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teba\Documents\GitHub\Tese\R\"/>
    </mc:Choice>
  </mc:AlternateContent>
  <xr:revisionPtr revIDLastSave="0" documentId="13_ncr:1_{8785E716-7B3F-48B0-B405-F0803A343ACC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Ox_Results_Analise Completa" sheetId="1" r:id="rId1"/>
    <sheet name="Planilha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'Ox_Results_Analise Completa'!$A$2:$AB$554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3" i="2" l="1"/>
  <c r="E63" i="2"/>
  <c r="H6" i="2" l="1"/>
  <c r="I6" i="2" s="1"/>
  <c r="H22" i="2"/>
  <c r="I22" i="2" s="1"/>
  <c r="H38" i="2"/>
  <c r="I38" i="2" s="1"/>
  <c r="H54" i="2"/>
  <c r="I54" i="2" s="1"/>
  <c r="E11" i="2"/>
  <c r="F11" i="2" s="1"/>
  <c r="E27" i="2"/>
  <c r="E43" i="2"/>
  <c r="E59" i="2"/>
  <c r="E38" i="2"/>
  <c r="F38" i="2" s="1"/>
  <c r="H7" i="2"/>
  <c r="I7" i="2" s="1"/>
  <c r="H23" i="2"/>
  <c r="I23" i="2" s="1"/>
  <c r="H39" i="2"/>
  <c r="I39" i="2" s="1"/>
  <c r="H55" i="2"/>
  <c r="I55" i="2" s="1"/>
  <c r="E12" i="2"/>
  <c r="F12" i="2" s="1"/>
  <c r="E28" i="2"/>
  <c r="E44" i="2"/>
  <c r="E60" i="2"/>
  <c r="E6" i="2"/>
  <c r="F6" i="2" s="1"/>
  <c r="E54" i="2"/>
  <c r="H16" i="2"/>
  <c r="I16" i="2" s="1"/>
  <c r="H32" i="2"/>
  <c r="I32" i="2" s="1"/>
  <c r="H48" i="2"/>
  <c r="I48" i="2" s="1"/>
  <c r="E5" i="2"/>
  <c r="F5" i="2" s="1"/>
  <c r="E21" i="2"/>
  <c r="F21" i="2" s="1"/>
  <c r="E37" i="2"/>
  <c r="F37" i="2" s="1"/>
  <c r="E53" i="2"/>
  <c r="H9" i="2"/>
  <c r="I9" i="2" s="1"/>
  <c r="H25" i="2"/>
  <c r="I25" i="2" s="1"/>
  <c r="H49" i="2"/>
  <c r="I49" i="2" s="1"/>
  <c r="E22" i="2"/>
  <c r="F22" i="2" s="1"/>
  <c r="H10" i="2"/>
  <c r="I10" i="2" s="1"/>
  <c r="H26" i="2"/>
  <c r="I26" i="2" s="1"/>
  <c r="H42" i="2"/>
  <c r="I42" i="2" s="1"/>
  <c r="H58" i="2"/>
  <c r="I58" i="2" s="1"/>
  <c r="E15" i="2"/>
  <c r="F15" i="2" s="1"/>
  <c r="E31" i="2"/>
  <c r="F31" i="2" s="1"/>
  <c r="E47" i="2"/>
  <c r="E2" i="2"/>
  <c r="F2" i="2" s="1"/>
  <c r="E50" i="2"/>
  <c r="F50" i="2" s="1"/>
  <c r="H11" i="2"/>
  <c r="I11" i="2" s="1"/>
  <c r="H27" i="2"/>
  <c r="I27" i="2" s="1"/>
  <c r="H43" i="2"/>
  <c r="I43" i="2" s="1"/>
  <c r="H59" i="2"/>
  <c r="I59" i="2" s="1"/>
  <c r="E16" i="2"/>
  <c r="E32" i="2"/>
  <c r="E48" i="2"/>
  <c r="H33" i="2"/>
  <c r="I33" i="2" s="1"/>
  <c r="E18" i="2"/>
  <c r="H4" i="2"/>
  <c r="I4" i="2" s="1"/>
  <c r="H20" i="2"/>
  <c r="I20" i="2" s="1"/>
  <c r="H36" i="2"/>
  <c r="I36" i="2" s="1"/>
  <c r="H52" i="2"/>
  <c r="I52" i="2" s="1"/>
  <c r="E9" i="2"/>
  <c r="F9" i="2" s="1"/>
  <c r="E25" i="2"/>
  <c r="F25" i="2" s="1"/>
  <c r="E41" i="2"/>
  <c r="E57" i="2"/>
  <c r="F57" i="2" s="1"/>
  <c r="H13" i="2"/>
  <c r="I13" i="2" s="1"/>
  <c r="H29" i="2"/>
  <c r="I29" i="2" s="1"/>
  <c r="H53" i="2"/>
  <c r="I53" i="2" s="1"/>
  <c r="E34" i="2"/>
  <c r="H14" i="2"/>
  <c r="I14" i="2" s="1"/>
  <c r="H30" i="2"/>
  <c r="I30" i="2" s="1"/>
  <c r="H46" i="2"/>
  <c r="I46" i="2" s="1"/>
  <c r="E3" i="2"/>
  <c r="E19" i="2"/>
  <c r="E35" i="2"/>
  <c r="F35" i="2" s="1"/>
  <c r="E51" i="2"/>
  <c r="E10" i="2"/>
  <c r="F10" i="2" s="1"/>
  <c r="H2" i="2"/>
  <c r="I2" i="2" s="1"/>
  <c r="H15" i="2"/>
  <c r="I15" i="2" s="1"/>
  <c r="H31" i="2"/>
  <c r="I31" i="2" s="1"/>
  <c r="H47" i="2"/>
  <c r="I47" i="2" s="1"/>
  <c r="E4" i="2"/>
  <c r="F4" i="2" s="1"/>
  <c r="E20" i="2"/>
  <c r="E36" i="2"/>
  <c r="F36" i="2" s="1"/>
  <c r="E52" i="2"/>
  <c r="F52" i="2" s="1"/>
  <c r="H45" i="2"/>
  <c r="I45" i="2" s="1"/>
  <c r="E30" i="2"/>
  <c r="F30" i="2" s="1"/>
  <c r="H8" i="2"/>
  <c r="I8" i="2" s="1"/>
  <c r="H24" i="2"/>
  <c r="I24" i="2" s="1"/>
  <c r="H40" i="2"/>
  <c r="I40" i="2" s="1"/>
  <c r="H56" i="2"/>
  <c r="I56" i="2" s="1"/>
  <c r="E13" i="2"/>
  <c r="F13" i="2" s="1"/>
  <c r="E29" i="2"/>
  <c r="E45" i="2"/>
  <c r="E61" i="2"/>
  <c r="H17" i="2"/>
  <c r="I17" i="2" s="1"/>
  <c r="H37" i="2"/>
  <c r="I37" i="2" s="1"/>
  <c r="H61" i="2"/>
  <c r="I61" i="2" s="1"/>
  <c r="E46" i="2"/>
  <c r="H18" i="2"/>
  <c r="I18" i="2" s="1"/>
  <c r="H34" i="2"/>
  <c r="I34" i="2" s="1"/>
  <c r="H50" i="2"/>
  <c r="I50" i="2" s="1"/>
  <c r="E7" i="2"/>
  <c r="E23" i="2"/>
  <c r="F23" i="2" s="1"/>
  <c r="E39" i="2"/>
  <c r="E55" i="2"/>
  <c r="E26" i="2"/>
  <c r="F26" i="2" s="1"/>
  <c r="H3" i="2"/>
  <c r="I3" i="2" s="1"/>
  <c r="H19" i="2"/>
  <c r="I19" i="2" s="1"/>
  <c r="H35" i="2"/>
  <c r="I35" i="2" s="1"/>
  <c r="H51" i="2"/>
  <c r="I51" i="2" s="1"/>
  <c r="E8" i="2"/>
  <c r="F8" i="2" s="1"/>
  <c r="E24" i="2"/>
  <c r="F24" i="2" s="1"/>
  <c r="E40" i="2"/>
  <c r="E56" i="2"/>
  <c r="H57" i="2"/>
  <c r="I57" i="2" s="1"/>
  <c r="E42" i="2"/>
  <c r="H12" i="2"/>
  <c r="I12" i="2" s="1"/>
  <c r="H28" i="2"/>
  <c r="I28" i="2" s="1"/>
  <c r="H44" i="2"/>
  <c r="I44" i="2" s="1"/>
  <c r="H60" i="2"/>
  <c r="I60" i="2" s="1"/>
  <c r="E17" i="2"/>
  <c r="F17" i="2" s="1"/>
  <c r="E33" i="2"/>
  <c r="E49" i="2"/>
  <c r="H5" i="2"/>
  <c r="I5" i="2" s="1"/>
  <c r="H21" i="2"/>
  <c r="I21" i="2" s="1"/>
  <c r="H41" i="2"/>
  <c r="I41" i="2" s="1"/>
  <c r="E14" i="2"/>
  <c r="F14" i="2" s="1"/>
  <c r="E58" i="2"/>
  <c r="F58" i="2" s="1"/>
  <c r="I63" i="2" l="1"/>
  <c r="U19" i="2"/>
  <c r="F42" i="2"/>
  <c r="U16" i="2"/>
  <c r="F39" i="2"/>
  <c r="U12" i="2"/>
  <c r="F29" i="2"/>
  <c r="U4" i="2"/>
  <c r="F3" i="2"/>
  <c r="U15" i="2"/>
  <c r="F34" i="2"/>
  <c r="U7" i="2"/>
  <c r="F18" i="2"/>
  <c r="U6" i="2"/>
  <c r="F16" i="2"/>
  <c r="U21" i="2"/>
  <c r="F44" i="2"/>
  <c r="U32" i="2"/>
  <c r="F59" i="2"/>
  <c r="U30" i="2"/>
  <c r="F55" i="2"/>
  <c r="U26" i="2"/>
  <c r="F49" i="2"/>
  <c r="U27" i="2"/>
  <c r="F51" i="2"/>
  <c r="U18" i="2"/>
  <c r="F41" i="2"/>
  <c r="U29" i="2"/>
  <c r="F54" i="2"/>
  <c r="U11" i="2"/>
  <c r="F28" i="2"/>
  <c r="U20" i="2"/>
  <c r="F43" i="2"/>
  <c r="U17" i="2"/>
  <c r="F40" i="2"/>
  <c r="U14" i="2"/>
  <c r="F33" i="2"/>
  <c r="U31" i="2"/>
  <c r="F56" i="2"/>
  <c r="U5" i="2"/>
  <c r="F7" i="2"/>
  <c r="U23" i="2"/>
  <c r="F46" i="2"/>
  <c r="U34" i="2"/>
  <c r="F61" i="2"/>
  <c r="U9" i="2"/>
  <c r="F20" i="2"/>
  <c r="U25" i="2"/>
  <c r="F48" i="2"/>
  <c r="U28" i="2"/>
  <c r="F53" i="2"/>
  <c r="U10" i="2"/>
  <c r="F27" i="2"/>
  <c r="U22" i="2"/>
  <c r="F45" i="2"/>
  <c r="U8" i="2"/>
  <c r="F19" i="2"/>
  <c r="U13" i="2"/>
  <c r="F32" i="2"/>
  <c r="U24" i="2"/>
  <c r="F47" i="2"/>
  <c r="U33" i="2"/>
  <c r="F60" i="2"/>
  <c r="A567" i="1"/>
  <c r="F63" i="2" l="1"/>
  <c r="R36" i="2"/>
  <c r="R8" i="2" s="1"/>
  <c r="B3" i="2"/>
  <c r="D3" i="2" s="1"/>
  <c r="T4" i="2" s="1"/>
  <c r="B4" i="2"/>
  <c r="D4" i="2" s="1"/>
  <c r="B5" i="2"/>
  <c r="D5" i="2" s="1"/>
  <c r="B6" i="2"/>
  <c r="D6" i="2" s="1"/>
  <c r="B7" i="2"/>
  <c r="D7" i="2" s="1"/>
  <c r="T5" i="2" s="1"/>
  <c r="B8" i="2"/>
  <c r="D8" i="2" s="1"/>
  <c r="B9" i="2"/>
  <c r="D9" i="2" s="1"/>
  <c r="B10" i="2"/>
  <c r="D10" i="2" s="1"/>
  <c r="B11" i="2"/>
  <c r="D11" i="2" s="1"/>
  <c r="B12" i="2"/>
  <c r="D12" i="2" s="1"/>
  <c r="B13" i="2"/>
  <c r="D13" i="2" s="1"/>
  <c r="B14" i="2"/>
  <c r="D14" i="2" s="1"/>
  <c r="B15" i="2"/>
  <c r="D15" i="2" s="1"/>
  <c r="B16" i="2"/>
  <c r="D16" i="2" s="1"/>
  <c r="T6" i="2" s="1"/>
  <c r="B17" i="2"/>
  <c r="D17" i="2" s="1"/>
  <c r="B18" i="2"/>
  <c r="D18" i="2" s="1"/>
  <c r="T7" i="2" s="1"/>
  <c r="B19" i="2"/>
  <c r="D19" i="2" s="1"/>
  <c r="T8" i="2" s="1"/>
  <c r="B20" i="2"/>
  <c r="D20" i="2" s="1"/>
  <c r="T9" i="2" s="1"/>
  <c r="B21" i="2"/>
  <c r="D21" i="2" s="1"/>
  <c r="B22" i="2"/>
  <c r="D22" i="2" s="1"/>
  <c r="B23" i="2"/>
  <c r="D23" i="2" s="1"/>
  <c r="B24" i="2"/>
  <c r="D24" i="2" s="1"/>
  <c r="B25" i="2"/>
  <c r="D25" i="2" s="1"/>
  <c r="B26" i="2"/>
  <c r="D26" i="2" s="1"/>
  <c r="B27" i="2"/>
  <c r="D27" i="2" s="1"/>
  <c r="T10" i="2" s="1"/>
  <c r="B28" i="2"/>
  <c r="D28" i="2" s="1"/>
  <c r="T11" i="2" s="1"/>
  <c r="B29" i="2"/>
  <c r="D29" i="2" s="1"/>
  <c r="T12" i="2" s="1"/>
  <c r="B30" i="2"/>
  <c r="D30" i="2" s="1"/>
  <c r="B31" i="2"/>
  <c r="D31" i="2" s="1"/>
  <c r="B32" i="2"/>
  <c r="D32" i="2" s="1"/>
  <c r="T13" i="2" s="1"/>
  <c r="B33" i="2"/>
  <c r="D33" i="2" s="1"/>
  <c r="T14" i="2" s="1"/>
  <c r="B34" i="2"/>
  <c r="D34" i="2" s="1"/>
  <c r="T15" i="2" s="1"/>
  <c r="B35" i="2"/>
  <c r="D35" i="2" s="1"/>
  <c r="B36" i="2"/>
  <c r="D36" i="2" s="1"/>
  <c r="B37" i="2"/>
  <c r="D37" i="2" s="1"/>
  <c r="B38" i="2"/>
  <c r="D38" i="2" s="1"/>
  <c r="B39" i="2"/>
  <c r="D39" i="2" s="1"/>
  <c r="T16" i="2" s="1"/>
  <c r="B40" i="2"/>
  <c r="D40" i="2" s="1"/>
  <c r="T17" i="2" s="1"/>
  <c r="B41" i="2"/>
  <c r="D41" i="2" s="1"/>
  <c r="T18" i="2" s="1"/>
  <c r="B42" i="2"/>
  <c r="D42" i="2" s="1"/>
  <c r="T19" i="2" s="1"/>
  <c r="B43" i="2"/>
  <c r="D43" i="2" s="1"/>
  <c r="T20" i="2" s="1"/>
  <c r="B44" i="2"/>
  <c r="D44" i="2" s="1"/>
  <c r="T21" i="2" s="1"/>
  <c r="B45" i="2"/>
  <c r="D45" i="2" s="1"/>
  <c r="T22" i="2" s="1"/>
  <c r="B46" i="2"/>
  <c r="D46" i="2" s="1"/>
  <c r="T23" i="2" s="1"/>
  <c r="B47" i="2"/>
  <c r="D47" i="2" s="1"/>
  <c r="T24" i="2" s="1"/>
  <c r="B48" i="2"/>
  <c r="D48" i="2" s="1"/>
  <c r="T25" i="2" s="1"/>
  <c r="B49" i="2"/>
  <c r="D49" i="2" s="1"/>
  <c r="T26" i="2" s="1"/>
  <c r="B50" i="2"/>
  <c r="D50" i="2" s="1"/>
  <c r="B51" i="2"/>
  <c r="D51" i="2" s="1"/>
  <c r="T27" i="2" s="1"/>
  <c r="B52" i="2"/>
  <c r="D52" i="2" s="1"/>
  <c r="B53" i="2"/>
  <c r="D53" i="2" s="1"/>
  <c r="T28" i="2" s="1"/>
  <c r="B54" i="2"/>
  <c r="D54" i="2" s="1"/>
  <c r="T29" i="2" s="1"/>
  <c r="B55" i="2"/>
  <c r="D55" i="2" s="1"/>
  <c r="T30" i="2" s="1"/>
  <c r="B56" i="2"/>
  <c r="D56" i="2" s="1"/>
  <c r="T31" i="2" s="1"/>
  <c r="B57" i="2"/>
  <c r="D57" i="2" s="1"/>
  <c r="B58" i="2"/>
  <c r="D58" i="2" s="1"/>
  <c r="B59" i="2"/>
  <c r="D59" i="2" s="1"/>
  <c r="T32" i="2" s="1"/>
  <c r="B60" i="2"/>
  <c r="D60" i="2" s="1"/>
  <c r="T33" i="2" s="1"/>
  <c r="B61" i="2"/>
  <c r="D61" i="2" s="1"/>
  <c r="T34" i="2" s="1"/>
  <c r="B2" i="2"/>
  <c r="D2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2" i="2"/>
  <c r="R19" i="2" l="1"/>
  <c r="R27" i="2"/>
  <c r="R24" i="2"/>
  <c r="R5" i="2"/>
  <c r="R31" i="2"/>
  <c r="R16" i="2"/>
  <c r="R11" i="2"/>
  <c r="R15" i="2"/>
  <c r="R28" i="2"/>
  <c r="R21" i="2"/>
  <c r="R23" i="2"/>
  <c r="R26" i="2"/>
  <c r="R13" i="2"/>
  <c r="R10" i="2"/>
  <c r="R17" i="2"/>
  <c r="R25" i="2"/>
  <c r="R6" i="2"/>
  <c r="R9" i="2"/>
  <c r="R22" i="2"/>
  <c r="R4" i="2"/>
  <c r="R30" i="2"/>
  <c r="R20" i="2"/>
  <c r="R32" i="2"/>
  <c r="R29" i="2"/>
  <c r="R12" i="2"/>
  <c r="R18" i="2"/>
  <c r="R14" i="2"/>
  <c r="R33" i="2"/>
  <c r="R7" i="2"/>
  <c r="R34" i="2"/>
  <c r="A561" i="1"/>
</calcChain>
</file>

<file path=xl/sharedStrings.xml><?xml version="1.0" encoding="utf-8"?>
<sst xmlns="http://schemas.openxmlformats.org/spreadsheetml/2006/main" count="2159" uniqueCount="27">
  <si>
    <t>region</t>
  </si>
  <si>
    <t>rank</t>
  </si>
  <si>
    <t>A_test</t>
  </si>
  <si>
    <t>AB_test</t>
  </si>
  <si>
    <t>A_test_Logical</t>
  </si>
  <si>
    <t>AB_test_Logical</t>
  </si>
  <si>
    <t>NA</t>
  </si>
  <si>
    <t>Conexao</t>
  </si>
  <si>
    <t>Zero_Rank</t>
  </si>
  <si>
    <t>PIB</t>
  </si>
  <si>
    <t>Populacao</t>
  </si>
  <si>
    <t>Pib per capta</t>
  </si>
  <si>
    <t>Criterio</t>
  </si>
  <si>
    <t>Alpha - Conexao</t>
  </si>
  <si>
    <t>Alpha - PIB</t>
  </si>
  <si>
    <t>alpha- pibpercapta</t>
  </si>
  <si>
    <t>alpha - populacao</t>
  </si>
  <si>
    <t>a-pop</t>
  </si>
  <si>
    <t>ab-conex</t>
  </si>
  <si>
    <t>ab-pip</t>
  </si>
  <si>
    <t>ab-pippercap</t>
  </si>
  <si>
    <t>ab-pop</t>
  </si>
  <si>
    <t>Vazias</t>
  </si>
  <si>
    <t>RA</t>
  </si>
  <si>
    <t>OXCode</t>
  </si>
  <si>
    <t>Nome Regiao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</si>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</sst>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43" fontId="0" fillId="0" borderId="0" xfId="42" applyFont="1"/>
    <xf numFmtId="43" fontId="0" fillId="0" borderId="0" xfId="0" applyNumberFormat="1"/>
    <xf numFmtId="164" fontId="0" fillId="0" borderId="0" xfId="0" applyNumberFormat="1"/>
    <xf numFmtId="165" fontId="0" fillId="0" borderId="0" xfId="42" applyNumberFormat="1" applyFon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" xfId="4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Export/Dicionario%20Ox-GVAR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base/Cadastro%20Municipi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atabase/Agregacao%20de%20Municipi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cionario Ox-GVAR"/>
    </sheetNames>
    <sheetDataSet>
      <sheetData sheetId="0">
        <row r="2">
          <cell r="A2">
            <v>11001</v>
          </cell>
          <cell r="C2" t="str">
            <v>R1</v>
          </cell>
        </row>
        <row r="3">
          <cell r="A3">
            <v>11002</v>
          </cell>
          <cell r="C3" t="str">
            <v>R2</v>
          </cell>
        </row>
        <row r="4">
          <cell r="A4">
            <v>11003</v>
          </cell>
          <cell r="C4" t="str">
            <v>R3</v>
          </cell>
        </row>
        <row r="5">
          <cell r="A5">
            <v>11004</v>
          </cell>
          <cell r="C5" t="str">
            <v>R4</v>
          </cell>
        </row>
        <row r="6">
          <cell r="A6">
            <v>11005</v>
          </cell>
          <cell r="C6" t="str">
            <v>R5</v>
          </cell>
        </row>
        <row r="7">
          <cell r="A7">
            <v>11006</v>
          </cell>
          <cell r="C7" t="str">
            <v>R6</v>
          </cell>
        </row>
        <row r="8">
          <cell r="A8">
            <v>11007</v>
          </cell>
          <cell r="C8" t="str">
            <v>R7</v>
          </cell>
        </row>
        <row r="9">
          <cell r="A9">
            <v>11008</v>
          </cell>
          <cell r="C9" t="str">
            <v>R8</v>
          </cell>
        </row>
        <row r="10">
          <cell r="A10">
            <v>12001</v>
          </cell>
          <cell r="C10" t="str">
            <v>R9</v>
          </cell>
        </row>
        <row r="11">
          <cell r="A11">
            <v>12002</v>
          </cell>
          <cell r="C11" t="str">
            <v>R10</v>
          </cell>
        </row>
        <row r="12">
          <cell r="A12">
            <v>12003</v>
          </cell>
          <cell r="C12" t="str">
            <v>R11</v>
          </cell>
        </row>
        <row r="13">
          <cell r="A13">
            <v>12004</v>
          </cell>
          <cell r="C13" t="str">
            <v>R12</v>
          </cell>
        </row>
        <row r="14">
          <cell r="A14">
            <v>12005</v>
          </cell>
          <cell r="C14" t="str">
            <v>R13</v>
          </cell>
        </row>
        <row r="15">
          <cell r="A15">
            <v>13001</v>
          </cell>
          <cell r="C15" t="str">
            <v>R14</v>
          </cell>
        </row>
        <row r="16">
          <cell r="A16">
            <v>13002</v>
          </cell>
          <cell r="C16" t="str">
            <v>R15</v>
          </cell>
        </row>
        <row r="17">
          <cell r="A17">
            <v>13003</v>
          </cell>
          <cell r="C17" t="str">
            <v>R16</v>
          </cell>
        </row>
        <row r="18">
          <cell r="A18">
            <v>13004</v>
          </cell>
          <cell r="C18" t="str">
            <v>R17</v>
          </cell>
        </row>
        <row r="19">
          <cell r="A19">
            <v>13005</v>
          </cell>
          <cell r="C19" t="str">
            <v>R18</v>
          </cell>
        </row>
        <row r="20">
          <cell r="A20">
            <v>13006</v>
          </cell>
          <cell r="C20" t="str">
            <v>R19</v>
          </cell>
        </row>
        <row r="21">
          <cell r="A21">
            <v>13007</v>
          </cell>
          <cell r="C21" t="str">
            <v>R20</v>
          </cell>
        </row>
        <row r="22">
          <cell r="A22">
            <v>13008</v>
          </cell>
          <cell r="C22" t="str">
            <v>R21</v>
          </cell>
        </row>
        <row r="23">
          <cell r="A23">
            <v>13009</v>
          </cell>
          <cell r="C23" t="str">
            <v>R22</v>
          </cell>
        </row>
        <row r="24">
          <cell r="A24">
            <v>13010</v>
          </cell>
          <cell r="C24" t="str">
            <v>R23</v>
          </cell>
        </row>
        <row r="25">
          <cell r="A25">
            <v>13011</v>
          </cell>
          <cell r="C25" t="str">
            <v>R24</v>
          </cell>
        </row>
        <row r="26">
          <cell r="A26">
            <v>13012</v>
          </cell>
          <cell r="C26" t="str">
            <v>R25</v>
          </cell>
        </row>
        <row r="27">
          <cell r="A27">
            <v>13013</v>
          </cell>
          <cell r="C27" t="str">
            <v>R26</v>
          </cell>
        </row>
        <row r="28">
          <cell r="A28">
            <v>14001</v>
          </cell>
          <cell r="C28" t="str">
            <v>R27</v>
          </cell>
        </row>
        <row r="29">
          <cell r="A29">
            <v>14002</v>
          </cell>
          <cell r="C29" t="str">
            <v>R28</v>
          </cell>
        </row>
        <row r="30">
          <cell r="A30">
            <v>14003</v>
          </cell>
          <cell r="C30" t="str">
            <v>R29</v>
          </cell>
        </row>
        <row r="31">
          <cell r="A31">
            <v>14004</v>
          </cell>
          <cell r="C31" t="str">
            <v>R30</v>
          </cell>
        </row>
        <row r="32">
          <cell r="A32">
            <v>15001</v>
          </cell>
          <cell r="C32" t="str">
            <v>R31</v>
          </cell>
        </row>
        <row r="33">
          <cell r="A33">
            <v>15002</v>
          </cell>
          <cell r="C33" t="str">
            <v>R32</v>
          </cell>
        </row>
        <row r="34">
          <cell r="A34">
            <v>15003</v>
          </cell>
          <cell r="C34" t="str">
            <v>R33</v>
          </cell>
        </row>
        <row r="35">
          <cell r="A35">
            <v>15004</v>
          </cell>
          <cell r="C35" t="str">
            <v>R34</v>
          </cell>
        </row>
        <row r="36">
          <cell r="A36">
            <v>15005</v>
          </cell>
          <cell r="C36" t="str">
            <v>R35</v>
          </cell>
        </row>
        <row r="37">
          <cell r="A37">
            <v>15006</v>
          </cell>
          <cell r="C37" t="str">
            <v>R36</v>
          </cell>
        </row>
        <row r="38">
          <cell r="A38">
            <v>15007</v>
          </cell>
          <cell r="C38" t="str">
            <v>R37</v>
          </cell>
        </row>
        <row r="39">
          <cell r="A39">
            <v>15008</v>
          </cell>
          <cell r="C39" t="str">
            <v>R38</v>
          </cell>
        </row>
        <row r="40">
          <cell r="A40">
            <v>15009</v>
          </cell>
          <cell r="C40" t="str">
            <v>R39</v>
          </cell>
        </row>
        <row r="41">
          <cell r="A41">
            <v>15010</v>
          </cell>
          <cell r="C41" t="str">
            <v>R40</v>
          </cell>
        </row>
        <row r="42">
          <cell r="A42">
            <v>15011</v>
          </cell>
          <cell r="C42" t="str">
            <v>R41</v>
          </cell>
        </row>
        <row r="43">
          <cell r="A43">
            <v>15012</v>
          </cell>
          <cell r="C43" t="str">
            <v>R42</v>
          </cell>
        </row>
        <row r="44">
          <cell r="A44">
            <v>15013</v>
          </cell>
          <cell r="C44" t="str">
            <v>R43</v>
          </cell>
        </row>
        <row r="45">
          <cell r="A45">
            <v>15014</v>
          </cell>
          <cell r="C45" t="str">
            <v>R44</v>
          </cell>
        </row>
        <row r="46">
          <cell r="A46">
            <v>15015</v>
          </cell>
          <cell r="C46" t="str">
            <v>R45</v>
          </cell>
        </row>
        <row r="47">
          <cell r="A47">
            <v>15016</v>
          </cell>
          <cell r="C47" t="str">
            <v>R46</v>
          </cell>
        </row>
        <row r="48">
          <cell r="A48">
            <v>15017</v>
          </cell>
          <cell r="C48" t="str">
            <v>R47</v>
          </cell>
        </row>
        <row r="49">
          <cell r="A49">
            <v>15018</v>
          </cell>
          <cell r="C49" t="str">
            <v>R48</v>
          </cell>
        </row>
        <row r="50">
          <cell r="A50">
            <v>15019</v>
          </cell>
          <cell r="C50" t="str">
            <v>R49</v>
          </cell>
        </row>
        <row r="51">
          <cell r="A51">
            <v>15020</v>
          </cell>
          <cell r="C51" t="str">
            <v>R50</v>
          </cell>
        </row>
        <row r="52">
          <cell r="A52">
            <v>15021</v>
          </cell>
          <cell r="C52" t="str">
            <v>R51</v>
          </cell>
        </row>
        <row r="53">
          <cell r="A53">
            <v>15022</v>
          </cell>
          <cell r="C53" t="str">
            <v>R52</v>
          </cell>
        </row>
        <row r="54">
          <cell r="A54">
            <v>16001</v>
          </cell>
          <cell r="C54" t="str">
            <v>R53</v>
          </cell>
        </row>
        <row r="55">
          <cell r="A55">
            <v>16002</v>
          </cell>
          <cell r="C55" t="str">
            <v>R54</v>
          </cell>
        </row>
        <row r="56">
          <cell r="A56">
            <v>16003</v>
          </cell>
          <cell r="C56" t="str">
            <v>R55</v>
          </cell>
        </row>
        <row r="57">
          <cell r="A57">
            <v>16004</v>
          </cell>
          <cell r="C57" t="str">
            <v>R56</v>
          </cell>
        </row>
        <row r="58">
          <cell r="A58">
            <v>17001</v>
          </cell>
          <cell r="C58" t="str">
            <v>R57</v>
          </cell>
        </row>
        <row r="59">
          <cell r="A59">
            <v>17002</v>
          </cell>
          <cell r="C59" t="str">
            <v>R58</v>
          </cell>
        </row>
        <row r="60">
          <cell r="A60">
            <v>17003</v>
          </cell>
          <cell r="C60" t="str">
            <v>R59</v>
          </cell>
        </row>
        <row r="61">
          <cell r="A61">
            <v>17004</v>
          </cell>
          <cell r="C61" t="str">
            <v>R60</v>
          </cell>
        </row>
        <row r="62">
          <cell r="A62">
            <v>17005</v>
          </cell>
          <cell r="C62" t="str">
            <v>R61</v>
          </cell>
        </row>
        <row r="63">
          <cell r="A63">
            <v>17006</v>
          </cell>
          <cell r="C63" t="str">
            <v>R62</v>
          </cell>
        </row>
        <row r="64">
          <cell r="A64">
            <v>17007</v>
          </cell>
          <cell r="C64" t="str">
            <v>R63</v>
          </cell>
        </row>
        <row r="65">
          <cell r="A65">
            <v>17008</v>
          </cell>
          <cell r="C65" t="str">
            <v>R64</v>
          </cell>
        </row>
        <row r="66">
          <cell r="A66">
            <v>21001</v>
          </cell>
          <cell r="C66" t="str">
            <v>R65</v>
          </cell>
        </row>
        <row r="67">
          <cell r="A67">
            <v>21002</v>
          </cell>
          <cell r="C67" t="str">
            <v>R66</v>
          </cell>
        </row>
        <row r="68">
          <cell r="A68">
            <v>21003</v>
          </cell>
          <cell r="C68" t="str">
            <v>R67</v>
          </cell>
        </row>
        <row r="69">
          <cell r="A69">
            <v>21004</v>
          </cell>
          <cell r="C69" t="str">
            <v>R68</v>
          </cell>
        </row>
        <row r="70">
          <cell r="A70">
            <v>21005</v>
          </cell>
          <cell r="C70" t="str">
            <v>R69</v>
          </cell>
        </row>
        <row r="71">
          <cell r="A71">
            <v>21006</v>
          </cell>
          <cell r="C71" t="str">
            <v>R70</v>
          </cell>
        </row>
        <row r="72">
          <cell r="A72">
            <v>21007</v>
          </cell>
          <cell r="C72" t="str">
            <v>R71</v>
          </cell>
        </row>
        <row r="73">
          <cell r="A73">
            <v>21008</v>
          </cell>
          <cell r="C73" t="str">
            <v>R72</v>
          </cell>
        </row>
        <row r="74">
          <cell r="A74">
            <v>21009</v>
          </cell>
          <cell r="C74" t="str">
            <v>R73</v>
          </cell>
        </row>
        <row r="75">
          <cell r="A75">
            <v>21010</v>
          </cell>
          <cell r="C75" t="str">
            <v>R74</v>
          </cell>
        </row>
        <row r="76">
          <cell r="A76">
            <v>21011</v>
          </cell>
          <cell r="C76" t="str">
            <v>R75</v>
          </cell>
        </row>
        <row r="77">
          <cell r="A77">
            <v>21012</v>
          </cell>
          <cell r="C77" t="str">
            <v>R76</v>
          </cell>
        </row>
        <row r="78">
          <cell r="A78">
            <v>21013</v>
          </cell>
          <cell r="C78" t="str">
            <v>R77</v>
          </cell>
        </row>
        <row r="79">
          <cell r="A79">
            <v>21014</v>
          </cell>
          <cell r="C79" t="str">
            <v>R78</v>
          </cell>
        </row>
        <row r="80">
          <cell r="A80">
            <v>21015</v>
          </cell>
          <cell r="C80" t="str">
            <v>R79</v>
          </cell>
        </row>
        <row r="81">
          <cell r="A81">
            <v>21016</v>
          </cell>
          <cell r="C81" t="str">
            <v>R80</v>
          </cell>
        </row>
        <row r="82">
          <cell r="A82">
            <v>21017</v>
          </cell>
          <cell r="C82" t="str">
            <v>R81</v>
          </cell>
        </row>
        <row r="83">
          <cell r="A83">
            <v>21018</v>
          </cell>
          <cell r="C83" t="str">
            <v>R82</v>
          </cell>
        </row>
        <row r="84">
          <cell r="A84">
            <v>21019</v>
          </cell>
          <cell r="C84" t="str">
            <v>R83</v>
          </cell>
        </row>
        <row r="85">
          <cell r="A85">
            <v>21020</v>
          </cell>
          <cell r="C85" t="str">
            <v>R84</v>
          </cell>
        </row>
        <row r="86">
          <cell r="A86">
            <v>21021</v>
          </cell>
          <cell r="C86" t="str">
            <v>R85</v>
          </cell>
        </row>
        <row r="87">
          <cell r="A87">
            <v>22001</v>
          </cell>
          <cell r="C87" t="str">
            <v>R86</v>
          </cell>
        </row>
        <row r="88">
          <cell r="A88">
            <v>22002</v>
          </cell>
          <cell r="C88" t="str">
            <v>R87</v>
          </cell>
        </row>
        <row r="89">
          <cell r="A89">
            <v>22003</v>
          </cell>
          <cell r="C89" t="str">
            <v>R88</v>
          </cell>
        </row>
        <row r="90">
          <cell r="A90">
            <v>22004</v>
          </cell>
          <cell r="C90" t="str">
            <v>R89</v>
          </cell>
        </row>
        <row r="91">
          <cell r="A91">
            <v>22005</v>
          </cell>
          <cell r="C91" t="str">
            <v>R90</v>
          </cell>
        </row>
        <row r="92">
          <cell r="A92">
            <v>22006</v>
          </cell>
          <cell r="C92" t="str">
            <v>R91</v>
          </cell>
        </row>
        <row r="93">
          <cell r="A93">
            <v>22007</v>
          </cell>
          <cell r="C93" t="str">
            <v>R92</v>
          </cell>
        </row>
        <row r="94">
          <cell r="A94">
            <v>22008</v>
          </cell>
          <cell r="C94" t="str">
            <v>R93</v>
          </cell>
        </row>
        <row r="95">
          <cell r="A95">
            <v>22009</v>
          </cell>
          <cell r="C95" t="str">
            <v>R94</v>
          </cell>
        </row>
        <row r="96">
          <cell r="A96">
            <v>22010</v>
          </cell>
          <cell r="C96" t="str">
            <v>R95</v>
          </cell>
        </row>
        <row r="97">
          <cell r="A97">
            <v>22011</v>
          </cell>
          <cell r="C97" t="str">
            <v>R96</v>
          </cell>
        </row>
        <row r="98">
          <cell r="A98">
            <v>22012</v>
          </cell>
          <cell r="C98" t="str">
            <v>R97</v>
          </cell>
        </row>
        <row r="99">
          <cell r="A99">
            <v>22013</v>
          </cell>
          <cell r="C99" t="str">
            <v>R98</v>
          </cell>
        </row>
        <row r="100">
          <cell r="A100">
            <v>22014</v>
          </cell>
          <cell r="C100" t="str">
            <v>R99</v>
          </cell>
        </row>
        <row r="101">
          <cell r="A101">
            <v>22015</v>
          </cell>
          <cell r="C101" t="str">
            <v>R100</v>
          </cell>
        </row>
        <row r="102">
          <cell r="A102">
            <v>23001</v>
          </cell>
          <cell r="C102" t="str">
            <v>R101</v>
          </cell>
        </row>
        <row r="103">
          <cell r="A103">
            <v>23002</v>
          </cell>
          <cell r="C103" t="str">
            <v>R102</v>
          </cell>
        </row>
        <row r="104">
          <cell r="A104">
            <v>23003</v>
          </cell>
          <cell r="C104" t="str">
            <v>R103</v>
          </cell>
        </row>
        <row r="105">
          <cell r="A105">
            <v>23004</v>
          </cell>
          <cell r="C105" t="str">
            <v>R104</v>
          </cell>
        </row>
        <row r="106">
          <cell r="A106">
            <v>23005</v>
          </cell>
          <cell r="C106" t="str">
            <v>R105</v>
          </cell>
        </row>
        <row r="107">
          <cell r="A107">
            <v>23006</v>
          </cell>
          <cell r="C107" t="str">
            <v>R106</v>
          </cell>
        </row>
        <row r="108">
          <cell r="A108">
            <v>23007</v>
          </cell>
          <cell r="C108" t="str">
            <v>R107</v>
          </cell>
        </row>
        <row r="109">
          <cell r="A109">
            <v>23008</v>
          </cell>
          <cell r="C109" t="str">
            <v>R108</v>
          </cell>
        </row>
        <row r="110">
          <cell r="A110">
            <v>23009</v>
          </cell>
          <cell r="C110" t="str">
            <v>R109</v>
          </cell>
        </row>
        <row r="111">
          <cell r="A111">
            <v>23010</v>
          </cell>
          <cell r="C111" t="str">
            <v>R110</v>
          </cell>
        </row>
        <row r="112">
          <cell r="A112">
            <v>23011</v>
          </cell>
          <cell r="C112" t="str">
            <v>R111</v>
          </cell>
        </row>
        <row r="113">
          <cell r="A113">
            <v>23012</v>
          </cell>
          <cell r="C113" t="str">
            <v>R112</v>
          </cell>
        </row>
        <row r="114">
          <cell r="A114">
            <v>23013</v>
          </cell>
          <cell r="C114" t="str">
            <v>R113</v>
          </cell>
        </row>
        <row r="115">
          <cell r="A115">
            <v>23014</v>
          </cell>
          <cell r="C115" t="str">
            <v>R114</v>
          </cell>
        </row>
        <row r="116">
          <cell r="A116">
            <v>23015</v>
          </cell>
          <cell r="C116" t="str">
            <v>R115</v>
          </cell>
        </row>
        <row r="117">
          <cell r="A117">
            <v>23016</v>
          </cell>
          <cell r="C117" t="str">
            <v>R116</v>
          </cell>
        </row>
        <row r="118">
          <cell r="A118">
            <v>23017</v>
          </cell>
          <cell r="C118" t="str">
            <v>R117</v>
          </cell>
        </row>
        <row r="119">
          <cell r="A119">
            <v>23018</v>
          </cell>
          <cell r="C119" t="str">
            <v>R118</v>
          </cell>
        </row>
        <row r="120">
          <cell r="A120">
            <v>23019</v>
          </cell>
          <cell r="C120" t="str">
            <v>R119</v>
          </cell>
        </row>
        <row r="121">
          <cell r="A121">
            <v>23020</v>
          </cell>
          <cell r="C121" t="str">
            <v>R120</v>
          </cell>
        </row>
        <row r="122">
          <cell r="A122">
            <v>23021</v>
          </cell>
          <cell r="C122" t="str">
            <v>R121</v>
          </cell>
        </row>
        <row r="123">
          <cell r="A123">
            <v>23022</v>
          </cell>
          <cell r="C123" t="str">
            <v>R122</v>
          </cell>
        </row>
        <row r="124">
          <cell r="A124">
            <v>23023</v>
          </cell>
          <cell r="C124" t="str">
            <v>R123</v>
          </cell>
        </row>
        <row r="125">
          <cell r="A125">
            <v>23024</v>
          </cell>
          <cell r="C125" t="str">
            <v>R124</v>
          </cell>
        </row>
        <row r="126">
          <cell r="A126">
            <v>23025</v>
          </cell>
          <cell r="C126" t="str">
            <v>R125</v>
          </cell>
        </row>
        <row r="127">
          <cell r="A127">
            <v>23026</v>
          </cell>
          <cell r="C127" t="str">
            <v>R126</v>
          </cell>
        </row>
        <row r="128">
          <cell r="A128">
            <v>23027</v>
          </cell>
          <cell r="C128" t="str">
            <v>R127</v>
          </cell>
        </row>
        <row r="129">
          <cell r="A129">
            <v>23028</v>
          </cell>
          <cell r="C129" t="str">
            <v>R128</v>
          </cell>
        </row>
        <row r="130">
          <cell r="A130">
            <v>23029</v>
          </cell>
          <cell r="C130" t="str">
            <v>R129</v>
          </cell>
        </row>
        <row r="131">
          <cell r="A131">
            <v>23030</v>
          </cell>
          <cell r="C131" t="str">
            <v>R130</v>
          </cell>
        </row>
        <row r="132">
          <cell r="A132">
            <v>23031</v>
          </cell>
          <cell r="C132" t="str">
            <v>R131</v>
          </cell>
        </row>
        <row r="133">
          <cell r="A133">
            <v>23032</v>
          </cell>
          <cell r="C133" t="str">
            <v>R132</v>
          </cell>
        </row>
        <row r="134">
          <cell r="A134">
            <v>23033</v>
          </cell>
          <cell r="C134" t="str">
            <v>R133</v>
          </cell>
        </row>
        <row r="135">
          <cell r="A135">
            <v>24001</v>
          </cell>
          <cell r="C135" t="str">
            <v>R134</v>
          </cell>
        </row>
        <row r="136">
          <cell r="A136">
            <v>24002</v>
          </cell>
          <cell r="C136" t="str">
            <v>R135</v>
          </cell>
        </row>
        <row r="137">
          <cell r="A137">
            <v>24003</v>
          </cell>
          <cell r="C137" t="str">
            <v>R136</v>
          </cell>
        </row>
        <row r="138">
          <cell r="A138">
            <v>24004</v>
          </cell>
          <cell r="C138" t="str">
            <v>R137</v>
          </cell>
        </row>
        <row r="139">
          <cell r="A139">
            <v>24005</v>
          </cell>
          <cell r="C139" t="str">
            <v>R138</v>
          </cell>
        </row>
        <row r="140">
          <cell r="A140">
            <v>24006</v>
          </cell>
          <cell r="C140" t="str">
            <v>R139</v>
          </cell>
        </row>
        <row r="141">
          <cell r="A141">
            <v>24007</v>
          </cell>
          <cell r="C141" t="str">
            <v>R140</v>
          </cell>
        </row>
        <row r="142">
          <cell r="A142">
            <v>24008</v>
          </cell>
          <cell r="C142" t="str">
            <v>R141</v>
          </cell>
        </row>
        <row r="143">
          <cell r="A143">
            <v>24009</v>
          </cell>
          <cell r="C143" t="str">
            <v>R142</v>
          </cell>
        </row>
        <row r="144">
          <cell r="A144">
            <v>24010</v>
          </cell>
          <cell r="C144" t="str">
            <v>R143</v>
          </cell>
        </row>
        <row r="145">
          <cell r="A145">
            <v>24011</v>
          </cell>
          <cell r="C145" t="str">
            <v>R144</v>
          </cell>
        </row>
        <row r="146">
          <cell r="A146">
            <v>24012</v>
          </cell>
          <cell r="C146" t="str">
            <v>R145</v>
          </cell>
        </row>
        <row r="147">
          <cell r="A147">
            <v>24013</v>
          </cell>
          <cell r="C147" t="str">
            <v>R146</v>
          </cell>
        </row>
        <row r="148">
          <cell r="A148">
            <v>24014</v>
          </cell>
          <cell r="C148" t="str">
            <v>R147</v>
          </cell>
        </row>
        <row r="149">
          <cell r="A149">
            <v>24015</v>
          </cell>
          <cell r="C149" t="str">
            <v>R148</v>
          </cell>
        </row>
        <row r="150">
          <cell r="A150">
            <v>24016</v>
          </cell>
          <cell r="C150" t="str">
            <v>R149</v>
          </cell>
        </row>
        <row r="151">
          <cell r="A151">
            <v>24017</v>
          </cell>
          <cell r="C151" t="str">
            <v>R150</v>
          </cell>
        </row>
        <row r="152">
          <cell r="A152">
            <v>24018</v>
          </cell>
          <cell r="C152" t="str">
            <v>R151</v>
          </cell>
        </row>
        <row r="153">
          <cell r="A153">
            <v>24019</v>
          </cell>
          <cell r="C153" t="str">
            <v>R152</v>
          </cell>
        </row>
        <row r="154">
          <cell r="A154">
            <v>25001</v>
          </cell>
          <cell r="C154" t="str">
            <v>R153</v>
          </cell>
        </row>
        <row r="155">
          <cell r="A155">
            <v>25002</v>
          </cell>
          <cell r="C155" t="str">
            <v>R154</v>
          </cell>
        </row>
        <row r="156">
          <cell r="A156">
            <v>25003</v>
          </cell>
          <cell r="C156" t="str">
            <v>R155</v>
          </cell>
        </row>
        <row r="157">
          <cell r="A157">
            <v>25004</v>
          </cell>
          <cell r="C157" t="str">
            <v>R156</v>
          </cell>
        </row>
        <row r="158">
          <cell r="A158">
            <v>25005</v>
          </cell>
          <cell r="C158" t="str">
            <v>R157</v>
          </cell>
        </row>
        <row r="159">
          <cell r="A159">
            <v>25006</v>
          </cell>
          <cell r="C159" t="str">
            <v>R158</v>
          </cell>
        </row>
        <row r="160">
          <cell r="A160">
            <v>25007</v>
          </cell>
          <cell r="C160" t="str">
            <v>R159</v>
          </cell>
        </row>
        <row r="161">
          <cell r="A161">
            <v>25008</v>
          </cell>
          <cell r="C161" t="str">
            <v>R160</v>
          </cell>
        </row>
        <row r="162">
          <cell r="A162">
            <v>25009</v>
          </cell>
          <cell r="C162" t="str">
            <v>R161</v>
          </cell>
        </row>
        <row r="163">
          <cell r="A163">
            <v>25010</v>
          </cell>
          <cell r="C163" t="str">
            <v>R162</v>
          </cell>
        </row>
        <row r="164">
          <cell r="A164">
            <v>25011</v>
          </cell>
          <cell r="C164" t="str">
            <v>R163</v>
          </cell>
        </row>
        <row r="165">
          <cell r="A165">
            <v>25012</v>
          </cell>
          <cell r="C165" t="str">
            <v>R164</v>
          </cell>
        </row>
        <row r="166">
          <cell r="A166">
            <v>25013</v>
          </cell>
          <cell r="C166" t="str">
            <v>R165</v>
          </cell>
        </row>
        <row r="167">
          <cell r="A167">
            <v>25014</v>
          </cell>
          <cell r="C167" t="str">
            <v>R166</v>
          </cell>
        </row>
        <row r="168">
          <cell r="A168">
            <v>25015</v>
          </cell>
          <cell r="C168" t="str">
            <v>R167</v>
          </cell>
        </row>
        <row r="169">
          <cell r="A169">
            <v>25016</v>
          </cell>
          <cell r="C169" t="str">
            <v>R168</v>
          </cell>
        </row>
        <row r="170">
          <cell r="A170">
            <v>25017</v>
          </cell>
          <cell r="C170" t="str">
            <v>R169</v>
          </cell>
        </row>
        <row r="171">
          <cell r="A171">
            <v>25018</v>
          </cell>
          <cell r="C171" t="str">
            <v>R170</v>
          </cell>
        </row>
        <row r="172">
          <cell r="A172">
            <v>25019</v>
          </cell>
          <cell r="C172" t="str">
            <v>R171</v>
          </cell>
        </row>
        <row r="173">
          <cell r="A173">
            <v>25020</v>
          </cell>
          <cell r="C173" t="str">
            <v>R172</v>
          </cell>
        </row>
        <row r="174">
          <cell r="A174">
            <v>25021</v>
          </cell>
          <cell r="C174" t="str">
            <v>R173</v>
          </cell>
        </row>
        <row r="175">
          <cell r="A175">
            <v>25022</v>
          </cell>
          <cell r="C175" t="str">
            <v>R174</v>
          </cell>
        </row>
        <row r="176">
          <cell r="A176">
            <v>25023</v>
          </cell>
          <cell r="C176" t="str">
            <v>R175</v>
          </cell>
        </row>
        <row r="177">
          <cell r="A177">
            <v>26001</v>
          </cell>
          <cell r="C177" t="str">
            <v>R176</v>
          </cell>
        </row>
        <row r="178">
          <cell r="A178">
            <v>26002</v>
          </cell>
          <cell r="C178" t="str">
            <v>R177</v>
          </cell>
        </row>
        <row r="179">
          <cell r="A179">
            <v>26003</v>
          </cell>
          <cell r="C179" t="str">
            <v>R178</v>
          </cell>
        </row>
        <row r="180">
          <cell r="A180">
            <v>26004</v>
          </cell>
          <cell r="C180" t="str">
            <v>R179</v>
          </cell>
        </row>
        <row r="181">
          <cell r="A181">
            <v>26005</v>
          </cell>
          <cell r="C181" t="str">
            <v>R180</v>
          </cell>
        </row>
        <row r="182">
          <cell r="A182">
            <v>26006</v>
          </cell>
          <cell r="C182" t="str">
            <v>R181</v>
          </cell>
        </row>
        <row r="183">
          <cell r="A183">
            <v>26007</v>
          </cell>
          <cell r="C183" t="str">
            <v>R182</v>
          </cell>
        </row>
        <row r="184">
          <cell r="A184">
            <v>26008</v>
          </cell>
          <cell r="C184" t="str">
            <v>R183</v>
          </cell>
        </row>
        <row r="185">
          <cell r="A185">
            <v>26009</v>
          </cell>
          <cell r="C185" t="str">
            <v>R184</v>
          </cell>
        </row>
        <row r="186">
          <cell r="A186">
            <v>26010</v>
          </cell>
          <cell r="C186" t="str">
            <v>R185</v>
          </cell>
        </row>
        <row r="187">
          <cell r="A187">
            <v>26011</v>
          </cell>
          <cell r="C187" t="str">
            <v>R186</v>
          </cell>
        </row>
        <row r="188">
          <cell r="A188">
            <v>26012</v>
          </cell>
          <cell r="C188" t="str">
            <v>R187</v>
          </cell>
        </row>
        <row r="189">
          <cell r="A189">
            <v>26013</v>
          </cell>
          <cell r="C189" t="str">
            <v>R188</v>
          </cell>
        </row>
        <row r="190">
          <cell r="A190">
            <v>26014</v>
          </cell>
          <cell r="C190" t="str">
            <v>R189</v>
          </cell>
        </row>
        <row r="191">
          <cell r="A191">
            <v>26015</v>
          </cell>
          <cell r="C191" t="str">
            <v>R190</v>
          </cell>
        </row>
        <row r="192">
          <cell r="A192">
            <v>26017</v>
          </cell>
          <cell r="C192" t="str">
            <v>R191</v>
          </cell>
        </row>
        <row r="193">
          <cell r="A193">
            <v>26019</v>
          </cell>
          <cell r="C193" t="str">
            <v>R192</v>
          </cell>
        </row>
        <row r="194">
          <cell r="A194">
            <v>27001</v>
          </cell>
          <cell r="C194" t="str">
            <v>R193</v>
          </cell>
        </row>
        <row r="195">
          <cell r="A195">
            <v>27002</v>
          </cell>
          <cell r="C195" t="str">
            <v>R194</v>
          </cell>
        </row>
        <row r="196">
          <cell r="A196">
            <v>27003</v>
          </cell>
          <cell r="C196" t="str">
            <v>R195</v>
          </cell>
        </row>
        <row r="197">
          <cell r="A197">
            <v>27004</v>
          </cell>
          <cell r="C197" t="str">
            <v>R196</v>
          </cell>
        </row>
        <row r="198">
          <cell r="A198">
            <v>27005</v>
          </cell>
          <cell r="C198" t="str">
            <v>R197</v>
          </cell>
        </row>
        <row r="199">
          <cell r="A199">
            <v>27006</v>
          </cell>
          <cell r="C199" t="str">
            <v>R198</v>
          </cell>
        </row>
        <row r="200">
          <cell r="A200">
            <v>27007</v>
          </cell>
          <cell r="C200" t="str">
            <v>R199</v>
          </cell>
        </row>
        <row r="201">
          <cell r="A201">
            <v>27008</v>
          </cell>
          <cell r="C201" t="str">
            <v>R200</v>
          </cell>
        </row>
        <row r="202">
          <cell r="A202">
            <v>27009</v>
          </cell>
          <cell r="C202" t="str">
            <v>R201</v>
          </cell>
        </row>
        <row r="203">
          <cell r="A203">
            <v>27010</v>
          </cell>
          <cell r="C203" t="str">
            <v>R202</v>
          </cell>
        </row>
        <row r="204">
          <cell r="A204">
            <v>27011</v>
          </cell>
          <cell r="C204" t="str">
            <v>R203</v>
          </cell>
        </row>
        <row r="205">
          <cell r="A205">
            <v>27012</v>
          </cell>
          <cell r="C205" t="str">
            <v>R204</v>
          </cell>
        </row>
        <row r="206">
          <cell r="A206">
            <v>27013</v>
          </cell>
          <cell r="C206" t="str">
            <v>R205</v>
          </cell>
        </row>
        <row r="207">
          <cell r="A207">
            <v>28001</v>
          </cell>
          <cell r="C207" t="str">
            <v>R206</v>
          </cell>
        </row>
        <row r="208">
          <cell r="A208">
            <v>28002</v>
          </cell>
          <cell r="C208" t="str">
            <v>R207</v>
          </cell>
        </row>
        <row r="209">
          <cell r="A209">
            <v>28003</v>
          </cell>
          <cell r="C209" t="str">
            <v>R208</v>
          </cell>
        </row>
        <row r="210">
          <cell r="A210">
            <v>28004</v>
          </cell>
          <cell r="C210" t="str">
            <v>R209</v>
          </cell>
        </row>
        <row r="211">
          <cell r="A211">
            <v>28005</v>
          </cell>
          <cell r="C211" t="str">
            <v>R210</v>
          </cell>
        </row>
        <row r="212">
          <cell r="A212">
            <v>28006</v>
          </cell>
          <cell r="C212" t="str">
            <v>R211</v>
          </cell>
        </row>
        <row r="213">
          <cell r="A213">
            <v>28007</v>
          </cell>
          <cell r="C213" t="str">
            <v>R212</v>
          </cell>
        </row>
        <row r="214">
          <cell r="A214">
            <v>28008</v>
          </cell>
          <cell r="C214" t="str">
            <v>R213</v>
          </cell>
        </row>
        <row r="215">
          <cell r="A215">
            <v>28009</v>
          </cell>
          <cell r="C215" t="str">
            <v>R214</v>
          </cell>
        </row>
        <row r="216">
          <cell r="A216">
            <v>28010</v>
          </cell>
          <cell r="C216" t="str">
            <v>R215</v>
          </cell>
        </row>
        <row r="217">
          <cell r="A217">
            <v>28011</v>
          </cell>
          <cell r="C217" t="str">
            <v>R216</v>
          </cell>
        </row>
        <row r="218">
          <cell r="A218">
            <v>28012</v>
          </cell>
          <cell r="C218" t="str">
            <v>R217</v>
          </cell>
        </row>
        <row r="219">
          <cell r="A219">
            <v>28013</v>
          </cell>
          <cell r="C219" t="str">
            <v>R218</v>
          </cell>
        </row>
        <row r="220">
          <cell r="A220">
            <v>29001</v>
          </cell>
          <cell r="C220" t="str">
            <v>R219</v>
          </cell>
        </row>
        <row r="221">
          <cell r="A221">
            <v>29002</v>
          </cell>
          <cell r="C221" t="str">
            <v>R220</v>
          </cell>
        </row>
        <row r="222">
          <cell r="A222">
            <v>29003</v>
          </cell>
          <cell r="C222" t="str">
            <v>R221</v>
          </cell>
        </row>
        <row r="223">
          <cell r="A223">
            <v>29004</v>
          </cell>
          <cell r="C223" t="str">
            <v>R222</v>
          </cell>
        </row>
        <row r="224">
          <cell r="A224">
            <v>29005</v>
          </cell>
          <cell r="C224" t="str">
            <v>R223</v>
          </cell>
        </row>
        <row r="225">
          <cell r="A225">
            <v>29006</v>
          </cell>
          <cell r="C225" t="str">
            <v>R224</v>
          </cell>
        </row>
        <row r="226">
          <cell r="A226">
            <v>29007</v>
          </cell>
          <cell r="C226" t="str">
            <v>R225</v>
          </cell>
        </row>
        <row r="227">
          <cell r="A227">
            <v>29008</v>
          </cell>
          <cell r="C227" t="str">
            <v>R226</v>
          </cell>
        </row>
        <row r="228">
          <cell r="A228">
            <v>29009</v>
          </cell>
          <cell r="C228" t="str">
            <v>R227</v>
          </cell>
        </row>
        <row r="229">
          <cell r="A229">
            <v>29010</v>
          </cell>
          <cell r="C229" t="str">
            <v>R228</v>
          </cell>
        </row>
        <row r="230">
          <cell r="A230">
            <v>29011</v>
          </cell>
          <cell r="C230" t="str">
            <v>R229</v>
          </cell>
        </row>
        <row r="231">
          <cell r="A231">
            <v>29012</v>
          </cell>
          <cell r="C231" t="str">
            <v>R230</v>
          </cell>
        </row>
        <row r="232">
          <cell r="A232">
            <v>29013</v>
          </cell>
          <cell r="C232" t="str">
            <v>R231</v>
          </cell>
        </row>
        <row r="233">
          <cell r="A233">
            <v>29014</v>
          </cell>
          <cell r="C233" t="str">
            <v>R232</v>
          </cell>
        </row>
        <row r="234">
          <cell r="A234">
            <v>29015</v>
          </cell>
          <cell r="C234" t="str">
            <v>R233</v>
          </cell>
        </row>
        <row r="235">
          <cell r="A235">
            <v>29016</v>
          </cell>
          <cell r="C235" t="str">
            <v>R234</v>
          </cell>
        </row>
        <row r="236">
          <cell r="A236">
            <v>29017</v>
          </cell>
          <cell r="C236" t="str">
            <v>R235</v>
          </cell>
        </row>
        <row r="237">
          <cell r="A237">
            <v>29018</v>
          </cell>
          <cell r="C237" t="str">
            <v>R236</v>
          </cell>
        </row>
        <row r="238">
          <cell r="A238">
            <v>29019</v>
          </cell>
          <cell r="C238" t="str">
            <v>R237</v>
          </cell>
        </row>
        <row r="239">
          <cell r="A239">
            <v>29020</v>
          </cell>
          <cell r="C239" t="str">
            <v>R238</v>
          </cell>
        </row>
        <row r="240">
          <cell r="A240">
            <v>29021</v>
          </cell>
          <cell r="C240" t="str">
            <v>R239</v>
          </cell>
        </row>
        <row r="241">
          <cell r="A241">
            <v>29022</v>
          </cell>
          <cell r="C241" t="str">
            <v>R240</v>
          </cell>
        </row>
        <row r="242">
          <cell r="A242">
            <v>29023</v>
          </cell>
          <cell r="C242" t="str">
            <v>R241</v>
          </cell>
        </row>
        <row r="243">
          <cell r="A243">
            <v>29024</v>
          </cell>
          <cell r="C243" t="str">
            <v>R242</v>
          </cell>
        </row>
        <row r="244">
          <cell r="A244">
            <v>29025</v>
          </cell>
          <cell r="C244" t="str">
            <v>R243</v>
          </cell>
        </row>
        <row r="245">
          <cell r="A245">
            <v>29026</v>
          </cell>
          <cell r="C245" t="str">
            <v>R244</v>
          </cell>
        </row>
        <row r="246">
          <cell r="A246">
            <v>29027</v>
          </cell>
          <cell r="C246" t="str">
            <v>R245</v>
          </cell>
        </row>
        <row r="247">
          <cell r="A247">
            <v>29028</v>
          </cell>
          <cell r="C247" t="str">
            <v>R246</v>
          </cell>
        </row>
        <row r="248">
          <cell r="A248">
            <v>29029</v>
          </cell>
          <cell r="C248" t="str">
            <v>R247</v>
          </cell>
        </row>
        <row r="249">
          <cell r="A249">
            <v>29030</v>
          </cell>
          <cell r="C249" t="str">
            <v>R248</v>
          </cell>
        </row>
        <row r="250">
          <cell r="A250">
            <v>29031</v>
          </cell>
          <cell r="C250" t="str">
            <v>R249</v>
          </cell>
        </row>
        <row r="251">
          <cell r="A251">
            <v>29032</v>
          </cell>
          <cell r="C251" t="str">
            <v>R250</v>
          </cell>
        </row>
        <row r="252">
          <cell r="A252">
            <v>31001</v>
          </cell>
          <cell r="C252" t="str">
            <v>R251</v>
          </cell>
        </row>
        <row r="253">
          <cell r="A253">
            <v>31002</v>
          </cell>
          <cell r="C253" t="str">
            <v>R252</v>
          </cell>
        </row>
        <row r="254">
          <cell r="A254">
            <v>31003</v>
          </cell>
          <cell r="C254" t="str">
            <v>R253</v>
          </cell>
        </row>
        <row r="255">
          <cell r="A255">
            <v>31004</v>
          </cell>
          <cell r="C255" t="str">
            <v>R254</v>
          </cell>
        </row>
        <row r="256">
          <cell r="A256">
            <v>31005</v>
          </cell>
          <cell r="C256" t="str">
            <v>R255</v>
          </cell>
        </row>
        <row r="257">
          <cell r="A257">
            <v>31006</v>
          </cell>
          <cell r="C257" t="str">
            <v>R256</v>
          </cell>
        </row>
        <row r="258">
          <cell r="A258">
            <v>31007</v>
          </cell>
          <cell r="C258" t="str">
            <v>R257</v>
          </cell>
        </row>
        <row r="259">
          <cell r="A259">
            <v>31008</v>
          </cell>
          <cell r="C259" t="str">
            <v>R258</v>
          </cell>
        </row>
        <row r="260">
          <cell r="A260">
            <v>31009</v>
          </cell>
          <cell r="C260" t="str">
            <v>R259</v>
          </cell>
        </row>
        <row r="261">
          <cell r="A261">
            <v>31010</v>
          </cell>
          <cell r="C261" t="str">
            <v>R260</v>
          </cell>
        </row>
        <row r="262">
          <cell r="A262">
            <v>31011</v>
          </cell>
          <cell r="C262" t="str">
            <v>R261</v>
          </cell>
        </row>
        <row r="263">
          <cell r="A263">
            <v>31012</v>
          </cell>
          <cell r="C263" t="str">
            <v>R262</v>
          </cell>
        </row>
        <row r="264">
          <cell r="A264">
            <v>31013</v>
          </cell>
          <cell r="C264" t="str">
            <v>R263</v>
          </cell>
        </row>
        <row r="265">
          <cell r="A265">
            <v>31014</v>
          </cell>
          <cell r="C265" t="str">
            <v>R264</v>
          </cell>
        </row>
        <row r="266">
          <cell r="A266">
            <v>31015</v>
          </cell>
          <cell r="C266" t="str">
            <v>R265</v>
          </cell>
        </row>
        <row r="267">
          <cell r="A267">
            <v>31016</v>
          </cell>
          <cell r="C267" t="str">
            <v>R266</v>
          </cell>
        </row>
        <row r="268">
          <cell r="A268">
            <v>31017</v>
          </cell>
          <cell r="C268" t="str">
            <v>R267</v>
          </cell>
        </row>
        <row r="269">
          <cell r="A269">
            <v>31018</v>
          </cell>
          <cell r="C269" t="str">
            <v>R268</v>
          </cell>
        </row>
        <row r="270">
          <cell r="A270">
            <v>31019</v>
          </cell>
          <cell r="C270" t="str">
            <v>R269</v>
          </cell>
        </row>
        <row r="271">
          <cell r="A271">
            <v>31020</v>
          </cell>
          <cell r="C271" t="str">
            <v>R270</v>
          </cell>
        </row>
        <row r="272">
          <cell r="A272">
            <v>31021</v>
          </cell>
          <cell r="C272" t="str">
            <v>R271</v>
          </cell>
        </row>
        <row r="273">
          <cell r="A273">
            <v>31022</v>
          </cell>
          <cell r="C273" t="str">
            <v>R272</v>
          </cell>
        </row>
        <row r="274">
          <cell r="A274">
            <v>31023</v>
          </cell>
          <cell r="C274" t="str">
            <v>R273</v>
          </cell>
        </row>
        <row r="275">
          <cell r="A275">
            <v>31024</v>
          </cell>
          <cell r="C275" t="str">
            <v>R274</v>
          </cell>
        </row>
        <row r="276">
          <cell r="A276">
            <v>31025</v>
          </cell>
          <cell r="C276" t="str">
            <v>R275</v>
          </cell>
        </row>
        <row r="277">
          <cell r="A277">
            <v>31026</v>
          </cell>
          <cell r="C277" t="str">
            <v>R276</v>
          </cell>
        </row>
        <row r="278">
          <cell r="A278">
            <v>31027</v>
          </cell>
          <cell r="C278" t="str">
            <v>R277</v>
          </cell>
        </row>
        <row r="279">
          <cell r="A279">
            <v>31028</v>
          </cell>
          <cell r="C279" t="str">
            <v>R278</v>
          </cell>
        </row>
        <row r="280">
          <cell r="A280">
            <v>31029</v>
          </cell>
          <cell r="C280" t="str">
            <v>R279</v>
          </cell>
        </row>
        <row r="281">
          <cell r="A281">
            <v>31030</v>
          </cell>
          <cell r="C281" t="str">
            <v>R280</v>
          </cell>
        </row>
        <row r="282">
          <cell r="A282">
            <v>31031</v>
          </cell>
          <cell r="C282" t="str">
            <v>R281</v>
          </cell>
        </row>
        <row r="283">
          <cell r="A283">
            <v>31032</v>
          </cell>
          <cell r="C283" t="str">
            <v>R282</v>
          </cell>
        </row>
        <row r="284">
          <cell r="A284">
            <v>31033</v>
          </cell>
          <cell r="C284" t="str">
            <v>R283</v>
          </cell>
        </row>
        <row r="285">
          <cell r="A285">
            <v>31034</v>
          </cell>
          <cell r="C285" t="str">
            <v>R284</v>
          </cell>
        </row>
        <row r="286">
          <cell r="A286">
            <v>31035</v>
          </cell>
          <cell r="C286" t="str">
            <v>R285</v>
          </cell>
        </row>
        <row r="287">
          <cell r="A287">
            <v>31036</v>
          </cell>
          <cell r="C287" t="str">
            <v>R286</v>
          </cell>
        </row>
        <row r="288">
          <cell r="A288">
            <v>31037</v>
          </cell>
          <cell r="C288" t="str">
            <v>R287</v>
          </cell>
        </row>
        <row r="289">
          <cell r="A289">
            <v>31038</v>
          </cell>
          <cell r="C289" t="str">
            <v>R288</v>
          </cell>
        </row>
        <row r="290">
          <cell r="A290">
            <v>31039</v>
          </cell>
          <cell r="C290" t="str">
            <v>R289</v>
          </cell>
        </row>
        <row r="291">
          <cell r="A291">
            <v>31040</v>
          </cell>
          <cell r="C291" t="str">
            <v>R290</v>
          </cell>
        </row>
        <row r="292">
          <cell r="A292">
            <v>31041</v>
          </cell>
          <cell r="C292" t="str">
            <v>R291</v>
          </cell>
        </row>
        <row r="293">
          <cell r="A293">
            <v>31042</v>
          </cell>
          <cell r="C293" t="str">
            <v>R292</v>
          </cell>
        </row>
        <row r="294">
          <cell r="A294">
            <v>31043</v>
          </cell>
          <cell r="C294" t="str">
            <v>R293</v>
          </cell>
        </row>
        <row r="295">
          <cell r="A295">
            <v>31044</v>
          </cell>
          <cell r="C295" t="str">
            <v>R294</v>
          </cell>
        </row>
        <row r="296">
          <cell r="A296">
            <v>31045</v>
          </cell>
          <cell r="C296" t="str">
            <v>R295</v>
          </cell>
        </row>
        <row r="297">
          <cell r="A297">
            <v>31046</v>
          </cell>
          <cell r="C297" t="str">
            <v>R296</v>
          </cell>
        </row>
        <row r="298">
          <cell r="A298">
            <v>31047</v>
          </cell>
          <cell r="C298" t="str">
            <v>R297</v>
          </cell>
        </row>
        <row r="299">
          <cell r="A299">
            <v>31048</v>
          </cell>
          <cell r="C299" t="str">
            <v>R298</v>
          </cell>
        </row>
        <row r="300">
          <cell r="A300">
            <v>31049</v>
          </cell>
          <cell r="C300" t="str">
            <v>R299</v>
          </cell>
        </row>
        <row r="301">
          <cell r="A301">
            <v>31050</v>
          </cell>
          <cell r="C301" t="str">
            <v>R300</v>
          </cell>
        </row>
        <row r="302">
          <cell r="A302">
            <v>31051</v>
          </cell>
          <cell r="C302" t="str">
            <v>R301</v>
          </cell>
        </row>
        <row r="303">
          <cell r="A303">
            <v>31052</v>
          </cell>
          <cell r="C303" t="str">
            <v>R302</v>
          </cell>
        </row>
        <row r="304">
          <cell r="A304">
            <v>31053</v>
          </cell>
          <cell r="C304" t="str">
            <v>R303</v>
          </cell>
        </row>
        <row r="305">
          <cell r="A305">
            <v>31054</v>
          </cell>
          <cell r="C305" t="str">
            <v>R304</v>
          </cell>
        </row>
        <row r="306">
          <cell r="A306">
            <v>31055</v>
          </cell>
          <cell r="C306" t="str">
            <v>R305</v>
          </cell>
        </row>
        <row r="307">
          <cell r="A307">
            <v>31056</v>
          </cell>
          <cell r="C307" t="str">
            <v>R306</v>
          </cell>
        </row>
        <row r="308">
          <cell r="A308">
            <v>31057</v>
          </cell>
          <cell r="C308" t="str">
            <v>R307</v>
          </cell>
        </row>
        <row r="309">
          <cell r="A309">
            <v>31058</v>
          </cell>
          <cell r="C309" t="str">
            <v>R308</v>
          </cell>
        </row>
        <row r="310">
          <cell r="A310">
            <v>31059</v>
          </cell>
          <cell r="C310" t="str">
            <v>R309</v>
          </cell>
        </row>
        <row r="311">
          <cell r="A311">
            <v>31060</v>
          </cell>
          <cell r="C311" t="str">
            <v>R310</v>
          </cell>
        </row>
        <row r="312">
          <cell r="A312">
            <v>31061</v>
          </cell>
          <cell r="C312" t="str">
            <v>R311</v>
          </cell>
        </row>
        <row r="313">
          <cell r="A313">
            <v>31062</v>
          </cell>
          <cell r="C313" t="str">
            <v>R312</v>
          </cell>
        </row>
        <row r="314">
          <cell r="A314">
            <v>31063</v>
          </cell>
          <cell r="C314" t="str">
            <v>R313</v>
          </cell>
        </row>
        <row r="315">
          <cell r="A315">
            <v>31064</v>
          </cell>
          <cell r="C315" t="str">
            <v>R314</v>
          </cell>
        </row>
        <row r="316">
          <cell r="A316">
            <v>31065</v>
          </cell>
          <cell r="C316" t="str">
            <v>R315</v>
          </cell>
        </row>
        <row r="317">
          <cell r="A317">
            <v>31066</v>
          </cell>
          <cell r="C317" t="str">
            <v>R316</v>
          </cell>
        </row>
        <row r="318">
          <cell r="A318">
            <v>32001</v>
          </cell>
          <cell r="C318" t="str">
            <v>R317</v>
          </cell>
        </row>
        <row r="319">
          <cell r="A319">
            <v>32002</v>
          </cell>
          <cell r="C319" t="str">
            <v>R318</v>
          </cell>
        </row>
        <row r="320">
          <cell r="A320">
            <v>32003</v>
          </cell>
          <cell r="C320" t="str">
            <v>R319</v>
          </cell>
        </row>
        <row r="321">
          <cell r="A321">
            <v>32004</v>
          </cell>
          <cell r="C321" t="str">
            <v>R320</v>
          </cell>
        </row>
        <row r="322">
          <cell r="A322">
            <v>32005</v>
          </cell>
          <cell r="C322" t="str">
            <v>R321</v>
          </cell>
        </row>
        <row r="323">
          <cell r="A323">
            <v>32006</v>
          </cell>
          <cell r="C323" t="str">
            <v>R322</v>
          </cell>
        </row>
        <row r="324">
          <cell r="A324">
            <v>32007</v>
          </cell>
          <cell r="C324" t="str">
            <v>R323</v>
          </cell>
        </row>
        <row r="325">
          <cell r="A325">
            <v>32008</v>
          </cell>
          <cell r="C325" t="str">
            <v>R324</v>
          </cell>
        </row>
        <row r="326">
          <cell r="A326">
            <v>32009</v>
          </cell>
          <cell r="C326" t="str">
            <v>R325</v>
          </cell>
        </row>
        <row r="327">
          <cell r="A327">
            <v>32010</v>
          </cell>
          <cell r="C327" t="str">
            <v>R326</v>
          </cell>
        </row>
        <row r="328">
          <cell r="A328">
            <v>32011</v>
          </cell>
          <cell r="C328" t="str">
            <v>R327</v>
          </cell>
        </row>
        <row r="329">
          <cell r="A329">
            <v>32012</v>
          </cell>
          <cell r="C329" t="str">
            <v>R328</v>
          </cell>
        </row>
        <row r="330">
          <cell r="A330">
            <v>32013</v>
          </cell>
          <cell r="C330" t="str">
            <v>R329</v>
          </cell>
        </row>
        <row r="331">
          <cell r="A331">
            <v>33001</v>
          </cell>
          <cell r="C331" t="str">
            <v>R330</v>
          </cell>
        </row>
        <row r="332">
          <cell r="A332">
            <v>33002</v>
          </cell>
          <cell r="C332" t="str">
            <v>R331</v>
          </cell>
        </row>
        <row r="333">
          <cell r="A333">
            <v>33003</v>
          </cell>
          <cell r="C333" t="str">
            <v>R332</v>
          </cell>
        </row>
        <row r="334">
          <cell r="A334">
            <v>33004</v>
          </cell>
          <cell r="C334" t="str">
            <v>R333</v>
          </cell>
        </row>
        <row r="335">
          <cell r="A335">
            <v>33005</v>
          </cell>
          <cell r="C335" t="str">
            <v>R334</v>
          </cell>
        </row>
        <row r="336">
          <cell r="A336">
            <v>33006</v>
          </cell>
          <cell r="C336" t="str">
            <v>R335</v>
          </cell>
        </row>
        <row r="337">
          <cell r="A337">
            <v>33007</v>
          </cell>
          <cell r="C337" t="str">
            <v>R336</v>
          </cell>
        </row>
        <row r="338">
          <cell r="A338">
            <v>33008</v>
          </cell>
          <cell r="C338" t="str">
            <v>R337</v>
          </cell>
        </row>
        <row r="339">
          <cell r="A339">
            <v>33009</v>
          </cell>
          <cell r="C339" t="str">
            <v>R338</v>
          </cell>
        </row>
        <row r="340">
          <cell r="A340">
            <v>33010</v>
          </cell>
          <cell r="C340" t="str">
            <v>R339</v>
          </cell>
        </row>
        <row r="341">
          <cell r="A341">
            <v>33011</v>
          </cell>
          <cell r="C341" t="str">
            <v>R340</v>
          </cell>
        </row>
        <row r="342">
          <cell r="A342">
            <v>33012</v>
          </cell>
          <cell r="C342" t="str">
            <v>R341</v>
          </cell>
        </row>
        <row r="343">
          <cell r="A343">
            <v>33013</v>
          </cell>
          <cell r="C343" t="str">
            <v>R342</v>
          </cell>
        </row>
        <row r="344">
          <cell r="A344">
            <v>33014</v>
          </cell>
          <cell r="C344" t="str">
            <v>R343</v>
          </cell>
        </row>
        <row r="345">
          <cell r="A345">
            <v>33015</v>
          </cell>
          <cell r="C345" t="str">
            <v>R344</v>
          </cell>
        </row>
        <row r="346">
          <cell r="A346">
            <v>33016</v>
          </cell>
          <cell r="C346" t="str">
            <v>R345</v>
          </cell>
        </row>
        <row r="347">
          <cell r="A347">
            <v>33018</v>
          </cell>
          <cell r="C347" t="str">
            <v>R346</v>
          </cell>
        </row>
        <row r="348">
          <cell r="A348">
            <v>35001</v>
          </cell>
          <cell r="C348" t="str">
            <v>R347</v>
          </cell>
        </row>
        <row r="349">
          <cell r="A349">
            <v>35002</v>
          </cell>
          <cell r="C349" t="str">
            <v>R348</v>
          </cell>
        </row>
        <row r="350">
          <cell r="A350">
            <v>35003</v>
          </cell>
          <cell r="C350" t="str">
            <v>R349</v>
          </cell>
        </row>
        <row r="351">
          <cell r="A351">
            <v>35004</v>
          </cell>
          <cell r="C351" t="str">
            <v>R350</v>
          </cell>
        </row>
        <row r="352">
          <cell r="A352">
            <v>35005</v>
          </cell>
          <cell r="C352" t="str">
            <v>R351</v>
          </cell>
        </row>
        <row r="353">
          <cell r="A353">
            <v>35006</v>
          </cell>
          <cell r="C353" t="str">
            <v>R352</v>
          </cell>
        </row>
        <row r="354">
          <cell r="A354">
            <v>35007</v>
          </cell>
          <cell r="C354" t="str">
            <v>R353</v>
          </cell>
        </row>
        <row r="355">
          <cell r="A355">
            <v>35008</v>
          </cell>
          <cell r="C355" t="str">
            <v>R354</v>
          </cell>
        </row>
        <row r="356">
          <cell r="A356">
            <v>35009</v>
          </cell>
          <cell r="C356" t="str">
            <v>R355</v>
          </cell>
        </row>
        <row r="357">
          <cell r="A357">
            <v>35010</v>
          </cell>
          <cell r="C357" t="str">
            <v>R356</v>
          </cell>
        </row>
        <row r="358">
          <cell r="A358">
            <v>35011</v>
          </cell>
          <cell r="C358" t="str">
            <v>R357</v>
          </cell>
        </row>
        <row r="359">
          <cell r="A359">
            <v>35012</v>
          </cell>
          <cell r="C359" t="str">
            <v>R358</v>
          </cell>
        </row>
        <row r="360">
          <cell r="A360">
            <v>35013</v>
          </cell>
          <cell r="C360" t="str">
            <v>R359</v>
          </cell>
        </row>
        <row r="361">
          <cell r="A361">
            <v>35014</v>
          </cell>
          <cell r="C361" t="str">
            <v>R360</v>
          </cell>
        </row>
        <row r="362">
          <cell r="A362">
            <v>35015</v>
          </cell>
          <cell r="C362" t="str">
            <v>R361</v>
          </cell>
        </row>
        <row r="363">
          <cell r="A363">
            <v>35016</v>
          </cell>
          <cell r="C363" t="str">
            <v>R362</v>
          </cell>
        </row>
        <row r="364">
          <cell r="A364">
            <v>35017</v>
          </cell>
          <cell r="C364" t="str">
            <v>R363</v>
          </cell>
        </row>
        <row r="365">
          <cell r="A365">
            <v>35018</v>
          </cell>
          <cell r="C365" t="str">
            <v>R364</v>
          </cell>
        </row>
        <row r="366">
          <cell r="A366">
            <v>35019</v>
          </cell>
          <cell r="C366" t="str">
            <v>R365</v>
          </cell>
        </row>
        <row r="367">
          <cell r="A367">
            <v>35020</v>
          </cell>
          <cell r="C367" t="str">
            <v>R366</v>
          </cell>
        </row>
        <row r="368">
          <cell r="A368">
            <v>35021</v>
          </cell>
          <cell r="C368" t="str">
            <v>R367</v>
          </cell>
        </row>
        <row r="369">
          <cell r="A369">
            <v>35022</v>
          </cell>
          <cell r="C369" t="str">
            <v>R368</v>
          </cell>
        </row>
        <row r="370">
          <cell r="A370">
            <v>35023</v>
          </cell>
          <cell r="C370" t="str">
            <v>R369</v>
          </cell>
        </row>
        <row r="371">
          <cell r="A371">
            <v>35024</v>
          </cell>
          <cell r="C371" t="str">
            <v>R370</v>
          </cell>
        </row>
        <row r="372">
          <cell r="A372">
            <v>35025</v>
          </cell>
          <cell r="C372" t="str">
            <v>R371</v>
          </cell>
        </row>
        <row r="373">
          <cell r="A373">
            <v>35026</v>
          </cell>
          <cell r="C373" t="str">
            <v>R372</v>
          </cell>
        </row>
        <row r="374">
          <cell r="A374">
            <v>35027</v>
          </cell>
          <cell r="C374" t="str">
            <v>R373</v>
          </cell>
        </row>
        <row r="375">
          <cell r="A375">
            <v>35028</v>
          </cell>
          <cell r="C375" t="str">
            <v>R374</v>
          </cell>
        </row>
        <row r="376">
          <cell r="A376">
            <v>35029</v>
          </cell>
          <cell r="C376" t="str">
            <v>R375</v>
          </cell>
        </row>
        <row r="377">
          <cell r="A377">
            <v>35030</v>
          </cell>
          <cell r="C377" t="str">
            <v>R376</v>
          </cell>
        </row>
        <row r="378">
          <cell r="A378">
            <v>35031</v>
          </cell>
          <cell r="C378" t="str">
            <v>R377</v>
          </cell>
        </row>
        <row r="379">
          <cell r="A379">
            <v>35032</v>
          </cell>
          <cell r="C379" t="str">
            <v>R378</v>
          </cell>
        </row>
        <row r="380">
          <cell r="A380">
            <v>35033</v>
          </cell>
          <cell r="C380" t="str">
            <v>R379</v>
          </cell>
        </row>
        <row r="381">
          <cell r="A381">
            <v>35034</v>
          </cell>
          <cell r="C381" t="str">
            <v>R380</v>
          </cell>
        </row>
        <row r="382">
          <cell r="A382">
            <v>35035</v>
          </cell>
          <cell r="C382" t="str">
            <v>R381</v>
          </cell>
        </row>
        <row r="383">
          <cell r="A383">
            <v>35036</v>
          </cell>
          <cell r="C383" t="str">
            <v>R382</v>
          </cell>
        </row>
        <row r="384">
          <cell r="A384">
            <v>35037</v>
          </cell>
          <cell r="C384" t="str">
            <v>R383</v>
          </cell>
        </row>
        <row r="385">
          <cell r="A385">
            <v>35038</v>
          </cell>
          <cell r="C385" t="str">
            <v>R384</v>
          </cell>
        </row>
        <row r="386">
          <cell r="A386">
            <v>35039</v>
          </cell>
          <cell r="C386" t="str">
            <v>R385</v>
          </cell>
        </row>
        <row r="387">
          <cell r="A387">
            <v>35040</v>
          </cell>
          <cell r="C387" t="str">
            <v>R386</v>
          </cell>
        </row>
        <row r="388">
          <cell r="A388">
            <v>35041</v>
          </cell>
          <cell r="C388" t="str">
            <v>R387</v>
          </cell>
        </row>
        <row r="389">
          <cell r="A389">
            <v>35042</v>
          </cell>
          <cell r="C389" t="str">
            <v>R388</v>
          </cell>
        </row>
        <row r="390">
          <cell r="A390">
            <v>35043</v>
          </cell>
          <cell r="C390" t="str">
            <v>R389</v>
          </cell>
        </row>
        <row r="391">
          <cell r="A391">
            <v>35044</v>
          </cell>
          <cell r="C391" t="str">
            <v>R390</v>
          </cell>
        </row>
        <row r="392">
          <cell r="A392">
            <v>35045</v>
          </cell>
          <cell r="C392" t="str">
            <v>R391</v>
          </cell>
        </row>
        <row r="393">
          <cell r="A393">
            <v>35046</v>
          </cell>
          <cell r="C393" t="str">
            <v>R392</v>
          </cell>
        </row>
        <row r="394">
          <cell r="A394">
            <v>35047</v>
          </cell>
          <cell r="C394" t="str">
            <v>R393</v>
          </cell>
        </row>
        <row r="395">
          <cell r="A395">
            <v>35048</v>
          </cell>
          <cell r="C395" t="str">
            <v>R394</v>
          </cell>
        </row>
        <row r="396">
          <cell r="A396">
            <v>35049</v>
          </cell>
          <cell r="C396" t="str">
            <v>R395</v>
          </cell>
        </row>
        <row r="397">
          <cell r="A397">
            <v>35050</v>
          </cell>
          <cell r="C397" t="str">
            <v>R396</v>
          </cell>
        </row>
        <row r="398">
          <cell r="A398">
            <v>35051</v>
          </cell>
          <cell r="C398" t="str">
            <v>R397</v>
          </cell>
        </row>
        <row r="399">
          <cell r="A399">
            <v>35052</v>
          </cell>
          <cell r="C399" t="str">
            <v>R398</v>
          </cell>
        </row>
        <row r="400">
          <cell r="A400">
            <v>35053</v>
          </cell>
          <cell r="C400" t="str">
            <v>R399</v>
          </cell>
        </row>
        <row r="401">
          <cell r="A401">
            <v>35054</v>
          </cell>
          <cell r="C401" t="str">
            <v>R400</v>
          </cell>
        </row>
        <row r="402">
          <cell r="A402">
            <v>35055</v>
          </cell>
          <cell r="C402" t="str">
            <v>R401</v>
          </cell>
        </row>
        <row r="403">
          <cell r="A403">
            <v>35056</v>
          </cell>
          <cell r="C403" t="str">
            <v>R402</v>
          </cell>
        </row>
        <row r="404">
          <cell r="A404">
            <v>35060</v>
          </cell>
          <cell r="C404" t="str">
            <v>R403</v>
          </cell>
        </row>
        <row r="405">
          <cell r="A405">
            <v>35061</v>
          </cell>
          <cell r="C405" t="str">
            <v>R404</v>
          </cell>
        </row>
        <row r="406">
          <cell r="A406">
            <v>35062</v>
          </cell>
          <cell r="C406" t="str">
            <v>R405</v>
          </cell>
        </row>
        <row r="407">
          <cell r="A407">
            <v>35063</v>
          </cell>
          <cell r="C407" t="str">
            <v>R406</v>
          </cell>
        </row>
        <row r="408">
          <cell r="A408">
            <v>41001</v>
          </cell>
          <cell r="C408" t="str">
            <v>R407</v>
          </cell>
        </row>
        <row r="409">
          <cell r="A409">
            <v>41002</v>
          </cell>
          <cell r="C409" t="str">
            <v>R408</v>
          </cell>
        </row>
        <row r="410">
          <cell r="A410">
            <v>41003</v>
          </cell>
          <cell r="C410" t="str">
            <v>R409</v>
          </cell>
        </row>
        <row r="411">
          <cell r="A411">
            <v>41004</v>
          </cell>
          <cell r="C411" t="str">
            <v>R410</v>
          </cell>
        </row>
        <row r="412">
          <cell r="A412">
            <v>41005</v>
          </cell>
          <cell r="C412" t="str">
            <v>R411</v>
          </cell>
        </row>
        <row r="413">
          <cell r="A413">
            <v>41006</v>
          </cell>
          <cell r="C413" t="str">
            <v>R412</v>
          </cell>
        </row>
        <row r="414">
          <cell r="A414">
            <v>41007</v>
          </cell>
          <cell r="C414" t="str">
            <v>R413</v>
          </cell>
        </row>
        <row r="415">
          <cell r="A415">
            <v>41008</v>
          </cell>
          <cell r="C415" t="str">
            <v>R414</v>
          </cell>
        </row>
        <row r="416">
          <cell r="A416">
            <v>41009</v>
          </cell>
          <cell r="C416" t="str">
            <v>R415</v>
          </cell>
        </row>
        <row r="417">
          <cell r="A417">
            <v>41010</v>
          </cell>
          <cell r="C417" t="str">
            <v>R416</v>
          </cell>
        </row>
        <row r="418">
          <cell r="A418">
            <v>41011</v>
          </cell>
          <cell r="C418" t="str">
            <v>R417</v>
          </cell>
        </row>
        <row r="419">
          <cell r="A419">
            <v>41012</v>
          </cell>
          <cell r="C419" t="str">
            <v>R418</v>
          </cell>
        </row>
        <row r="420">
          <cell r="A420">
            <v>41013</v>
          </cell>
          <cell r="C420" t="str">
            <v>R419</v>
          </cell>
        </row>
        <row r="421">
          <cell r="A421">
            <v>41014</v>
          </cell>
          <cell r="C421" t="str">
            <v>R420</v>
          </cell>
        </row>
        <row r="422">
          <cell r="A422">
            <v>41015</v>
          </cell>
          <cell r="C422" t="str">
            <v>R421</v>
          </cell>
        </row>
        <row r="423">
          <cell r="A423">
            <v>41016</v>
          </cell>
          <cell r="C423" t="str">
            <v>R422</v>
          </cell>
        </row>
        <row r="424">
          <cell r="A424">
            <v>41017</v>
          </cell>
          <cell r="C424" t="str">
            <v>R423</v>
          </cell>
        </row>
        <row r="425">
          <cell r="A425">
            <v>41018</v>
          </cell>
          <cell r="C425" t="str">
            <v>R424</v>
          </cell>
        </row>
        <row r="426">
          <cell r="A426">
            <v>41019</v>
          </cell>
          <cell r="C426" t="str">
            <v>R425</v>
          </cell>
        </row>
        <row r="427">
          <cell r="A427">
            <v>41020</v>
          </cell>
          <cell r="C427" t="str">
            <v>R426</v>
          </cell>
        </row>
        <row r="428">
          <cell r="A428">
            <v>41021</v>
          </cell>
          <cell r="C428" t="str">
            <v>R427</v>
          </cell>
        </row>
        <row r="429">
          <cell r="A429">
            <v>41022</v>
          </cell>
          <cell r="C429" t="str">
            <v>R428</v>
          </cell>
        </row>
        <row r="430">
          <cell r="A430">
            <v>41023</v>
          </cell>
          <cell r="C430" t="str">
            <v>R429</v>
          </cell>
        </row>
        <row r="431">
          <cell r="A431">
            <v>41024</v>
          </cell>
          <cell r="C431" t="str">
            <v>R430</v>
          </cell>
        </row>
        <row r="432">
          <cell r="A432">
            <v>41025</v>
          </cell>
          <cell r="C432" t="str">
            <v>R431</v>
          </cell>
        </row>
        <row r="433">
          <cell r="A433">
            <v>41026</v>
          </cell>
          <cell r="C433" t="str">
            <v>R432</v>
          </cell>
        </row>
        <row r="434">
          <cell r="A434">
            <v>41027</v>
          </cell>
          <cell r="C434" t="str">
            <v>R433</v>
          </cell>
        </row>
        <row r="435">
          <cell r="A435">
            <v>41028</v>
          </cell>
          <cell r="C435" t="str">
            <v>R434</v>
          </cell>
        </row>
        <row r="436">
          <cell r="A436">
            <v>41029</v>
          </cell>
          <cell r="C436" t="str">
            <v>R435</v>
          </cell>
        </row>
        <row r="437">
          <cell r="A437">
            <v>41030</v>
          </cell>
          <cell r="C437" t="str">
            <v>R436</v>
          </cell>
        </row>
        <row r="438">
          <cell r="A438">
            <v>41031</v>
          </cell>
          <cell r="C438" t="str">
            <v>R437</v>
          </cell>
        </row>
        <row r="439">
          <cell r="A439">
            <v>41032</v>
          </cell>
          <cell r="C439" t="str">
            <v>R438</v>
          </cell>
        </row>
        <row r="440">
          <cell r="A440">
            <v>41033</v>
          </cell>
          <cell r="C440" t="str">
            <v>R439</v>
          </cell>
        </row>
        <row r="441">
          <cell r="A441">
            <v>41034</v>
          </cell>
          <cell r="C441" t="str">
            <v>R440</v>
          </cell>
        </row>
        <row r="442">
          <cell r="A442">
            <v>41035</v>
          </cell>
          <cell r="C442" t="str">
            <v>R441</v>
          </cell>
        </row>
        <row r="443">
          <cell r="A443">
            <v>41036</v>
          </cell>
          <cell r="C443" t="str">
            <v>R442</v>
          </cell>
        </row>
        <row r="444">
          <cell r="A444">
            <v>41037</v>
          </cell>
          <cell r="C444" t="str">
            <v>R443</v>
          </cell>
        </row>
        <row r="445">
          <cell r="A445">
            <v>41038</v>
          </cell>
          <cell r="C445" t="str">
            <v>R444</v>
          </cell>
        </row>
        <row r="446">
          <cell r="A446">
            <v>41039</v>
          </cell>
          <cell r="C446" t="str">
            <v>R445</v>
          </cell>
        </row>
        <row r="447">
          <cell r="A447">
            <v>42001</v>
          </cell>
          <cell r="C447" t="str">
            <v>R446</v>
          </cell>
        </row>
        <row r="448">
          <cell r="A448">
            <v>42002</v>
          </cell>
          <cell r="C448" t="str">
            <v>R447</v>
          </cell>
        </row>
        <row r="449">
          <cell r="A449">
            <v>42003</v>
          </cell>
          <cell r="C449" t="str">
            <v>R448</v>
          </cell>
        </row>
        <row r="450">
          <cell r="A450">
            <v>42004</v>
          </cell>
          <cell r="C450" t="str">
            <v>R449</v>
          </cell>
        </row>
        <row r="451">
          <cell r="A451">
            <v>42005</v>
          </cell>
          <cell r="C451" t="str">
            <v>R450</v>
          </cell>
        </row>
        <row r="452">
          <cell r="A452">
            <v>42006</v>
          </cell>
          <cell r="C452" t="str">
            <v>R451</v>
          </cell>
        </row>
        <row r="453">
          <cell r="A453">
            <v>42007</v>
          </cell>
          <cell r="C453" t="str">
            <v>R452</v>
          </cell>
        </row>
        <row r="454">
          <cell r="A454">
            <v>42008</v>
          </cell>
          <cell r="C454" t="str">
            <v>R453</v>
          </cell>
        </row>
        <row r="455">
          <cell r="A455">
            <v>42009</v>
          </cell>
          <cell r="C455" t="str">
            <v>R454</v>
          </cell>
        </row>
        <row r="456">
          <cell r="A456">
            <v>42010</v>
          </cell>
          <cell r="C456" t="str">
            <v>R455</v>
          </cell>
        </row>
        <row r="457">
          <cell r="A457">
            <v>42011</v>
          </cell>
          <cell r="C457" t="str">
            <v>R456</v>
          </cell>
        </row>
        <row r="458">
          <cell r="A458">
            <v>42012</v>
          </cell>
          <cell r="C458" t="str">
            <v>R457</v>
          </cell>
        </row>
        <row r="459">
          <cell r="A459">
            <v>42013</v>
          </cell>
          <cell r="C459" t="str">
            <v>R458</v>
          </cell>
        </row>
        <row r="460">
          <cell r="A460">
            <v>42014</v>
          </cell>
          <cell r="C460" t="str">
            <v>R459</v>
          </cell>
        </row>
        <row r="461">
          <cell r="A461">
            <v>42015</v>
          </cell>
          <cell r="C461" t="str">
            <v>R460</v>
          </cell>
        </row>
        <row r="462">
          <cell r="A462">
            <v>42016</v>
          </cell>
          <cell r="C462" t="str">
            <v>R461</v>
          </cell>
        </row>
        <row r="463">
          <cell r="A463">
            <v>42017</v>
          </cell>
          <cell r="C463" t="str">
            <v>R462</v>
          </cell>
        </row>
        <row r="464">
          <cell r="A464">
            <v>42018</v>
          </cell>
          <cell r="C464" t="str">
            <v>R463</v>
          </cell>
        </row>
        <row r="465">
          <cell r="A465">
            <v>42019</v>
          </cell>
          <cell r="C465" t="str">
            <v>R464</v>
          </cell>
        </row>
        <row r="466">
          <cell r="A466">
            <v>42020</v>
          </cell>
          <cell r="C466" t="str">
            <v>R465</v>
          </cell>
        </row>
        <row r="467">
          <cell r="A467">
            <v>43001</v>
          </cell>
          <cell r="C467" t="str">
            <v>R466</v>
          </cell>
        </row>
        <row r="468">
          <cell r="A468">
            <v>43002</v>
          </cell>
          <cell r="C468" t="str">
            <v>R467</v>
          </cell>
        </row>
        <row r="469">
          <cell r="A469">
            <v>43003</v>
          </cell>
          <cell r="C469" t="str">
            <v>R468</v>
          </cell>
        </row>
        <row r="470">
          <cell r="A470">
            <v>43004</v>
          </cell>
          <cell r="C470" t="str">
            <v>R469</v>
          </cell>
        </row>
        <row r="471">
          <cell r="A471">
            <v>43005</v>
          </cell>
          <cell r="C471" t="str">
            <v>R470</v>
          </cell>
        </row>
        <row r="472">
          <cell r="A472">
            <v>43006</v>
          </cell>
          <cell r="C472" t="str">
            <v>R471</v>
          </cell>
        </row>
        <row r="473">
          <cell r="A473">
            <v>43007</v>
          </cell>
          <cell r="C473" t="str">
            <v>R472</v>
          </cell>
        </row>
        <row r="474">
          <cell r="A474">
            <v>43008</v>
          </cell>
          <cell r="C474" t="str">
            <v>R473</v>
          </cell>
        </row>
        <row r="475">
          <cell r="A475">
            <v>43009</v>
          </cell>
          <cell r="C475" t="str">
            <v>R474</v>
          </cell>
        </row>
        <row r="476">
          <cell r="A476">
            <v>43010</v>
          </cell>
          <cell r="C476" t="str">
            <v>R475</v>
          </cell>
        </row>
        <row r="477">
          <cell r="A477">
            <v>43011</v>
          </cell>
          <cell r="C477" t="str">
            <v>R476</v>
          </cell>
        </row>
        <row r="478">
          <cell r="A478">
            <v>43012</v>
          </cell>
          <cell r="C478" t="str">
            <v>R477</v>
          </cell>
        </row>
        <row r="479">
          <cell r="A479">
            <v>43013</v>
          </cell>
          <cell r="C479" t="str">
            <v>R478</v>
          </cell>
        </row>
        <row r="480">
          <cell r="A480">
            <v>43014</v>
          </cell>
          <cell r="C480" t="str">
            <v>R479</v>
          </cell>
        </row>
        <row r="481">
          <cell r="A481">
            <v>43015</v>
          </cell>
          <cell r="C481" t="str">
            <v>R480</v>
          </cell>
        </row>
        <row r="482">
          <cell r="A482">
            <v>43016</v>
          </cell>
          <cell r="C482" t="str">
            <v>R481</v>
          </cell>
        </row>
        <row r="483">
          <cell r="A483">
            <v>43017</v>
          </cell>
          <cell r="C483" t="str">
            <v>R482</v>
          </cell>
        </row>
        <row r="484">
          <cell r="A484">
            <v>43018</v>
          </cell>
          <cell r="C484" t="str">
            <v>R483</v>
          </cell>
        </row>
        <row r="485">
          <cell r="A485">
            <v>43019</v>
          </cell>
          <cell r="C485" t="str">
            <v>R484</v>
          </cell>
        </row>
        <row r="486">
          <cell r="A486">
            <v>43020</v>
          </cell>
          <cell r="C486" t="str">
            <v>R485</v>
          </cell>
        </row>
        <row r="487">
          <cell r="A487">
            <v>43021</v>
          </cell>
          <cell r="C487" t="str">
            <v>R486</v>
          </cell>
        </row>
        <row r="488">
          <cell r="A488">
            <v>43022</v>
          </cell>
          <cell r="C488" t="str">
            <v>R487</v>
          </cell>
        </row>
        <row r="489">
          <cell r="A489">
            <v>43023</v>
          </cell>
          <cell r="C489" t="str">
            <v>R488</v>
          </cell>
        </row>
        <row r="490">
          <cell r="A490">
            <v>43024</v>
          </cell>
          <cell r="C490" t="str">
            <v>R489</v>
          </cell>
        </row>
        <row r="491">
          <cell r="A491">
            <v>43025</v>
          </cell>
          <cell r="C491" t="str">
            <v>R490</v>
          </cell>
        </row>
        <row r="492">
          <cell r="A492">
            <v>43026</v>
          </cell>
          <cell r="C492" t="str">
            <v>R491</v>
          </cell>
        </row>
        <row r="493">
          <cell r="A493">
            <v>43027</v>
          </cell>
          <cell r="C493" t="str">
            <v>R492</v>
          </cell>
        </row>
        <row r="494">
          <cell r="A494">
            <v>43028</v>
          </cell>
          <cell r="C494" t="str">
            <v>R493</v>
          </cell>
        </row>
        <row r="495">
          <cell r="A495">
            <v>43029</v>
          </cell>
          <cell r="C495" t="str">
            <v>R494</v>
          </cell>
        </row>
        <row r="496">
          <cell r="A496">
            <v>43030</v>
          </cell>
          <cell r="C496" t="str">
            <v>R495</v>
          </cell>
        </row>
        <row r="497">
          <cell r="A497">
            <v>43031</v>
          </cell>
          <cell r="C497" t="str">
            <v>R496</v>
          </cell>
        </row>
        <row r="498">
          <cell r="A498">
            <v>43032</v>
          </cell>
          <cell r="C498" t="str">
            <v>R497</v>
          </cell>
        </row>
        <row r="499">
          <cell r="A499">
            <v>43033</v>
          </cell>
          <cell r="C499" t="str">
            <v>R498</v>
          </cell>
        </row>
        <row r="500">
          <cell r="A500">
            <v>43034</v>
          </cell>
          <cell r="C500" t="str">
            <v>R499</v>
          </cell>
        </row>
        <row r="501">
          <cell r="A501">
            <v>43035</v>
          </cell>
          <cell r="C501" t="str">
            <v>R500</v>
          </cell>
        </row>
        <row r="502">
          <cell r="A502">
            <v>50001</v>
          </cell>
          <cell r="C502" t="str">
            <v>R501</v>
          </cell>
        </row>
        <row r="503">
          <cell r="A503">
            <v>50002</v>
          </cell>
          <cell r="C503" t="str">
            <v>R502</v>
          </cell>
        </row>
        <row r="504">
          <cell r="A504">
            <v>50003</v>
          </cell>
          <cell r="C504" t="str">
            <v>R503</v>
          </cell>
        </row>
        <row r="505">
          <cell r="A505">
            <v>50004</v>
          </cell>
          <cell r="C505" t="str">
            <v>R504</v>
          </cell>
        </row>
        <row r="506">
          <cell r="A506">
            <v>50005</v>
          </cell>
          <cell r="C506" t="str">
            <v>R505</v>
          </cell>
        </row>
        <row r="507">
          <cell r="A507">
            <v>50006</v>
          </cell>
          <cell r="C507" t="str">
            <v>R506</v>
          </cell>
        </row>
        <row r="508">
          <cell r="A508">
            <v>50007</v>
          </cell>
          <cell r="C508" t="str">
            <v>R507</v>
          </cell>
        </row>
        <row r="509">
          <cell r="A509">
            <v>50008</v>
          </cell>
          <cell r="C509" t="str">
            <v>R508</v>
          </cell>
        </row>
        <row r="510">
          <cell r="A510">
            <v>50009</v>
          </cell>
          <cell r="C510" t="str">
            <v>R509</v>
          </cell>
        </row>
        <row r="511">
          <cell r="A511">
            <v>50010</v>
          </cell>
          <cell r="C511" t="str">
            <v>R510</v>
          </cell>
        </row>
        <row r="512">
          <cell r="A512">
            <v>50011</v>
          </cell>
          <cell r="C512" t="str">
            <v>R511</v>
          </cell>
        </row>
        <row r="513">
          <cell r="A513">
            <v>51001</v>
          </cell>
          <cell r="C513" t="str">
            <v>R512</v>
          </cell>
        </row>
        <row r="514">
          <cell r="A514">
            <v>51002</v>
          </cell>
          <cell r="C514" t="str">
            <v>R513</v>
          </cell>
        </row>
        <row r="515">
          <cell r="A515">
            <v>51003</v>
          </cell>
          <cell r="C515" t="str">
            <v>R514</v>
          </cell>
        </row>
        <row r="516">
          <cell r="A516">
            <v>51004</v>
          </cell>
          <cell r="C516" t="str">
            <v>R515</v>
          </cell>
        </row>
        <row r="517">
          <cell r="A517">
            <v>51005</v>
          </cell>
          <cell r="C517" t="str">
            <v>R516</v>
          </cell>
        </row>
        <row r="518">
          <cell r="A518">
            <v>51006</v>
          </cell>
          <cell r="C518" t="str">
            <v>R517</v>
          </cell>
        </row>
        <row r="519">
          <cell r="A519">
            <v>51007</v>
          </cell>
          <cell r="C519" t="str">
            <v>R518</v>
          </cell>
        </row>
        <row r="520">
          <cell r="A520">
            <v>51008</v>
          </cell>
          <cell r="C520" t="str">
            <v>R519</v>
          </cell>
        </row>
        <row r="521">
          <cell r="A521">
            <v>51009</v>
          </cell>
          <cell r="C521" t="str">
            <v>R520</v>
          </cell>
        </row>
        <row r="522">
          <cell r="A522">
            <v>51010</v>
          </cell>
          <cell r="C522" t="str">
            <v>R521</v>
          </cell>
        </row>
        <row r="523">
          <cell r="A523">
            <v>51011</v>
          </cell>
          <cell r="C523" t="str">
            <v>R522</v>
          </cell>
        </row>
        <row r="524">
          <cell r="A524">
            <v>51012</v>
          </cell>
          <cell r="C524" t="str">
            <v>R523</v>
          </cell>
        </row>
        <row r="525">
          <cell r="A525">
            <v>51013</v>
          </cell>
          <cell r="C525" t="str">
            <v>R524</v>
          </cell>
        </row>
        <row r="526">
          <cell r="A526">
            <v>51014</v>
          </cell>
          <cell r="C526" t="str">
            <v>R525</v>
          </cell>
        </row>
        <row r="527">
          <cell r="A527">
            <v>51015</v>
          </cell>
          <cell r="C527" t="str">
            <v>R526</v>
          </cell>
        </row>
        <row r="528">
          <cell r="A528">
            <v>51016</v>
          </cell>
          <cell r="C528" t="str">
            <v>R527</v>
          </cell>
        </row>
        <row r="529">
          <cell r="A529">
            <v>51017</v>
          </cell>
          <cell r="C529" t="str">
            <v>R528</v>
          </cell>
        </row>
        <row r="530">
          <cell r="A530">
            <v>51018</v>
          </cell>
          <cell r="C530" t="str">
            <v>R529</v>
          </cell>
        </row>
        <row r="531">
          <cell r="A531">
            <v>51019</v>
          </cell>
          <cell r="C531" t="str">
            <v>R530</v>
          </cell>
        </row>
        <row r="532">
          <cell r="A532">
            <v>51020</v>
          </cell>
          <cell r="C532" t="str">
            <v>R531</v>
          </cell>
        </row>
        <row r="533">
          <cell r="A533">
            <v>51021</v>
          </cell>
          <cell r="C533" t="str">
            <v>R532</v>
          </cell>
        </row>
        <row r="534">
          <cell r="A534">
            <v>51022</v>
          </cell>
          <cell r="C534" t="str">
            <v>R533</v>
          </cell>
        </row>
        <row r="535">
          <cell r="A535">
            <v>52001</v>
          </cell>
          <cell r="C535" t="str">
            <v>R534</v>
          </cell>
        </row>
        <row r="536">
          <cell r="A536">
            <v>52002</v>
          </cell>
          <cell r="C536" t="str">
            <v>R535</v>
          </cell>
        </row>
        <row r="537">
          <cell r="A537">
            <v>52003</v>
          </cell>
          <cell r="C537" t="str">
            <v>R536</v>
          </cell>
        </row>
        <row r="538">
          <cell r="A538">
            <v>52004</v>
          </cell>
          <cell r="C538" t="str">
            <v>R537</v>
          </cell>
        </row>
        <row r="539">
          <cell r="A539">
            <v>52005</v>
          </cell>
          <cell r="C539" t="str">
            <v>R538</v>
          </cell>
        </row>
        <row r="540">
          <cell r="A540">
            <v>52006</v>
          </cell>
          <cell r="C540" t="str">
            <v>R539</v>
          </cell>
        </row>
        <row r="541">
          <cell r="A541">
            <v>52007</v>
          </cell>
          <cell r="C541" t="str">
            <v>R540</v>
          </cell>
        </row>
        <row r="542">
          <cell r="A542">
            <v>52008</v>
          </cell>
          <cell r="C542" t="str">
            <v>R541</v>
          </cell>
        </row>
        <row r="543">
          <cell r="A543">
            <v>52009</v>
          </cell>
          <cell r="C543" t="str">
            <v>R542</v>
          </cell>
        </row>
        <row r="544">
          <cell r="A544">
            <v>52010</v>
          </cell>
          <cell r="C544" t="str">
            <v>R543</v>
          </cell>
        </row>
        <row r="545">
          <cell r="A545">
            <v>52011</v>
          </cell>
          <cell r="C545" t="str">
            <v>R544</v>
          </cell>
        </row>
        <row r="546">
          <cell r="A546">
            <v>52012</v>
          </cell>
          <cell r="C546" t="str">
            <v>R545</v>
          </cell>
        </row>
        <row r="547">
          <cell r="A547">
            <v>52013</v>
          </cell>
          <cell r="C547" t="str">
            <v>R546</v>
          </cell>
        </row>
        <row r="548">
          <cell r="A548">
            <v>52014</v>
          </cell>
          <cell r="C548" t="str">
            <v>R547</v>
          </cell>
        </row>
        <row r="549">
          <cell r="A549">
            <v>52015</v>
          </cell>
          <cell r="C549" t="str">
            <v>R548</v>
          </cell>
        </row>
        <row r="550">
          <cell r="A550">
            <v>52016</v>
          </cell>
          <cell r="C550" t="str">
            <v>R549</v>
          </cell>
        </row>
        <row r="551">
          <cell r="A551">
            <v>52017</v>
          </cell>
          <cell r="C551" t="str">
            <v>R550</v>
          </cell>
        </row>
        <row r="552">
          <cell r="A552">
            <v>52018</v>
          </cell>
          <cell r="C552" t="str">
            <v>R551</v>
          </cell>
        </row>
        <row r="553">
          <cell r="A553">
            <v>53001</v>
          </cell>
          <cell r="C553" t="str">
            <v>R552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ndeRegioes"/>
      <sheetName val="Estados"/>
      <sheetName val="Mesoregioes"/>
      <sheetName val="Microregioes"/>
      <sheetName val="Municipios"/>
      <sheetName val="TabelaCompleta"/>
    </sheetNames>
    <sheetDataSet>
      <sheetData sheetId="0" refreshError="1"/>
      <sheetData sheetId="1" refreshError="1"/>
      <sheetData sheetId="2" refreshError="1"/>
      <sheetData sheetId="3">
        <row r="1">
          <cell r="B1" t="str">
            <v>ID_Micro</v>
          </cell>
        </row>
        <row r="2">
          <cell r="B2">
            <v>11000</v>
          </cell>
          <cell r="D2" t="str">
            <v>Ro-Micro-Ignorado</v>
          </cell>
        </row>
        <row r="3">
          <cell r="B3">
            <v>11001</v>
          </cell>
          <cell r="D3" t="str">
            <v>Ro-Porto Velho</v>
          </cell>
        </row>
        <row r="4">
          <cell r="B4">
            <v>11002</v>
          </cell>
          <cell r="D4" t="str">
            <v>Ro-Guajará-Mirim</v>
          </cell>
        </row>
        <row r="5">
          <cell r="B5">
            <v>11003</v>
          </cell>
          <cell r="D5" t="str">
            <v>Ro-Ariquemes</v>
          </cell>
        </row>
        <row r="6">
          <cell r="B6">
            <v>11004</v>
          </cell>
          <cell r="D6" t="str">
            <v>Ro-Ji-Paraná</v>
          </cell>
        </row>
        <row r="7">
          <cell r="B7">
            <v>11005</v>
          </cell>
          <cell r="D7" t="str">
            <v>Ro-Alvorada D'Oeste</v>
          </cell>
        </row>
        <row r="8">
          <cell r="B8">
            <v>11006</v>
          </cell>
          <cell r="D8" t="str">
            <v>Ro-Cacoal</v>
          </cell>
        </row>
        <row r="9">
          <cell r="B9">
            <v>11007</v>
          </cell>
          <cell r="D9" t="str">
            <v>Ro-Vilhena</v>
          </cell>
        </row>
        <row r="10">
          <cell r="B10">
            <v>11008</v>
          </cell>
          <cell r="D10" t="str">
            <v>Ro-Colorado do Oeste</v>
          </cell>
        </row>
        <row r="11">
          <cell r="B11">
            <v>12001</v>
          </cell>
          <cell r="D11" t="str">
            <v>Ac-Cruzeiro do Sul</v>
          </cell>
        </row>
        <row r="12">
          <cell r="B12">
            <v>12002</v>
          </cell>
          <cell r="D12" t="str">
            <v>Ac-Tarauacá</v>
          </cell>
        </row>
        <row r="13">
          <cell r="B13">
            <v>12003</v>
          </cell>
          <cell r="D13" t="str">
            <v>Ac-Sena Madureira</v>
          </cell>
        </row>
        <row r="14">
          <cell r="B14">
            <v>12004</v>
          </cell>
          <cell r="D14" t="str">
            <v>Ac-Rio Branco</v>
          </cell>
        </row>
        <row r="15">
          <cell r="B15">
            <v>12005</v>
          </cell>
          <cell r="D15" t="str">
            <v>Ac-Brasiléia</v>
          </cell>
        </row>
        <row r="16">
          <cell r="B16">
            <v>13001</v>
          </cell>
          <cell r="D16" t="str">
            <v>Am-Rio Negro</v>
          </cell>
        </row>
        <row r="17">
          <cell r="B17">
            <v>13002</v>
          </cell>
          <cell r="D17" t="str">
            <v>Am-Japurá</v>
          </cell>
        </row>
        <row r="18">
          <cell r="B18">
            <v>13003</v>
          </cell>
          <cell r="D18" t="str">
            <v>Am-Alto Solimões</v>
          </cell>
        </row>
        <row r="19">
          <cell r="B19">
            <v>13004</v>
          </cell>
          <cell r="D19" t="str">
            <v>Am-Juruá</v>
          </cell>
        </row>
        <row r="20">
          <cell r="B20">
            <v>13005</v>
          </cell>
          <cell r="D20" t="str">
            <v>Am-Tefé</v>
          </cell>
        </row>
        <row r="21">
          <cell r="B21">
            <v>13006</v>
          </cell>
          <cell r="D21" t="str">
            <v>Am-Coari</v>
          </cell>
        </row>
        <row r="22">
          <cell r="B22">
            <v>13007</v>
          </cell>
          <cell r="D22" t="str">
            <v>Am-Manaus</v>
          </cell>
        </row>
        <row r="23">
          <cell r="B23">
            <v>13008</v>
          </cell>
          <cell r="D23" t="str">
            <v>Am-Rio Preto da Eva</v>
          </cell>
        </row>
        <row r="24">
          <cell r="B24">
            <v>13009</v>
          </cell>
          <cell r="D24" t="str">
            <v>Am-Itacoatiara</v>
          </cell>
        </row>
        <row r="25">
          <cell r="B25">
            <v>13010</v>
          </cell>
          <cell r="D25" t="str">
            <v>Am-Parintins</v>
          </cell>
        </row>
        <row r="26">
          <cell r="B26">
            <v>13011</v>
          </cell>
          <cell r="D26" t="str">
            <v>Am-Boca do Acre</v>
          </cell>
        </row>
        <row r="27">
          <cell r="B27">
            <v>13012</v>
          </cell>
          <cell r="D27" t="str">
            <v>Am-Purus</v>
          </cell>
        </row>
        <row r="28">
          <cell r="B28">
            <v>13013</v>
          </cell>
          <cell r="D28" t="str">
            <v>Am-Madeira</v>
          </cell>
        </row>
        <row r="29">
          <cell r="B29">
            <v>14001</v>
          </cell>
          <cell r="D29" t="str">
            <v>Rr-Boa Vista</v>
          </cell>
        </row>
        <row r="30">
          <cell r="B30">
            <v>14002</v>
          </cell>
          <cell r="D30" t="str">
            <v>Rr-Nordeste de Roraima</v>
          </cell>
        </row>
        <row r="31">
          <cell r="B31">
            <v>14003</v>
          </cell>
          <cell r="D31" t="str">
            <v>Rr-Caracaraí</v>
          </cell>
        </row>
        <row r="32">
          <cell r="B32">
            <v>14004</v>
          </cell>
          <cell r="D32" t="str">
            <v>Rr-Sudeste de Roraima</v>
          </cell>
        </row>
        <row r="33">
          <cell r="B33">
            <v>15001</v>
          </cell>
          <cell r="D33" t="str">
            <v>Pa-Óbidos</v>
          </cell>
        </row>
        <row r="34">
          <cell r="B34">
            <v>15002</v>
          </cell>
          <cell r="D34" t="str">
            <v>Pa-Santarém</v>
          </cell>
        </row>
        <row r="35">
          <cell r="B35">
            <v>15003</v>
          </cell>
          <cell r="D35" t="str">
            <v>Pa-Almeirim</v>
          </cell>
        </row>
        <row r="36">
          <cell r="B36">
            <v>15004</v>
          </cell>
          <cell r="D36" t="str">
            <v>Pa-Portel</v>
          </cell>
        </row>
        <row r="37">
          <cell r="B37">
            <v>15005</v>
          </cell>
          <cell r="D37" t="str">
            <v>Pa-Furos de Breves</v>
          </cell>
        </row>
        <row r="38">
          <cell r="B38">
            <v>15006</v>
          </cell>
          <cell r="D38" t="str">
            <v>Pa-Arari</v>
          </cell>
        </row>
        <row r="39">
          <cell r="B39">
            <v>15007</v>
          </cell>
          <cell r="D39" t="str">
            <v>Pa-Belém</v>
          </cell>
        </row>
        <row r="40">
          <cell r="B40">
            <v>15008</v>
          </cell>
          <cell r="D40" t="str">
            <v>Pa-Castanhal</v>
          </cell>
        </row>
        <row r="41">
          <cell r="B41">
            <v>15009</v>
          </cell>
          <cell r="D41" t="str">
            <v>Pa-Salgado</v>
          </cell>
        </row>
        <row r="42">
          <cell r="B42">
            <v>15010</v>
          </cell>
          <cell r="D42" t="str">
            <v>Pa-Bragantina</v>
          </cell>
        </row>
        <row r="43">
          <cell r="B43">
            <v>15011</v>
          </cell>
          <cell r="D43" t="str">
            <v>Pa-Cametá</v>
          </cell>
        </row>
        <row r="44">
          <cell r="B44">
            <v>15012</v>
          </cell>
          <cell r="D44" t="str">
            <v>Pa-Tomé-Açu</v>
          </cell>
        </row>
        <row r="45">
          <cell r="B45">
            <v>15013</v>
          </cell>
          <cell r="D45" t="str">
            <v>Pa-Guamá</v>
          </cell>
        </row>
        <row r="46">
          <cell r="B46">
            <v>15014</v>
          </cell>
          <cell r="D46" t="str">
            <v>Pa-Itaituba</v>
          </cell>
        </row>
        <row r="47">
          <cell r="B47">
            <v>15015</v>
          </cell>
          <cell r="D47" t="str">
            <v>Pa-Altamira</v>
          </cell>
        </row>
        <row r="48">
          <cell r="B48">
            <v>15016</v>
          </cell>
          <cell r="D48" t="str">
            <v>Pa-Tucuruí</v>
          </cell>
        </row>
        <row r="49">
          <cell r="B49">
            <v>15017</v>
          </cell>
          <cell r="D49" t="str">
            <v>Pa-Paragominas</v>
          </cell>
        </row>
        <row r="50">
          <cell r="B50">
            <v>15018</v>
          </cell>
          <cell r="D50" t="str">
            <v>Pa-São Félix do Xingu</v>
          </cell>
        </row>
        <row r="51">
          <cell r="B51">
            <v>15019</v>
          </cell>
          <cell r="D51" t="str">
            <v>Pa-Parauapebas</v>
          </cell>
        </row>
        <row r="52">
          <cell r="B52">
            <v>15020</v>
          </cell>
          <cell r="D52" t="str">
            <v>Pa-Marabá</v>
          </cell>
        </row>
        <row r="53">
          <cell r="B53">
            <v>15021</v>
          </cell>
          <cell r="D53" t="str">
            <v>Pa-Redenção</v>
          </cell>
        </row>
        <row r="54">
          <cell r="B54">
            <v>15022</v>
          </cell>
          <cell r="D54" t="str">
            <v>Pa-Conceição do Araguaia</v>
          </cell>
        </row>
        <row r="55">
          <cell r="B55">
            <v>16000</v>
          </cell>
          <cell r="D55" t="str">
            <v>Ap-Micro-Ignorado</v>
          </cell>
        </row>
        <row r="56">
          <cell r="B56">
            <v>16001</v>
          </cell>
          <cell r="D56" t="str">
            <v>Ap-Oiapoque</v>
          </cell>
        </row>
        <row r="57">
          <cell r="B57">
            <v>16002</v>
          </cell>
          <cell r="D57" t="str">
            <v>Ap-Amapá</v>
          </cell>
        </row>
        <row r="58">
          <cell r="B58">
            <v>16003</v>
          </cell>
          <cell r="D58" t="str">
            <v>Ap-Macapá</v>
          </cell>
        </row>
        <row r="59">
          <cell r="B59">
            <v>16004</v>
          </cell>
          <cell r="D59" t="str">
            <v>Ap-Mazagão</v>
          </cell>
        </row>
        <row r="60">
          <cell r="B60">
            <v>17000</v>
          </cell>
          <cell r="D60" t="str">
            <v>To-Micro-Ignorado</v>
          </cell>
        </row>
        <row r="61">
          <cell r="B61">
            <v>17001</v>
          </cell>
          <cell r="D61" t="str">
            <v>To-Bico do Papagaio</v>
          </cell>
        </row>
        <row r="62">
          <cell r="B62">
            <v>17002</v>
          </cell>
          <cell r="D62" t="str">
            <v>To-Araguaína</v>
          </cell>
        </row>
        <row r="63">
          <cell r="B63">
            <v>17003</v>
          </cell>
          <cell r="D63" t="str">
            <v>To-Miracema do Tocantins</v>
          </cell>
        </row>
        <row r="64">
          <cell r="B64">
            <v>17004</v>
          </cell>
          <cell r="D64" t="str">
            <v>To-Rio Formoso</v>
          </cell>
        </row>
        <row r="65">
          <cell r="B65">
            <v>17005</v>
          </cell>
          <cell r="D65" t="str">
            <v>To-Gurupi</v>
          </cell>
        </row>
        <row r="66">
          <cell r="B66">
            <v>17006</v>
          </cell>
          <cell r="D66" t="str">
            <v>To-Porto Nacional</v>
          </cell>
        </row>
        <row r="67">
          <cell r="B67">
            <v>17007</v>
          </cell>
          <cell r="D67" t="str">
            <v>To-Jalapão</v>
          </cell>
        </row>
        <row r="68">
          <cell r="B68">
            <v>17008</v>
          </cell>
          <cell r="D68" t="str">
            <v>To-Dianópolis</v>
          </cell>
        </row>
        <row r="69">
          <cell r="B69">
            <v>21001</v>
          </cell>
          <cell r="D69" t="str">
            <v>Ma-Litoral Ocidental Maranhense</v>
          </cell>
        </row>
        <row r="70">
          <cell r="B70">
            <v>21002</v>
          </cell>
          <cell r="D70" t="str">
            <v>Ma-Aglomeração Urbana de São Luís</v>
          </cell>
        </row>
        <row r="71">
          <cell r="B71">
            <v>21003</v>
          </cell>
          <cell r="D71" t="str">
            <v>Ma-Rosário</v>
          </cell>
        </row>
        <row r="72">
          <cell r="B72">
            <v>21004</v>
          </cell>
          <cell r="D72" t="str">
            <v>Ma-Lençóis Maranhenses</v>
          </cell>
        </row>
        <row r="73">
          <cell r="B73">
            <v>21005</v>
          </cell>
          <cell r="D73" t="str">
            <v>Ma-Baixada Maranhense</v>
          </cell>
        </row>
        <row r="74">
          <cell r="B74">
            <v>21006</v>
          </cell>
          <cell r="D74" t="str">
            <v>Ma-Itapecuru Mirim</v>
          </cell>
        </row>
        <row r="75">
          <cell r="B75">
            <v>21007</v>
          </cell>
          <cell r="D75" t="str">
            <v>Ma-Gurupi</v>
          </cell>
        </row>
        <row r="76">
          <cell r="B76">
            <v>21008</v>
          </cell>
          <cell r="D76" t="str">
            <v>Ma-Pindaré</v>
          </cell>
        </row>
        <row r="77">
          <cell r="B77">
            <v>21009</v>
          </cell>
          <cell r="D77" t="str">
            <v>Ma-Imperatriz</v>
          </cell>
        </row>
        <row r="78">
          <cell r="B78">
            <v>21010</v>
          </cell>
          <cell r="D78" t="str">
            <v>Ma-Médio Mearim</v>
          </cell>
        </row>
        <row r="79">
          <cell r="B79">
            <v>21011</v>
          </cell>
          <cell r="D79" t="str">
            <v>Ma-Alto Mearim e Grajaú</v>
          </cell>
        </row>
        <row r="80">
          <cell r="B80">
            <v>21012</v>
          </cell>
          <cell r="D80" t="str">
            <v>Ma-Presidente Dutra</v>
          </cell>
        </row>
        <row r="81">
          <cell r="B81">
            <v>21013</v>
          </cell>
          <cell r="D81" t="str">
            <v>Ma-Baixo Parnaíba Maranhense</v>
          </cell>
        </row>
        <row r="82">
          <cell r="B82">
            <v>21014</v>
          </cell>
          <cell r="D82" t="str">
            <v>Ma-Chapadinha</v>
          </cell>
        </row>
        <row r="83">
          <cell r="B83">
            <v>21015</v>
          </cell>
          <cell r="D83" t="str">
            <v>Ma-Codó</v>
          </cell>
        </row>
        <row r="84">
          <cell r="B84">
            <v>21016</v>
          </cell>
          <cell r="D84" t="str">
            <v>Ma-Coelho Neto</v>
          </cell>
        </row>
        <row r="85">
          <cell r="B85">
            <v>21017</v>
          </cell>
          <cell r="D85" t="str">
            <v>Ma-Caxias</v>
          </cell>
        </row>
        <row r="86">
          <cell r="B86">
            <v>21018</v>
          </cell>
          <cell r="D86" t="str">
            <v>Ma-Chapadas do Alto Itapecuru</v>
          </cell>
        </row>
        <row r="87">
          <cell r="B87">
            <v>21019</v>
          </cell>
          <cell r="D87" t="str">
            <v>Ma-Porto Franco</v>
          </cell>
        </row>
        <row r="88">
          <cell r="B88">
            <v>21020</v>
          </cell>
          <cell r="D88" t="str">
            <v>Ma-Gerais de Balsas</v>
          </cell>
        </row>
        <row r="89">
          <cell r="B89">
            <v>21021</v>
          </cell>
          <cell r="D89" t="str">
            <v>Ma-Chapadas das Mangabeiras</v>
          </cell>
        </row>
        <row r="90">
          <cell r="B90">
            <v>22001</v>
          </cell>
          <cell r="D90" t="str">
            <v>Pi-Baixo Parnaíba Piauiense</v>
          </cell>
        </row>
        <row r="91">
          <cell r="B91">
            <v>22002</v>
          </cell>
          <cell r="D91" t="str">
            <v>Pi-Litoral Piauiense</v>
          </cell>
        </row>
        <row r="92">
          <cell r="B92">
            <v>22003</v>
          </cell>
          <cell r="D92" t="str">
            <v>Pi-Teresina</v>
          </cell>
        </row>
        <row r="93">
          <cell r="B93">
            <v>22004</v>
          </cell>
          <cell r="D93" t="str">
            <v>Pi-Campo Maior</v>
          </cell>
        </row>
        <row r="94">
          <cell r="B94">
            <v>22005</v>
          </cell>
          <cell r="D94" t="str">
            <v>Pi-Médio Parnaíba Piauiense</v>
          </cell>
        </row>
        <row r="95">
          <cell r="B95">
            <v>22006</v>
          </cell>
          <cell r="D95" t="str">
            <v>Pi-Valença do Piauí</v>
          </cell>
        </row>
        <row r="96">
          <cell r="B96">
            <v>22007</v>
          </cell>
          <cell r="D96" t="str">
            <v>Pi-Alto Parnaíba Piauiense</v>
          </cell>
        </row>
        <row r="97">
          <cell r="B97">
            <v>22008</v>
          </cell>
          <cell r="D97" t="str">
            <v>Pi-Bertolínia</v>
          </cell>
        </row>
        <row r="98">
          <cell r="B98">
            <v>22009</v>
          </cell>
          <cell r="D98" t="str">
            <v>Pi-Floriano</v>
          </cell>
        </row>
        <row r="99">
          <cell r="B99">
            <v>22010</v>
          </cell>
          <cell r="D99" t="str">
            <v>Pi-Alto Médio Gurguéia</v>
          </cell>
        </row>
        <row r="100">
          <cell r="B100">
            <v>22011</v>
          </cell>
          <cell r="D100" t="str">
            <v>Pi-São Raimundo Nonato</v>
          </cell>
        </row>
        <row r="101">
          <cell r="B101">
            <v>22012</v>
          </cell>
          <cell r="D101" t="str">
            <v>Pi-Chapadas do Extremo Sul Piauiense</v>
          </cell>
        </row>
        <row r="102">
          <cell r="B102">
            <v>22013</v>
          </cell>
          <cell r="D102" t="str">
            <v>Pi-Picos</v>
          </cell>
        </row>
        <row r="103">
          <cell r="B103">
            <v>22014</v>
          </cell>
          <cell r="D103" t="str">
            <v>Pi-Pio IX</v>
          </cell>
        </row>
        <row r="104">
          <cell r="B104">
            <v>22015</v>
          </cell>
          <cell r="D104" t="str">
            <v>Pi-Alto Médio Canindé</v>
          </cell>
        </row>
        <row r="105">
          <cell r="B105">
            <v>23000</v>
          </cell>
          <cell r="D105" t="str">
            <v>Ce-Micro-Ignorado</v>
          </cell>
        </row>
        <row r="106">
          <cell r="B106">
            <v>23001</v>
          </cell>
          <cell r="D106" t="str">
            <v>Ce-Litoral de Camocim e Acaraú</v>
          </cell>
        </row>
        <row r="107">
          <cell r="B107">
            <v>23002</v>
          </cell>
          <cell r="D107" t="str">
            <v>Ce-Ibiapaba</v>
          </cell>
        </row>
        <row r="108">
          <cell r="B108">
            <v>23003</v>
          </cell>
          <cell r="D108" t="str">
            <v>Ce-Coreaú</v>
          </cell>
        </row>
        <row r="109">
          <cell r="B109">
            <v>23004</v>
          </cell>
          <cell r="D109" t="str">
            <v>Ce-Meruoca</v>
          </cell>
        </row>
        <row r="110">
          <cell r="B110">
            <v>23005</v>
          </cell>
          <cell r="D110" t="str">
            <v>Ce-Sobral</v>
          </cell>
        </row>
        <row r="111">
          <cell r="B111">
            <v>23006</v>
          </cell>
          <cell r="D111" t="str">
            <v>Ce-Ipu</v>
          </cell>
        </row>
        <row r="112">
          <cell r="B112">
            <v>23007</v>
          </cell>
          <cell r="D112" t="str">
            <v>Ce-Santa Quitéria</v>
          </cell>
        </row>
        <row r="113">
          <cell r="B113">
            <v>23008</v>
          </cell>
          <cell r="D113" t="str">
            <v>Ce-Itapipoca</v>
          </cell>
        </row>
        <row r="114">
          <cell r="B114">
            <v>23009</v>
          </cell>
          <cell r="D114" t="str">
            <v>Ce-Baixo Curu</v>
          </cell>
        </row>
        <row r="115">
          <cell r="B115">
            <v>23010</v>
          </cell>
          <cell r="D115" t="str">
            <v>Ce-Uruburetama</v>
          </cell>
        </row>
        <row r="116">
          <cell r="B116">
            <v>23011</v>
          </cell>
          <cell r="D116" t="str">
            <v>Ce-Médio Curu</v>
          </cell>
        </row>
        <row r="117">
          <cell r="B117">
            <v>23012</v>
          </cell>
          <cell r="D117" t="str">
            <v>Ce-Canindé</v>
          </cell>
        </row>
        <row r="118">
          <cell r="B118">
            <v>23013</v>
          </cell>
          <cell r="D118" t="str">
            <v>Ce-Baturité</v>
          </cell>
        </row>
        <row r="119">
          <cell r="B119">
            <v>23014</v>
          </cell>
          <cell r="D119" t="str">
            <v>Ce-Chorozinho</v>
          </cell>
        </row>
        <row r="120">
          <cell r="B120">
            <v>23015</v>
          </cell>
          <cell r="D120" t="str">
            <v>Ce-Cascavel</v>
          </cell>
        </row>
        <row r="121">
          <cell r="B121">
            <v>23016</v>
          </cell>
          <cell r="D121" t="str">
            <v>Ce-Fortaleza</v>
          </cell>
        </row>
        <row r="122">
          <cell r="B122">
            <v>23017</v>
          </cell>
          <cell r="D122" t="str">
            <v>Ce-Pacajus</v>
          </cell>
        </row>
        <row r="123">
          <cell r="B123">
            <v>23018</v>
          </cell>
          <cell r="D123" t="str">
            <v>Ce-Sertão de Cratéus</v>
          </cell>
        </row>
        <row r="124">
          <cell r="B124">
            <v>23019</v>
          </cell>
          <cell r="D124" t="str">
            <v>Ce-Sertão de Quixeramobim</v>
          </cell>
        </row>
        <row r="125">
          <cell r="B125">
            <v>23020</v>
          </cell>
          <cell r="D125" t="str">
            <v>Ce-Sertão de Inhamuns</v>
          </cell>
        </row>
        <row r="126">
          <cell r="B126">
            <v>23021</v>
          </cell>
          <cell r="D126" t="str">
            <v>Ce-Sertão de Senador Pompeu</v>
          </cell>
        </row>
        <row r="127">
          <cell r="B127">
            <v>23022</v>
          </cell>
          <cell r="D127" t="str">
            <v>Ce-Litoral de Aracati</v>
          </cell>
        </row>
        <row r="128">
          <cell r="B128">
            <v>23023</v>
          </cell>
          <cell r="D128" t="str">
            <v>Ce-Baixo Jaguaribe</v>
          </cell>
        </row>
        <row r="129">
          <cell r="B129">
            <v>23024</v>
          </cell>
          <cell r="D129" t="str">
            <v>Ce-Médio Jaguaribe</v>
          </cell>
        </row>
        <row r="130">
          <cell r="B130">
            <v>23025</v>
          </cell>
          <cell r="D130" t="str">
            <v>Ce-Serra do Pereiro</v>
          </cell>
        </row>
        <row r="131">
          <cell r="B131">
            <v>23026</v>
          </cell>
          <cell r="D131" t="str">
            <v>Ce-Iguatu</v>
          </cell>
        </row>
        <row r="132">
          <cell r="B132">
            <v>23027</v>
          </cell>
          <cell r="D132" t="str">
            <v>Ce-Várzea Alegre</v>
          </cell>
        </row>
        <row r="133">
          <cell r="B133">
            <v>23028</v>
          </cell>
          <cell r="D133" t="str">
            <v>Ce-Lavras da Mangabeira</v>
          </cell>
        </row>
        <row r="134">
          <cell r="B134">
            <v>23029</v>
          </cell>
          <cell r="D134" t="str">
            <v>Ce-Chapada do Araripe</v>
          </cell>
        </row>
        <row r="135">
          <cell r="B135">
            <v>23030</v>
          </cell>
          <cell r="D135" t="str">
            <v>Ce-Caririaçu</v>
          </cell>
        </row>
        <row r="136">
          <cell r="B136">
            <v>23031</v>
          </cell>
          <cell r="D136" t="str">
            <v>Ce-Barro</v>
          </cell>
        </row>
        <row r="137">
          <cell r="B137">
            <v>23032</v>
          </cell>
          <cell r="D137" t="str">
            <v>Ce-Cariri</v>
          </cell>
        </row>
        <row r="138">
          <cell r="B138">
            <v>23033</v>
          </cell>
          <cell r="D138" t="str">
            <v>Ce-Brejo Santo</v>
          </cell>
        </row>
        <row r="139">
          <cell r="B139">
            <v>24001</v>
          </cell>
          <cell r="D139" t="str">
            <v>Rn-Mossoró</v>
          </cell>
        </row>
        <row r="140">
          <cell r="B140">
            <v>24002</v>
          </cell>
          <cell r="D140" t="str">
            <v>Rn-Chapada do Apodi</v>
          </cell>
        </row>
        <row r="141">
          <cell r="B141">
            <v>24003</v>
          </cell>
          <cell r="D141" t="str">
            <v>Rn-Médio Oeste</v>
          </cell>
        </row>
        <row r="142">
          <cell r="B142">
            <v>24004</v>
          </cell>
          <cell r="D142" t="str">
            <v>Rn-Vale do Açu</v>
          </cell>
        </row>
        <row r="143">
          <cell r="B143">
            <v>24005</v>
          </cell>
          <cell r="D143" t="str">
            <v>Rn-Serra de São Miguel</v>
          </cell>
        </row>
        <row r="144">
          <cell r="B144">
            <v>24006</v>
          </cell>
          <cell r="D144" t="str">
            <v>Rn-Pau dos Ferros</v>
          </cell>
        </row>
        <row r="145">
          <cell r="B145">
            <v>24007</v>
          </cell>
          <cell r="D145" t="str">
            <v>Rn-Umarizal</v>
          </cell>
        </row>
        <row r="146">
          <cell r="B146">
            <v>24008</v>
          </cell>
          <cell r="D146" t="str">
            <v>Rn-Macau</v>
          </cell>
        </row>
        <row r="147">
          <cell r="B147">
            <v>24009</v>
          </cell>
          <cell r="D147" t="str">
            <v>Rn-Angicos</v>
          </cell>
        </row>
        <row r="148">
          <cell r="B148">
            <v>24010</v>
          </cell>
          <cell r="D148" t="str">
            <v>Rn-Serra de Santana</v>
          </cell>
        </row>
        <row r="149">
          <cell r="B149">
            <v>24011</v>
          </cell>
          <cell r="D149" t="str">
            <v>Rn-Seridó Ocidental</v>
          </cell>
        </row>
        <row r="150">
          <cell r="B150">
            <v>24012</v>
          </cell>
          <cell r="D150" t="str">
            <v>Rn-Seridó Oriental</v>
          </cell>
        </row>
        <row r="151">
          <cell r="B151">
            <v>24013</v>
          </cell>
          <cell r="D151" t="str">
            <v>Rn-Baixa Verde</v>
          </cell>
        </row>
        <row r="152">
          <cell r="B152">
            <v>24014</v>
          </cell>
          <cell r="D152" t="str">
            <v>Rn-Borborema Potiguar</v>
          </cell>
        </row>
        <row r="153">
          <cell r="B153">
            <v>24015</v>
          </cell>
          <cell r="D153" t="str">
            <v>Rn-Agreste Potiguar</v>
          </cell>
        </row>
        <row r="154">
          <cell r="B154">
            <v>24016</v>
          </cell>
          <cell r="D154" t="str">
            <v>Rn-Litoral Nordeste</v>
          </cell>
        </row>
        <row r="155">
          <cell r="B155">
            <v>24017</v>
          </cell>
          <cell r="D155" t="str">
            <v>Rn-Macaíba</v>
          </cell>
        </row>
        <row r="156">
          <cell r="B156">
            <v>24018</v>
          </cell>
          <cell r="D156" t="str">
            <v>Rn-Natal</v>
          </cell>
        </row>
        <row r="157">
          <cell r="B157">
            <v>24019</v>
          </cell>
          <cell r="D157" t="str">
            <v>Rn-Litoral Sul</v>
          </cell>
        </row>
        <row r="158">
          <cell r="B158">
            <v>25001</v>
          </cell>
          <cell r="D158" t="str">
            <v>Pb-Catolé do Rocha</v>
          </cell>
        </row>
        <row r="159">
          <cell r="B159">
            <v>25002</v>
          </cell>
          <cell r="D159" t="str">
            <v>Pb-Cajazeiras</v>
          </cell>
        </row>
        <row r="160">
          <cell r="B160">
            <v>25003</v>
          </cell>
          <cell r="D160" t="str">
            <v>Pb-Sousa</v>
          </cell>
        </row>
        <row r="161">
          <cell r="B161">
            <v>25004</v>
          </cell>
          <cell r="D161" t="str">
            <v>Pb-Patos</v>
          </cell>
        </row>
        <row r="162">
          <cell r="B162">
            <v>25005</v>
          </cell>
          <cell r="D162" t="str">
            <v>Pb-Piancó</v>
          </cell>
        </row>
        <row r="163">
          <cell r="B163">
            <v>25006</v>
          </cell>
          <cell r="D163" t="str">
            <v>Pb-Itaporanga</v>
          </cell>
        </row>
        <row r="164">
          <cell r="B164">
            <v>25007</v>
          </cell>
          <cell r="D164" t="str">
            <v>Pb-Serra do Teixeira</v>
          </cell>
        </row>
        <row r="165">
          <cell r="B165">
            <v>25008</v>
          </cell>
          <cell r="D165" t="str">
            <v>Pb-Seridó Ocidental Paraibano</v>
          </cell>
        </row>
        <row r="166">
          <cell r="B166">
            <v>25009</v>
          </cell>
          <cell r="D166" t="str">
            <v>Pb-Seridó Oriental Paraibano</v>
          </cell>
        </row>
        <row r="167">
          <cell r="B167">
            <v>25010</v>
          </cell>
          <cell r="D167" t="str">
            <v>Pb-Cariri Ocidental</v>
          </cell>
        </row>
        <row r="168">
          <cell r="B168">
            <v>25011</v>
          </cell>
          <cell r="D168" t="str">
            <v>Pb-Cariri Oriental</v>
          </cell>
        </row>
        <row r="169">
          <cell r="B169">
            <v>25012</v>
          </cell>
          <cell r="D169" t="str">
            <v>Pb-Curimataú Ocidental</v>
          </cell>
        </row>
        <row r="170">
          <cell r="B170">
            <v>25013</v>
          </cell>
          <cell r="D170" t="str">
            <v>Pb-Curimataú Oriental</v>
          </cell>
        </row>
        <row r="171">
          <cell r="B171">
            <v>25014</v>
          </cell>
          <cell r="D171" t="str">
            <v>Pb-Esperança</v>
          </cell>
        </row>
        <row r="172">
          <cell r="B172">
            <v>25015</v>
          </cell>
          <cell r="D172" t="str">
            <v>Pb-Brejo Paraibano</v>
          </cell>
        </row>
        <row r="173">
          <cell r="B173">
            <v>25016</v>
          </cell>
          <cell r="D173" t="str">
            <v>Pb-Guarabira</v>
          </cell>
        </row>
        <row r="174">
          <cell r="B174">
            <v>25017</v>
          </cell>
          <cell r="D174" t="str">
            <v>Pb-Campina Grande</v>
          </cell>
        </row>
        <row r="175">
          <cell r="B175">
            <v>25018</v>
          </cell>
          <cell r="D175" t="str">
            <v>Pb-Itabaiana</v>
          </cell>
        </row>
        <row r="176">
          <cell r="B176">
            <v>25019</v>
          </cell>
          <cell r="D176" t="str">
            <v>Pb-Umbuzeiro</v>
          </cell>
        </row>
        <row r="177">
          <cell r="B177">
            <v>25020</v>
          </cell>
          <cell r="D177" t="str">
            <v>Pb-Litoral Norte</v>
          </cell>
        </row>
        <row r="178">
          <cell r="B178">
            <v>25021</v>
          </cell>
          <cell r="D178" t="str">
            <v>Pb-Sapé</v>
          </cell>
        </row>
        <row r="179">
          <cell r="B179">
            <v>25022</v>
          </cell>
          <cell r="D179" t="str">
            <v>Pb-João Pessoa</v>
          </cell>
        </row>
        <row r="180">
          <cell r="B180">
            <v>25023</v>
          </cell>
          <cell r="D180" t="str">
            <v>Pb-Litoral Sul</v>
          </cell>
        </row>
        <row r="181">
          <cell r="B181">
            <v>26000</v>
          </cell>
          <cell r="D181" t="str">
            <v>Pe-Micro-Ignorado</v>
          </cell>
        </row>
        <row r="182">
          <cell r="B182">
            <v>26001</v>
          </cell>
          <cell r="D182" t="str">
            <v>Pe-Araripina</v>
          </cell>
        </row>
        <row r="183">
          <cell r="B183">
            <v>26002</v>
          </cell>
          <cell r="D183" t="str">
            <v>Pe-Salgueiro</v>
          </cell>
        </row>
        <row r="184">
          <cell r="B184">
            <v>26003</v>
          </cell>
          <cell r="D184" t="str">
            <v>Pe-Pajeú</v>
          </cell>
        </row>
        <row r="185">
          <cell r="B185">
            <v>26004</v>
          </cell>
          <cell r="D185" t="str">
            <v>Pe-Sertão do Moxotó</v>
          </cell>
        </row>
        <row r="186">
          <cell r="B186">
            <v>26005</v>
          </cell>
          <cell r="D186" t="str">
            <v>Pe-Petrolina</v>
          </cell>
        </row>
        <row r="187">
          <cell r="B187">
            <v>26006</v>
          </cell>
          <cell r="D187" t="str">
            <v>Pe-Itaparica</v>
          </cell>
        </row>
        <row r="188">
          <cell r="B188">
            <v>26007</v>
          </cell>
          <cell r="D188" t="str">
            <v>Pe-Vale do Ipanema</v>
          </cell>
        </row>
        <row r="189">
          <cell r="B189">
            <v>26008</v>
          </cell>
          <cell r="D189" t="str">
            <v>Pe-Vale do Ipojuca</v>
          </cell>
        </row>
        <row r="190">
          <cell r="B190">
            <v>26009</v>
          </cell>
          <cell r="D190" t="str">
            <v>Pe-Alto Capibaribe</v>
          </cell>
        </row>
        <row r="191">
          <cell r="B191">
            <v>26010</v>
          </cell>
          <cell r="D191" t="str">
            <v>Pe-Médio Capibaribe</v>
          </cell>
        </row>
        <row r="192">
          <cell r="B192">
            <v>26011</v>
          </cell>
          <cell r="D192" t="str">
            <v>Pe-Garanhuns</v>
          </cell>
        </row>
        <row r="193">
          <cell r="B193">
            <v>26012</v>
          </cell>
          <cell r="D193" t="str">
            <v>Pe-Brejo Pernambucano</v>
          </cell>
        </row>
        <row r="194">
          <cell r="B194">
            <v>26013</v>
          </cell>
          <cell r="D194" t="str">
            <v>Pe-Mata Setentrional Pernambucana</v>
          </cell>
        </row>
        <row r="195">
          <cell r="B195">
            <v>26014</v>
          </cell>
          <cell r="D195" t="str">
            <v>Pe-Vitória de Santo Antão</v>
          </cell>
        </row>
        <row r="196">
          <cell r="B196">
            <v>26015</v>
          </cell>
          <cell r="D196" t="str">
            <v>Pe-Mata Meridional Pernambucana</v>
          </cell>
        </row>
        <row r="197">
          <cell r="B197">
            <v>26016</v>
          </cell>
          <cell r="D197" t="str">
            <v>Pe-Itamaracá</v>
          </cell>
        </row>
        <row r="198">
          <cell r="B198">
            <v>26017</v>
          </cell>
          <cell r="D198" t="str">
            <v>Pe-Recife</v>
          </cell>
        </row>
        <row r="199">
          <cell r="B199">
            <v>26018</v>
          </cell>
          <cell r="D199" t="str">
            <v>Pe-Suape</v>
          </cell>
        </row>
        <row r="200">
          <cell r="B200">
            <v>26019</v>
          </cell>
          <cell r="D200" t="str">
            <v>Pe-Fernando de Noronha</v>
          </cell>
        </row>
        <row r="201">
          <cell r="B201">
            <v>27001</v>
          </cell>
          <cell r="D201" t="str">
            <v>Al-Serrana do Sertão Alagoano</v>
          </cell>
        </row>
        <row r="202">
          <cell r="B202">
            <v>27002</v>
          </cell>
          <cell r="D202" t="str">
            <v>Al-Alagoana do Sertão do São Francisco</v>
          </cell>
        </row>
        <row r="203">
          <cell r="B203">
            <v>27003</v>
          </cell>
          <cell r="D203" t="str">
            <v>Al-Santana do Ipanema</v>
          </cell>
        </row>
        <row r="204">
          <cell r="B204">
            <v>27004</v>
          </cell>
          <cell r="D204" t="str">
            <v>Al-Batalha</v>
          </cell>
        </row>
        <row r="205">
          <cell r="B205">
            <v>27005</v>
          </cell>
          <cell r="D205" t="str">
            <v>Al-Palmeira dos Índios</v>
          </cell>
        </row>
        <row r="206">
          <cell r="B206">
            <v>27006</v>
          </cell>
          <cell r="D206" t="str">
            <v>Al-Arapiraca</v>
          </cell>
        </row>
        <row r="207">
          <cell r="B207">
            <v>27007</v>
          </cell>
          <cell r="D207" t="str">
            <v>Al-Traipu</v>
          </cell>
        </row>
        <row r="208">
          <cell r="B208">
            <v>27008</v>
          </cell>
          <cell r="D208" t="str">
            <v>Al-Serrana dos Quilombos</v>
          </cell>
        </row>
        <row r="209">
          <cell r="B209">
            <v>27009</v>
          </cell>
          <cell r="D209" t="str">
            <v>Al-Mata Alagoana</v>
          </cell>
        </row>
        <row r="210">
          <cell r="B210">
            <v>27010</v>
          </cell>
          <cell r="D210" t="str">
            <v>Al-Litoral Norte Alagoano</v>
          </cell>
        </row>
        <row r="211">
          <cell r="B211">
            <v>27011</v>
          </cell>
          <cell r="D211" t="str">
            <v>Al-Maceió</v>
          </cell>
        </row>
        <row r="212">
          <cell r="B212">
            <v>27012</v>
          </cell>
          <cell r="D212" t="str">
            <v>Al-São Miguel dos Campos</v>
          </cell>
        </row>
        <row r="213">
          <cell r="B213">
            <v>27013</v>
          </cell>
          <cell r="D213" t="str">
            <v>Al-Penedo</v>
          </cell>
        </row>
        <row r="214">
          <cell r="B214">
            <v>28000</v>
          </cell>
          <cell r="D214" t="str">
            <v>Se-Micro-Ignorado</v>
          </cell>
        </row>
        <row r="215">
          <cell r="B215">
            <v>28001</v>
          </cell>
          <cell r="D215" t="str">
            <v>Se-Sergipana do Sertão do São Francisco</v>
          </cell>
        </row>
        <row r="216">
          <cell r="B216">
            <v>28002</v>
          </cell>
          <cell r="D216" t="str">
            <v>Se-Carira</v>
          </cell>
        </row>
        <row r="217">
          <cell r="B217">
            <v>28003</v>
          </cell>
          <cell r="D217" t="str">
            <v>Se-Nossa Senhora das Dores</v>
          </cell>
        </row>
        <row r="218">
          <cell r="B218">
            <v>28004</v>
          </cell>
          <cell r="D218" t="str">
            <v>Se-Agreste de Itabaiana</v>
          </cell>
        </row>
        <row r="219">
          <cell r="B219">
            <v>28005</v>
          </cell>
          <cell r="D219" t="str">
            <v>Se-Tobias Barreto</v>
          </cell>
        </row>
        <row r="220">
          <cell r="B220">
            <v>28006</v>
          </cell>
          <cell r="D220" t="str">
            <v>Se-Agreste de Lagarto</v>
          </cell>
        </row>
        <row r="221">
          <cell r="B221">
            <v>28007</v>
          </cell>
          <cell r="D221" t="str">
            <v>Se-Propriá</v>
          </cell>
        </row>
        <row r="222">
          <cell r="B222">
            <v>28008</v>
          </cell>
          <cell r="D222" t="str">
            <v>Se-Cotinguiba</v>
          </cell>
        </row>
        <row r="223">
          <cell r="B223">
            <v>28009</v>
          </cell>
          <cell r="D223" t="str">
            <v>Se-Japaratuba</v>
          </cell>
        </row>
        <row r="224">
          <cell r="B224">
            <v>28010</v>
          </cell>
          <cell r="D224" t="str">
            <v>Se-Baixo Cotinguiba</v>
          </cell>
        </row>
        <row r="225">
          <cell r="B225">
            <v>28011</v>
          </cell>
          <cell r="D225" t="str">
            <v>Se-Aracaju</v>
          </cell>
        </row>
        <row r="226">
          <cell r="B226">
            <v>28012</v>
          </cell>
          <cell r="D226" t="str">
            <v>Se-Boquim</v>
          </cell>
        </row>
        <row r="227">
          <cell r="B227">
            <v>28013</v>
          </cell>
          <cell r="D227" t="str">
            <v>Se-Estância</v>
          </cell>
        </row>
        <row r="228">
          <cell r="B228">
            <v>29000</v>
          </cell>
          <cell r="D228" t="str">
            <v>Ba-Micro-Ignorado</v>
          </cell>
        </row>
        <row r="229">
          <cell r="B229">
            <v>29001</v>
          </cell>
          <cell r="D229" t="str">
            <v>Ba-Barreiras</v>
          </cell>
        </row>
        <row r="230">
          <cell r="B230">
            <v>29002</v>
          </cell>
          <cell r="D230" t="str">
            <v>Ba-Cotegipe</v>
          </cell>
        </row>
        <row r="231">
          <cell r="B231">
            <v>29003</v>
          </cell>
          <cell r="D231" t="str">
            <v>Ba-Santa Maria da Vitória</v>
          </cell>
        </row>
        <row r="232">
          <cell r="B232">
            <v>29004</v>
          </cell>
          <cell r="D232" t="str">
            <v>Ba-Juazeiro</v>
          </cell>
        </row>
        <row r="233">
          <cell r="B233">
            <v>29005</v>
          </cell>
          <cell r="D233" t="str">
            <v>Ba-Paulo Afonso</v>
          </cell>
        </row>
        <row r="234">
          <cell r="B234">
            <v>29006</v>
          </cell>
          <cell r="D234" t="str">
            <v>Ba-Barra</v>
          </cell>
        </row>
        <row r="235">
          <cell r="B235">
            <v>29007</v>
          </cell>
          <cell r="D235" t="str">
            <v>Ba-Bom Jesus da Lapa</v>
          </cell>
        </row>
        <row r="236">
          <cell r="B236">
            <v>29008</v>
          </cell>
          <cell r="D236" t="str">
            <v>Ba-Senhor do Bonfim</v>
          </cell>
        </row>
        <row r="237">
          <cell r="B237">
            <v>29009</v>
          </cell>
          <cell r="D237" t="str">
            <v>Ba-Irecê</v>
          </cell>
        </row>
        <row r="238">
          <cell r="B238">
            <v>29010</v>
          </cell>
          <cell r="D238" t="str">
            <v>Ba-Jacobina</v>
          </cell>
        </row>
        <row r="239">
          <cell r="B239">
            <v>29011</v>
          </cell>
          <cell r="D239" t="str">
            <v>Ba-Itaberaba</v>
          </cell>
        </row>
        <row r="240">
          <cell r="B240">
            <v>29012</v>
          </cell>
          <cell r="D240" t="str">
            <v>Ba-Feira de Santana</v>
          </cell>
        </row>
        <row r="241">
          <cell r="B241">
            <v>29013</v>
          </cell>
          <cell r="D241" t="str">
            <v>Ba-Jeremoabo</v>
          </cell>
        </row>
        <row r="242">
          <cell r="B242">
            <v>29014</v>
          </cell>
          <cell r="D242" t="str">
            <v>Ba-Euclides da Cunha</v>
          </cell>
        </row>
        <row r="243">
          <cell r="B243">
            <v>29015</v>
          </cell>
          <cell r="D243" t="str">
            <v>Ba-Ribeira do Pombal</v>
          </cell>
        </row>
        <row r="244">
          <cell r="B244">
            <v>29016</v>
          </cell>
          <cell r="D244" t="str">
            <v>Ba-Serrinha</v>
          </cell>
        </row>
        <row r="245">
          <cell r="B245">
            <v>29017</v>
          </cell>
          <cell r="D245" t="str">
            <v>Ba-Alagoinhas</v>
          </cell>
        </row>
        <row r="246">
          <cell r="B246">
            <v>29018</v>
          </cell>
          <cell r="D246" t="str">
            <v>Ba-Entre Rios</v>
          </cell>
        </row>
        <row r="247">
          <cell r="B247">
            <v>29019</v>
          </cell>
          <cell r="D247" t="str">
            <v>Ba-Catu</v>
          </cell>
        </row>
        <row r="248">
          <cell r="B248">
            <v>29020</v>
          </cell>
          <cell r="D248" t="str">
            <v>Ba-Santo Antônio de Jesus</v>
          </cell>
        </row>
        <row r="249">
          <cell r="B249">
            <v>29021</v>
          </cell>
          <cell r="D249" t="str">
            <v>Ba-Salvador</v>
          </cell>
        </row>
        <row r="250">
          <cell r="B250">
            <v>29022</v>
          </cell>
          <cell r="D250" t="str">
            <v>Ba-Boquira</v>
          </cell>
        </row>
        <row r="251">
          <cell r="B251">
            <v>29023</v>
          </cell>
          <cell r="D251" t="str">
            <v>Ba-Seabra</v>
          </cell>
        </row>
        <row r="252">
          <cell r="B252">
            <v>29024</v>
          </cell>
          <cell r="D252" t="str">
            <v>Ba-Jequié</v>
          </cell>
        </row>
        <row r="253">
          <cell r="B253">
            <v>29025</v>
          </cell>
          <cell r="D253" t="str">
            <v>Ba-Livramento do Brumado</v>
          </cell>
        </row>
        <row r="254">
          <cell r="B254">
            <v>29026</v>
          </cell>
          <cell r="D254" t="str">
            <v>Ba-Guanambi</v>
          </cell>
        </row>
        <row r="255">
          <cell r="B255">
            <v>29027</v>
          </cell>
          <cell r="D255" t="str">
            <v>Ba-Brumado</v>
          </cell>
        </row>
        <row r="256">
          <cell r="B256">
            <v>29028</v>
          </cell>
          <cell r="D256" t="str">
            <v>Ba-Vitória da Conquista</v>
          </cell>
        </row>
        <row r="257">
          <cell r="B257">
            <v>29029</v>
          </cell>
          <cell r="D257" t="str">
            <v>Ba-Itapetinga</v>
          </cell>
        </row>
        <row r="258">
          <cell r="B258">
            <v>29030</v>
          </cell>
          <cell r="D258" t="str">
            <v>Ba-Valença</v>
          </cell>
        </row>
        <row r="259">
          <cell r="B259">
            <v>29031</v>
          </cell>
          <cell r="D259" t="str">
            <v>Ba-Ilhéus-Itabuna</v>
          </cell>
        </row>
        <row r="260">
          <cell r="B260">
            <v>29032</v>
          </cell>
          <cell r="D260" t="str">
            <v>Ba-Porto Seguro</v>
          </cell>
        </row>
        <row r="261">
          <cell r="B261">
            <v>31000</v>
          </cell>
          <cell r="D261" t="str">
            <v>Mg-Micro-Ignorado</v>
          </cell>
        </row>
        <row r="262">
          <cell r="B262">
            <v>31001</v>
          </cell>
          <cell r="D262" t="str">
            <v>Mg-Unaí</v>
          </cell>
        </row>
        <row r="263">
          <cell r="B263">
            <v>31002</v>
          </cell>
          <cell r="D263" t="str">
            <v>Mg-Paracatu</v>
          </cell>
        </row>
        <row r="264">
          <cell r="B264">
            <v>31003</v>
          </cell>
          <cell r="D264" t="str">
            <v>Mg-Januária</v>
          </cell>
        </row>
        <row r="265">
          <cell r="B265">
            <v>31004</v>
          </cell>
          <cell r="D265" t="str">
            <v>Mg-Janaúba</v>
          </cell>
        </row>
        <row r="266">
          <cell r="B266">
            <v>31005</v>
          </cell>
          <cell r="D266" t="str">
            <v>Mg-Salinas</v>
          </cell>
        </row>
        <row r="267">
          <cell r="B267">
            <v>31006</v>
          </cell>
          <cell r="D267" t="str">
            <v>Mg-Pirapora</v>
          </cell>
        </row>
        <row r="268">
          <cell r="B268">
            <v>31007</v>
          </cell>
          <cell r="D268" t="str">
            <v>Mg-Montes Claros</v>
          </cell>
        </row>
        <row r="269">
          <cell r="B269">
            <v>31008</v>
          </cell>
          <cell r="D269" t="str">
            <v>Mg-Grão Mogol</v>
          </cell>
        </row>
        <row r="270">
          <cell r="B270">
            <v>31009</v>
          </cell>
          <cell r="D270" t="str">
            <v>Mg-Bocaiúva</v>
          </cell>
        </row>
        <row r="271">
          <cell r="B271">
            <v>31010</v>
          </cell>
          <cell r="D271" t="str">
            <v>Mg-Diamantina</v>
          </cell>
        </row>
        <row r="272">
          <cell r="B272">
            <v>31011</v>
          </cell>
          <cell r="D272" t="str">
            <v>Mg-Capelinha</v>
          </cell>
        </row>
        <row r="273">
          <cell r="B273">
            <v>31012</v>
          </cell>
          <cell r="D273" t="str">
            <v>Mg-Araçuaí</v>
          </cell>
        </row>
        <row r="274">
          <cell r="B274">
            <v>31013</v>
          </cell>
          <cell r="D274" t="str">
            <v>Mg-Pedra Azul</v>
          </cell>
        </row>
        <row r="275">
          <cell r="B275">
            <v>31014</v>
          </cell>
          <cell r="D275" t="str">
            <v>Mg-Almenara</v>
          </cell>
        </row>
        <row r="276">
          <cell r="B276">
            <v>31015</v>
          </cell>
          <cell r="D276" t="str">
            <v>Mg-Teófilo Otoni</v>
          </cell>
        </row>
        <row r="277">
          <cell r="B277">
            <v>31016</v>
          </cell>
          <cell r="D277" t="str">
            <v>Mg-Nanuque</v>
          </cell>
        </row>
        <row r="278">
          <cell r="B278">
            <v>31017</v>
          </cell>
          <cell r="D278" t="str">
            <v>Mg-Ituiutaba</v>
          </cell>
        </row>
        <row r="279">
          <cell r="B279">
            <v>31018</v>
          </cell>
          <cell r="D279" t="str">
            <v>Mg-Uberlândia</v>
          </cell>
        </row>
        <row r="280">
          <cell r="B280">
            <v>31019</v>
          </cell>
          <cell r="D280" t="str">
            <v>Mg-Patrocínio</v>
          </cell>
        </row>
        <row r="281">
          <cell r="B281">
            <v>31020</v>
          </cell>
          <cell r="D281" t="str">
            <v>Mg-Patos de Minas</v>
          </cell>
        </row>
        <row r="282">
          <cell r="B282">
            <v>31021</v>
          </cell>
          <cell r="D282" t="str">
            <v>Mg-Frutal</v>
          </cell>
        </row>
        <row r="283">
          <cell r="B283">
            <v>31022</v>
          </cell>
          <cell r="D283" t="str">
            <v>Mg-Uberaba</v>
          </cell>
        </row>
        <row r="284">
          <cell r="B284">
            <v>31023</v>
          </cell>
          <cell r="D284" t="str">
            <v>Mg-Araxá</v>
          </cell>
        </row>
        <row r="285">
          <cell r="B285">
            <v>31024</v>
          </cell>
          <cell r="D285" t="str">
            <v>Mg-Três Marias</v>
          </cell>
        </row>
        <row r="286">
          <cell r="B286">
            <v>31025</v>
          </cell>
          <cell r="D286" t="str">
            <v>Mg-Curvelo</v>
          </cell>
        </row>
        <row r="287">
          <cell r="B287">
            <v>31026</v>
          </cell>
          <cell r="D287" t="str">
            <v>Mg-Bom Despacho</v>
          </cell>
        </row>
        <row r="288">
          <cell r="B288">
            <v>31027</v>
          </cell>
          <cell r="D288" t="str">
            <v>Mg-Sete Lagoas</v>
          </cell>
        </row>
        <row r="289">
          <cell r="B289">
            <v>31028</v>
          </cell>
          <cell r="D289" t="str">
            <v>Mg-Conceição do Mato Dentro</v>
          </cell>
        </row>
        <row r="290">
          <cell r="B290">
            <v>31029</v>
          </cell>
          <cell r="D290" t="str">
            <v>Mg-Pará de Minas</v>
          </cell>
        </row>
        <row r="291">
          <cell r="B291">
            <v>31030</v>
          </cell>
          <cell r="D291" t="str">
            <v>Mg-Belo Horizonte</v>
          </cell>
        </row>
        <row r="292">
          <cell r="B292">
            <v>31031</v>
          </cell>
          <cell r="D292" t="str">
            <v>Mg-Itabira</v>
          </cell>
        </row>
        <row r="293">
          <cell r="B293">
            <v>31032</v>
          </cell>
          <cell r="D293" t="str">
            <v>Mg-Itaguara</v>
          </cell>
        </row>
        <row r="294">
          <cell r="B294">
            <v>31033</v>
          </cell>
          <cell r="D294" t="str">
            <v>Mg-Ouro Preto</v>
          </cell>
        </row>
        <row r="295">
          <cell r="B295">
            <v>31034</v>
          </cell>
          <cell r="D295" t="str">
            <v>Mg-Conselheiro Lafaiete</v>
          </cell>
        </row>
        <row r="296">
          <cell r="B296">
            <v>31035</v>
          </cell>
          <cell r="D296" t="str">
            <v>Mg-Guanhães</v>
          </cell>
        </row>
        <row r="297">
          <cell r="B297">
            <v>31036</v>
          </cell>
          <cell r="D297" t="str">
            <v>Mg-Peçanha</v>
          </cell>
        </row>
        <row r="298">
          <cell r="B298">
            <v>31037</v>
          </cell>
          <cell r="D298" t="str">
            <v>Mg-Governador Valadares</v>
          </cell>
        </row>
        <row r="299">
          <cell r="B299">
            <v>31038</v>
          </cell>
          <cell r="D299" t="str">
            <v>Mg-Mantena</v>
          </cell>
        </row>
        <row r="300">
          <cell r="B300">
            <v>31039</v>
          </cell>
          <cell r="D300" t="str">
            <v>Mg-Ipatinga</v>
          </cell>
        </row>
        <row r="301">
          <cell r="B301">
            <v>31040</v>
          </cell>
          <cell r="D301" t="str">
            <v>Mg-Caratinga</v>
          </cell>
        </row>
        <row r="302">
          <cell r="B302">
            <v>31041</v>
          </cell>
          <cell r="D302" t="str">
            <v>Mg-Aimorés</v>
          </cell>
        </row>
        <row r="303">
          <cell r="B303">
            <v>31042</v>
          </cell>
          <cell r="D303" t="str">
            <v>Mg-Piuí</v>
          </cell>
        </row>
        <row r="304">
          <cell r="B304">
            <v>31043</v>
          </cell>
          <cell r="D304" t="str">
            <v>Mg-Divinópolis</v>
          </cell>
        </row>
        <row r="305">
          <cell r="B305">
            <v>31044</v>
          </cell>
          <cell r="D305" t="str">
            <v>Mg-Formiga</v>
          </cell>
        </row>
        <row r="306">
          <cell r="B306">
            <v>31045</v>
          </cell>
          <cell r="D306" t="str">
            <v>Mg-Campo Belo</v>
          </cell>
        </row>
        <row r="307">
          <cell r="B307">
            <v>31046</v>
          </cell>
          <cell r="D307" t="str">
            <v>Mg-Oliveira</v>
          </cell>
        </row>
        <row r="308">
          <cell r="B308">
            <v>31047</v>
          </cell>
          <cell r="D308" t="str">
            <v>Mg-Passos</v>
          </cell>
        </row>
        <row r="309">
          <cell r="B309">
            <v>31048</v>
          </cell>
          <cell r="D309" t="str">
            <v>Mg-São Sebastião do Paraíso</v>
          </cell>
        </row>
        <row r="310">
          <cell r="B310">
            <v>31049</v>
          </cell>
          <cell r="D310" t="str">
            <v>Mg-Alfenas</v>
          </cell>
        </row>
        <row r="311">
          <cell r="B311">
            <v>31050</v>
          </cell>
          <cell r="D311" t="str">
            <v>Mg-Varginha</v>
          </cell>
        </row>
        <row r="312">
          <cell r="B312">
            <v>31051</v>
          </cell>
          <cell r="D312" t="str">
            <v>Mg-Poços de Caldas</v>
          </cell>
        </row>
        <row r="313">
          <cell r="B313">
            <v>31052</v>
          </cell>
          <cell r="D313" t="str">
            <v>Mg-Pouso Alegre</v>
          </cell>
        </row>
        <row r="314">
          <cell r="B314">
            <v>31053</v>
          </cell>
          <cell r="D314" t="str">
            <v>Mg-Santa Rita do Sapucaí</v>
          </cell>
        </row>
        <row r="315">
          <cell r="B315">
            <v>31054</v>
          </cell>
          <cell r="D315" t="str">
            <v>Mg-São Lourenço</v>
          </cell>
        </row>
        <row r="316">
          <cell r="B316">
            <v>31055</v>
          </cell>
          <cell r="D316" t="str">
            <v>Mg-Andrelândia</v>
          </cell>
        </row>
        <row r="317">
          <cell r="B317">
            <v>31056</v>
          </cell>
          <cell r="D317" t="str">
            <v>Mg-Itajubá</v>
          </cell>
        </row>
        <row r="318">
          <cell r="B318">
            <v>31057</v>
          </cell>
          <cell r="D318" t="str">
            <v>Mg-Lavras</v>
          </cell>
        </row>
        <row r="319">
          <cell r="B319">
            <v>31058</v>
          </cell>
          <cell r="D319" t="str">
            <v>Mg-São João Del Rei</v>
          </cell>
        </row>
        <row r="320">
          <cell r="B320">
            <v>31059</v>
          </cell>
          <cell r="D320" t="str">
            <v>Mg-Barbacena</v>
          </cell>
        </row>
        <row r="321">
          <cell r="B321">
            <v>31060</v>
          </cell>
          <cell r="D321" t="str">
            <v>Mg-Ponte Nova</v>
          </cell>
        </row>
        <row r="322">
          <cell r="B322">
            <v>31061</v>
          </cell>
          <cell r="D322" t="str">
            <v>Mg-Manhuaçu</v>
          </cell>
        </row>
        <row r="323">
          <cell r="B323">
            <v>31062</v>
          </cell>
          <cell r="D323" t="str">
            <v>Mg-Viçosa</v>
          </cell>
        </row>
        <row r="324">
          <cell r="B324">
            <v>31063</v>
          </cell>
          <cell r="D324" t="str">
            <v>Mg-Muriaé</v>
          </cell>
        </row>
        <row r="325">
          <cell r="B325">
            <v>31064</v>
          </cell>
          <cell r="D325" t="str">
            <v>Mg-Ubá</v>
          </cell>
        </row>
        <row r="326">
          <cell r="B326">
            <v>31065</v>
          </cell>
          <cell r="D326" t="str">
            <v>Mg-Juiz de Fora</v>
          </cell>
        </row>
        <row r="327">
          <cell r="B327">
            <v>31066</v>
          </cell>
          <cell r="D327" t="str">
            <v>Mg-Cataguases</v>
          </cell>
        </row>
        <row r="328">
          <cell r="B328">
            <v>32001</v>
          </cell>
          <cell r="D328" t="str">
            <v>Es-Barra de São Francisco</v>
          </cell>
        </row>
        <row r="329">
          <cell r="B329">
            <v>32002</v>
          </cell>
          <cell r="D329" t="str">
            <v>Es-Nova Venécia</v>
          </cell>
        </row>
        <row r="330">
          <cell r="B330">
            <v>32003</v>
          </cell>
          <cell r="D330" t="str">
            <v>Es-Colatina</v>
          </cell>
        </row>
        <row r="331">
          <cell r="B331">
            <v>32004</v>
          </cell>
          <cell r="D331" t="str">
            <v>Es-Montanha</v>
          </cell>
        </row>
        <row r="332">
          <cell r="B332">
            <v>32005</v>
          </cell>
          <cell r="D332" t="str">
            <v>Es-São Mateus</v>
          </cell>
        </row>
        <row r="333">
          <cell r="B333">
            <v>32006</v>
          </cell>
          <cell r="D333" t="str">
            <v>Es-Linhares</v>
          </cell>
        </row>
        <row r="334">
          <cell r="B334">
            <v>32007</v>
          </cell>
          <cell r="D334" t="str">
            <v>Es-Afonso Cláudio</v>
          </cell>
        </row>
        <row r="335">
          <cell r="B335">
            <v>32008</v>
          </cell>
          <cell r="D335" t="str">
            <v>Es-Santa Teresa</v>
          </cell>
        </row>
        <row r="336">
          <cell r="B336">
            <v>32009</v>
          </cell>
          <cell r="D336" t="str">
            <v>Es-Vitória</v>
          </cell>
        </row>
        <row r="337">
          <cell r="B337">
            <v>32010</v>
          </cell>
          <cell r="D337" t="str">
            <v>Es-Guarapari</v>
          </cell>
        </row>
        <row r="338">
          <cell r="B338">
            <v>32011</v>
          </cell>
          <cell r="D338" t="str">
            <v>Es-Alegre</v>
          </cell>
        </row>
        <row r="339">
          <cell r="B339">
            <v>32012</v>
          </cell>
          <cell r="D339" t="str">
            <v>Es-Cachoeiro de Itapemirim</v>
          </cell>
        </row>
        <row r="340">
          <cell r="B340">
            <v>32013</v>
          </cell>
          <cell r="D340" t="str">
            <v>Es-Itapemirim</v>
          </cell>
        </row>
        <row r="341">
          <cell r="B341">
            <v>33000</v>
          </cell>
          <cell r="D341" t="str">
            <v>Rj-Micro-Ignorado</v>
          </cell>
        </row>
        <row r="342">
          <cell r="B342">
            <v>33001</v>
          </cell>
          <cell r="D342" t="str">
            <v>Rj-Itaperuna</v>
          </cell>
        </row>
        <row r="343">
          <cell r="B343">
            <v>33002</v>
          </cell>
          <cell r="D343" t="str">
            <v>Rj-Santo Antônio de Pádua</v>
          </cell>
        </row>
        <row r="344">
          <cell r="B344">
            <v>33003</v>
          </cell>
          <cell r="D344" t="str">
            <v>Rj-Campos dos Goytacazes</v>
          </cell>
        </row>
        <row r="345">
          <cell r="B345">
            <v>33004</v>
          </cell>
          <cell r="D345" t="str">
            <v>Rj-Macaé</v>
          </cell>
        </row>
        <row r="346">
          <cell r="B346">
            <v>33005</v>
          </cell>
          <cell r="D346" t="str">
            <v>Rj-Três Rios</v>
          </cell>
        </row>
        <row r="347">
          <cell r="B347">
            <v>33006</v>
          </cell>
          <cell r="D347" t="str">
            <v>Rj-Cantagalo-Cordeiro</v>
          </cell>
        </row>
        <row r="348">
          <cell r="B348">
            <v>33007</v>
          </cell>
          <cell r="D348" t="str">
            <v>Rj-Nova Friburgo</v>
          </cell>
        </row>
        <row r="349">
          <cell r="B349">
            <v>33008</v>
          </cell>
          <cell r="D349" t="str">
            <v>Rj-Santa Maria Madalena</v>
          </cell>
        </row>
        <row r="350">
          <cell r="B350">
            <v>33009</v>
          </cell>
          <cell r="D350" t="str">
            <v>Rj-Bacia de São João</v>
          </cell>
        </row>
        <row r="351">
          <cell r="B351">
            <v>33010</v>
          </cell>
          <cell r="D351" t="str">
            <v>Rj-Lagos</v>
          </cell>
        </row>
        <row r="352">
          <cell r="B352">
            <v>33011</v>
          </cell>
          <cell r="D352" t="str">
            <v>Rj-Vale do Paraíba Fluminense</v>
          </cell>
        </row>
        <row r="353">
          <cell r="B353">
            <v>33012</v>
          </cell>
          <cell r="D353" t="str">
            <v>Rj-Barra do Piraí</v>
          </cell>
        </row>
        <row r="354">
          <cell r="B354">
            <v>33013</v>
          </cell>
          <cell r="D354" t="str">
            <v>Rj-Baía da Ilha Grande</v>
          </cell>
        </row>
        <row r="355">
          <cell r="B355">
            <v>33014</v>
          </cell>
          <cell r="D355" t="str">
            <v>Rj-Vassouras</v>
          </cell>
        </row>
        <row r="356">
          <cell r="B356">
            <v>33015</v>
          </cell>
          <cell r="D356" t="str">
            <v>Rj-Serrana</v>
          </cell>
        </row>
        <row r="357">
          <cell r="B357">
            <v>33016</v>
          </cell>
          <cell r="D357" t="str">
            <v>Rj-Macacu-Caceribu</v>
          </cell>
        </row>
        <row r="358">
          <cell r="B358">
            <v>33017</v>
          </cell>
          <cell r="D358" t="str">
            <v>Rj-Itaguaí</v>
          </cell>
        </row>
        <row r="359">
          <cell r="B359">
            <v>33018</v>
          </cell>
          <cell r="D359" t="str">
            <v>Rj-Rio de Janeiro</v>
          </cell>
        </row>
        <row r="360">
          <cell r="B360">
            <v>35000</v>
          </cell>
          <cell r="D360" t="str">
            <v>Sp-Micro-Ignorado</v>
          </cell>
        </row>
        <row r="361">
          <cell r="B361">
            <v>35001</v>
          </cell>
          <cell r="D361" t="str">
            <v>Sp-Jales</v>
          </cell>
        </row>
        <row r="362">
          <cell r="B362">
            <v>35002</v>
          </cell>
          <cell r="D362" t="str">
            <v>Sp-Fernandópolis</v>
          </cell>
        </row>
        <row r="363">
          <cell r="B363">
            <v>35003</v>
          </cell>
          <cell r="D363" t="str">
            <v>Sp-Votuporanga</v>
          </cell>
        </row>
        <row r="364">
          <cell r="B364">
            <v>35004</v>
          </cell>
          <cell r="D364" t="str">
            <v>Sp-São José do Rio Preto</v>
          </cell>
        </row>
        <row r="365">
          <cell r="B365">
            <v>35005</v>
          </cell>
          <cell r="D365" t="str">
            <v>Sp-Catanduva</v>
          </cell>
        </row>
        <row r="366">
          <cell r="B366">
            <v>35006</v>
          </cell>
          <cell r="D366" t="str">
            <v>Sp-Auriflama</v>
          </cell>
        </row>
        <row r="367">
          <cell r="B367">
            <v>35007</v>
          </cell>
          <cell r="D367" t="str">
            <v>Sp-Nhandeara</v>
          </cell>
        </row>
        <row r="368">
          <cell r="B368">
            <v>35008</v>
          </cell>
          <cell r="D368" t="str">
            <v>Sp-Novo Horizonte</v>
          </cell>
        </row>
        <row r="369">
          <cell r="B369">
            <v>35009</v>
          </cell>
          <cell r="D369" t="str">
            <v>Sp-Barretos</v>
          </cell>
        </row>
        <row r="370">
          <cell r="B370">
            <v>35010</v>
          </cell>
          <cell r="D370" t="str">
            <v>Sp-São Joaquim da Barra</v>
          </cell>
        </row>
        <row r="371">
          <cell r="B371">
            <v>35011</v>
          </cell>
          <cell r="D371" t="str">
            <v>Sp-Ituverava</v>
          </cell>
        </row>
        <row r="372">
          <cell r="B372">
            <v>35012</v>
          </cell>
          <cell r="D372" t="str">
            <v>Sp-Franca</v>
          </cell>
        </row>
        <row r="373">
          <cell r="B373">
            <v>35013</v>
          </cell>
          <cell r="D373" t="str">
            <v>Sp-Jaboticabal</v>
          </cell>
        </row>
        <row r="374">
          <cell r="B374">
            <v>35014</v>
          </cell>
          <cell r="D374" t="str">
            <v>Sp-Ribeirão Preto</v>
          </cell>
        </row>
        <row r="375">
          <cell r="B375">
            <v>35015</v>
          </cell>
          <cell r="D375" t="str">
            <v>Sp-Batatais</v>
          </cell>
        </row>
        <row r="376">
          <cell r="B376">
            <v>35016</v>
          </cell>
          <cell r="D376" t="str">
            <v>Sp-Andradina</v>
          </cell>
        </row>
        <row r="377">
          <cell r="B377">
            <v>35017</v>
          </cell>
          <cell r="D377" t="str">
            <v>Sp-Araçatuba</v>
          </cell>
        </row>
        <row r="378">
          <cell r="B378">
            <v>35018</v>
          </cell>
          <cell r="D378" t="str">
            <v>Sp-Birigui</v>
          </cell>
        </row>
        <row r="379">
          <cell r="B379">
            <v>35019</v>
          </cell>
          <cell r="D379" t="str">
            <v>Sp-Lins</v>
          </cell>
        </row>
        <row r="380">
          <cell r="B380">
            <v>35020</v>
          </cell>
          <cell r="D380" t="str">
            <v>Sp-Bauru</v>
          </cell>
        </row>
        <row r="381">
          <cell r="B381">
            <v>35021</v>
          </cell>
          <cell r="D381" t="str">
            <v>Sp-Jaú</v>
          </cell>
        </row>
        <row r="382">
          <cell r="B382">
            <v>35022</v>
          </cell>
          <cell r="D382" t="str">
            <v>Sp-Avaré</v>
          </cell>
        </row>
        <row r="383">
          <cell r="B383">
            <v>35023</v>
          </cell>
          <cell r="D383" t="str">
            <v>Sp-Botucatu</v>
          </cell>
        </row>
        <row r="384">
          <cell r="B384">
            <v>35024</v>
          </cell>
          <cell r="D384" t="str">
            <v>Sp-Araraquara</v>
          </cell>
        </row>
        <row r="385">
          <cell r="B385">
            <v>35025</v>
          </cell>
          <cell r="D385" t="str">
            <v>Sp-São Carlos</v>
          </cell>
        </row>
        <row r="386">
          <cell r="B386">
            <v>35026</v>
          </cell>
          <cell r="D386" t="str">
            <v>Sp-Rio Claro</v>
          </cell>
        </row>
        <row r="387">
          <cell r="B387">
            <v>35027</v>
          </cell>
          <cell r="D387" t="str">
            <v>Sp-Limeira</v>
          </cell>
        </row>
        <row r="388">
          <cell r="B388">
            <v>35028</v>
          </cell>
          <cell r="D388" t="str">
            <v>Sp-Piracicaba</v>
          </cell>
        </row>
        <row r="389">
          <cell r="B389">
            <v>35029</v>
          </cell>
          <cell r="D389" t="str">
            <v>Sp-Pirassununga</v>
          </cell>
        </row>
        <row r="390">
          <cell r="B390">
            <v>35030</v>
          </cell>
          <cell r="D390" t="str">
            <v>Sp-São João da Boa Vista</v>
          </cell>
        </row>
        <row r="391">
          <cell r="B391">
            <v>35031</v>
          </cell>
          <cell r="D391" t="str">
            <v>Sp-Moji Mirim</v>
          </cell>
        </row>
        <row r="392">
          <cell r="B392">
            <v>35032</v>
          </cell>
          <cell r="D392" t="str">
            <v>Sp-Campinas</v>
          </cell>
        </row>
        <row r="393">
          <cell r="B393">
            <v>35033</v>
          </cell>
          <cell r="D393" t="str">
            <v>Sp-Amparo</v>
          </cell>
        </row>
        <row r="394">
          <cell r="B394">
            <v>35034</v>
          </cell>
          <cell r="D394" t="str">
            <v>Sp-Dracena</v>
          </cell>
        </row>
        <row r="395">
          <cell r="B395">
            <v>35035</v>
          </cell>
          <cell r="D395" t="str">
            <v>Sp-Adamantina</v>
          </cell>
        </row>
        <row r="396">
          <cell r="B396">
            <v>35036</v>
          </cell>
          <cell r="D396" t="str">
            <v>Sp-Presidente Prudente</v>
          </cell>
        </row>
        <row r="397">
          <cell r="B397">
            <v>35037</v>
          </cell>
          <cell r="D397" t="str">
            <v>Sp-Tupã</v>
          </cell>
        </row>
        <row r="398">
          <cell r="B398">
            <v>35038</v>
          </cell>
          <cell r="D398" t="str">
            <v>Sp-Marília</v>
          </cell>
        </row>
        <row r="399">
          <cell r="B399">
            <v>35039</v>
          </cell>
          <cell r="D399" t="str">
            <v>Sp-Assis</v>
          </cell>
        </row>
        <row r="400">
          <cell r="B400">
            <v>35040</v>
          </cell>
          <cell r="D400" t="str">
            <v>Sp-Ourinhos</v>
          </cell>
        </row>
        <row r="401">
          <cell r="B401">
            <v>35041</v>
          </cell>
          <cell r="D401" t="str">
            <v>Sp-Itapeva</v>
          </cell>
        </row>
        <row r="402">
          <cell r="B402">
            <v>35042</v>
          </cell>
          <cell r="D402" t="str">
            <v>Sp-Itapetininga</v>
          </cell>
        </row>
        <row r="403">
          <cell r="B403">
            <v>35043</v>
          </cell>
          <cell r="D403" t="str">
            <v>Sp-Tatuí</v>
          </cell>
        </row>
        <row r="404">
          <cell r="B404">
            <v>35044</v>
          </cell>
          <cell r="D404" t="str">
            <v>Sp-Capão Bonito</v>
          </cell>
        </row>
        <row r="405">
          <cell r="B405">
            <v>35045</v>
          </cell>
          <cell r="D405" t="str">
            <v>Sp-Piedade</v>
          </cell>
        </row>
        <row r="406">
          <cell r="B406">
            <v>35046</v>
          </cell>
          <cell r="D406" t="str">
            <v>Sp-Sorocaba</v>
          </cell>
        </row>
        <row r="407">
          <cell r="B407">
            <v>35047</v>
          </cell>
          <cell r="D407" t="str">
            <v>Sp-Jundiaí</v>
          </cell>
        </row>
        <row r="408">
          <cell r="B408">
            <v>35048</v>
          </cell>
          <cell r="D408" t="str">
            <v>Sp-Bragança Paulista</v>
          </cell>
        </row>
        <row r="409">
          <cell r="B409">
            <v>35049</v>
          </cell>
          <cell r="D409" t="str">
            <v>Sp-Campos do Jordão</v>
          </cell>
        </row>
        <row r="410">
          <cell r="B410">
            <v>35050</v>
          </cell>
          <cell r="D410" t="str">
            <v>Sp-São José dos Campos</v>
          </cell>
        </row>
        <row r="411">
          <cell r="B411">
            <v>35051</v>
          </cell>
          <cell r="D411" t="str">
            <v>Sp-Guaratinguetá</v>
          </cell>
        </row>
        <row r="412">
          <cell r="B412">
            <v>35052</v>
          </cell>
          <cell r="D412" t="str">
            <v>Sp-Bananal</v>
          </cell>
        </row>
        <row r="413">
          <cell r="B413">
            <v>35053</v>
          </cell>
          <cell r="D413" t="str">
            <v>Sp-Paraibuna/Paraitinga</v>
          </cell>
        </row>
        <row r="414">
          <cell r="B414">
            <v>35054</v>
          </cell>
          <cell r="D414" t="str">
            <v>Sp-Caraguatatuba</v>
          </cell>
        </row>
        <row r="415">
          <cell r="B415">
            <v>35055</v>
          </cell>
          <cell r="D415" t="str">
            <v>Sp-Registro</v>
          </cell>
        </row>
        <row r="416">
          <cell r="B416">
            <v>35056</v>
          </cell>
          <cell r="D416" t="str">
            <v>Sp-Itanhaém</v>
          </cell>
        </row>
        <row r="417">
          <cell r="B417">
            <v>35057</v>
          </cell>
          <cell r="D417" t="str">
            <v>Sp-Osasco</v>
          </cell>
        </row>
        <row r="418">
          <cell r="B418">
            <v>35058</v>
          </cell>
          <cell r="D418" t="str">
            <v>Sp-Franco da Rocha</v>
          </cell>
        </row>
        <row r="419">
          <cell r="B419">
            <v>35059</v>
          </cell>
          <cell r="D419" t="str">
            <v>Sp-Guarulhos</v>
          </cell>
        </row>
        <row r="420">
          <cell r="B420">
            <v>35060</v>
          </cell>
          <cell r="D420" t="str">
            <v>Sp-Itapecerica da Serra</v>
          </cell>
        </row>
        <row r="421">
          <cell r="B421">
            <v>35061</v>
          </cell>
          <cell r="D421" t="str">
            <v>Sp-São Paulo</v>
          </cell>
        </row>
        <row r="422">
          <cell r="B422">
            <v>35062</v>
          </cell>
          <cell r="D422" t="str">
            <v>Sp-Mogi das Cruzes</v>
          </cell>
        </row>
        <row r="423">
          <cell r="B423">
            <v>35063</v>
          </cell>
          <cell r="D423" t="str">
            <v>Sp-Santos</v>
          </cell>
        </row>
        <row r="424">
          <cell r="B424">
            <v>41000</v>
          </cell>
          <cell r="D424" t="str">
            <v>Pr-Micro-Ignorado</v>
          </cell>
        </row>
        <row r="425">
          <cell r="B425">
            <v>41001</v>
          </cell>
          <cell r="D425" t="str">
            <v>Pr-Paranavaí</v>
          </cell>
        </row>
        <row r="426">
          <cell r="B426">
            <v>41002</v>
          </cell>
          <cell r="D426" t="str">
            <v>Pr-Umuarama</v>
          </cell>
        </row>
        <row r="427">
          <cell r="B427">
            <v>41003</v>
          </cell>
          <cell r="D427" t="str">
            <v>Pr-Cianorte</v>
          </cell>
        </row>
        <row r="428">
          <cell r="B428">
            <v>41004</v>
          </cell>
          <cell r="D428" t="str">
            <v>Pr-Goioerê</v>
          </cell>
        </row>
        <row r="429">
          <cell r="B429">
            <v>41005</v>
          </cell>
          <cell r="D429" t="str">
            <v>Pr-Campo Mourão</v>
          </cell>
        </row>
        <row r="430">
          <cell r="B430">
            <v>41006</v>
          </cell>
          <cell r="D430" t="str">
            <v>Pr-Astorga</v>
          </cell>
        </row>
        <row r="431">
          <cell r="B431">
            <v>41007</v>
          </cell>
          <cell r="D431" t="str">
            <v>Pr-Porecatu</v>
          </cell>
        </row>
        <row r="432">
          <cell r="B432">
            <v>41008</v>
          </cell>
          <cell r="D432" t="str">
            <v>Pr-Floraí</v>
          </cell>
        </row>
        <row r="433">
          <cell r="B433">
            <v>41009</v>
          </cell>
          <cell r="D433" t="str">
            <v>Pr-Maringá</v>
          </cell>
        </row>
        <row r="434">
          <cell r="B434">
            <v>41010</v>
          </cell>
          <cell r="D434" t="str">
            <v>Pr-Apucarana</v>
          </cell>
        </row>
        <row r="435">
          <cell r="B435">
            <v>41011</v>
          </cell>
          <cell r="D435" t="str">
            <v>Pr-Londrina</v>
          </cell>
        </row>
        <row r="436">
          <cell r="B436">
            <v>41012</v>
          </cell>
          <cell r="D436" t="str">
            <v>Pr-Faxinal</v>
          </cell>
        </row>
        <row r="437">
          <cell r="B437">
            <v>41013</v>
          </cell>
          <cell r="D437" t="str">
            <v>Pr-Ivaiporã</v>
          </cell>
        </row>
        <row r="438">
          <cell r="B438">
            <v>41014</v>
          </cell>
          <cell r="D438" t="str">
            <v>Pr-Assaí</v>
          </cell>
        </row>
        <row r="439">
          <cell r="B439">
            <v>41015</v>
          </cell>
          <cell r="D439" t="str">
            <v>Pr-Cornélio Procópio</v>
          </cell>
        </row>
        <row r="440">
          <cell r="B440">
            <v>41016</v>
          </cell>
          <cell r="D440" t="str">
            <v>Pr-Jacarezinho</v>
          </cell>
        </row>
        <row r="441">
          <cell r="B441">
            <v>41017</v>
          </cell>
          <cell r="D441" t="str">
            <v>Pr-Ibaiti</v>
          </cell>
        </row>
        <row r="442">
          <cell r="B442">
            <v>41018</v>
          </cell>
          <cell r="D442" t="str">
            <v>Pr-Wenceslau Braz</v>
          </cell>
        </row>
        <row r="443">
          <cell r="B443">
            <v>41019</v>
          </cell>
          <cell r="D443" t="str">
            <v>Pr-Telêmaco Borba</v>
          </cell>
        </row>
        <row r="444">
          <cell r="B444">
            <v>41020</v>
          </cell>
          <cell r="D444" t="str">
            <v>Pr-Jaguariaíva</v>
          </cell>
        </row>
        <row r="445">
          <cell r="B445">
            <v>41021</v>
          </cell>
          <cell r="D445" t="str">
            <v>Pr-Ponta Grossa</v>
          </cell>
        </row>
        <row r="446">
          <cell r="B446">
            <v>41022</v>
          </cell>
          <cell r="D446" t="str">
            <v>Pr-Toledo</v>
          </cell>
        </row>
        <row r="447">
          <cell r="B447">
            <v>41023</v>
          </cell>
          <cell r="D447" t="str">
            <v>Pr-Cascavel</v>
          </cell>
        </row>
        <row r="448">
          <cell r="B448">
            <v>41024</v>
          </cell>
          <cell r="D448" t="str">
            <v>Pr-Foz do Iguaçu</v>
          </cell>
        </row>
        <row r="449">
          <cell r="B449">
            <v>41025</v>
          </cell>
          <cell r="D449" t="str">
            <v>Pr-Capanema</v>
          </cell>
        </row>
        <row r="450">
          <cell r="B450">
            <v>41026</v>
          </cell>
          <cell r="D450" t="str">
            <v>Pr-Francisco Beltrão</v>
          </cell>
        </row>
        <row r="451">
          <cell r="B451">
            <v>41027</v>
          </cell>
          <cell r="D451" t="str">
            <v>Pr-Pato Branco</v>
          </cell>
        </row>
        <row r="452">
          <cell r="B452">
            <v>41028</v>
          </cell>
          <cell r="D452" t="str">
            <v>Pr-Pitanga</v>
          </cell>
        </row>
        <row r="453">
          <cell r="B453">
            <v>41029</v>
          </cell>
          <cell r="D453" t="str">
            <v>Pr-Guarapuava</v>
          </cell>
        </row>
        <row r="454">
          <cell r="B454">
            <v>41030</v>
          </cell>
          <cell r="D454" t="str">
            <v>Pr-Palmas</v>
          </cell>
        </row>
        <row r="455">
          <cell r="B455">
            <v>41031</v>
          </cell>
          <cell r="D455" t="str">
            <v>Pr-Prudentópolis</v>
          </cell>
        </row>
        <row r="456">
          <cell r="B456">
            <v>41032</v>
          </cell>
          <cell r="D456" t="str">
            <v>Pr-Irati</v>
          </cell>
        </row>
        <row r="457">
          <cell r="B457">
            <v>41033</v>
          </cell>
          <cell r="D457" t="str">
            <v>Pr-União da Vitória</v>
          </cell>
        </row>
        <row r="458">
          <cell r="B458">
            <v>41034</v>
          </cell>
          <cell r="D458" t="str">
            <v>Pr-São Mateus do Sul</v>
          </cell>
        </row>
        <row r="459">
          <cell r="B459">
            <v>41035</v>
          </cell>
          <cell r="D459" t="str">
            <v>Pr-Cerro Azul</v>
          </cell>
        </row>
        <row r="460">
          <cell r="B460">
            <v>41036</v>
          </cell>
          <cell r="D460" t="str">
            <v>Pr-Lapa</v>
          </cell>
        </row>
        <row r="461">
          <cell r="B461">
            <v>41037</v>
          </cell>
          <cell r="D461" t="str">
            <v>Pr-Curitiba</v>
          </cell>
        </row>
        <row r="462">
          <cell r="B462">
            <v>41038</v>
          </cell>
          <cell r="D462" t="str">
            <v>Pr-Paranaguá</v>
          </cell>
        </row>
        <row r="463">
          <cell r="B463">
            <v>41039</v>
          </cell>
          <cell r="D463" t="str">
            <v>Pr-Rio Negro</v>
          </cell>
        </row>
        <row r="464">
          <cell r="B464">
            <v>42000</v>
          </cell>
          <cell r="D464" t="str">
            <v>Sc-Micro-Ignorado</v>
          </cell>
        </row>
        <row r="465">
          <cell r="B465">
            <v>42001</v>
          </cell>
          <cell r="D465" t="str">
            <v>Sc-São Miguel do Oeste</v>
          </cell>
        </row>
        <row r="466">
          <cell r="B466">
            <v>42002</v>
          </cell>
          <cell r="D466" t="str">
            <v>Sc-Chapecó</v>
          </cell>
        </row>
        <row r="467">
          <cell r="B467">
            <v>42003</v>
          </cell>
          <cell r="D467" t="str">
            <v>Sc-Xanxerê</v>
          </cell>
        </row>
        <row r="468">
          <cell r="B468">
            <v>42004</v>
          </cell>
          <cell r="D468" t="str">
            <v>Sc-Joaçaba</v>
          </cell>
        </row>
        <row r="469">
          <cell r="B469">
            <v>42005</v>
          </cell>
          <cell r="D469" t="str">
            <v>Sc-Concórdia</v>
          </cell>
        </row>
        <row r="470">
          <cell r="B470">
            <v>42006</v>
          </cell>
          <cell r="D470" t="str">
            <v>Sc-Canoinhas</v>
          </cell>
        </row>
        <row r="471">
          <cell r="B471">
            <v>42007</v>
          </cell>
          <cell r="D471" t="str">
            <v>Sc-São Bento do Sul</v>
          </cell>
        </row>
        <row r="472">
          <cell r="B472">
            <v>42008</v>
          </cell>
          <cell r="D472" t="str">
            <v>Sc-Joinville</v>
          </cell>
        </row>
        <row r="473">
          <cell r="B473">
            <v>42009</v>
          </cell>
          <cell r="D473" t="str">
            <v>Sc-Curitibanos</v>
          </cell>
        </row>
        <row r="474">
          <cell r="B474">
            <v>42010</v>
          </cell>
          <cell r="D474" t="str">
            <v>Sc-Campos de Lages</v>
          </cell>
        </row>
        <row r="475">
          <cell r="B475">
            <v>42011</v>
          </cell>
          <cell r="D475" t="str">
            <v>Sc-Rio do Sul</v>
          </cell>
        </row>
        <row r="476">
          <cell r="B476">
            <v>42012</v>
          </cell>
          <cell r="D476" t="str">
            <v>Sc-Blumenau</v>
          </cell>
        </row>
        <row r="477">
          <cell r="B477">
            <v>42013</v>
          </cell>
          <cell r="D477" t="str">
            <v>Sc-Itajaí</v>
          </cell>
        </row>
        <row r="478">
          <cell r="B478">
            <v>42014</v>
          </cell>
          <cell r="D478" t="str">
            <v>Sc-Ituporanga</v>
          </cell>
        </row>
        <row r="479">
          <cell r="B479">
            <v>42015</v>
          </cell>
          <cell r="D479" t="str">
            <v>Sc-Tijucas</v>
          </cell>
        </row>
        <row r="480">
          <cell r="B480">
            <v>42016</v>
          </cell>
          <cell r="D480" t="str">
            <v>Sc-Florianópolis</v>
          </cell>
        </row>
        <row r="481">
          <cell r="B481">
            <v>42017</v>
          </cell>
          <cell r="D481" t="str">
            <v>Sc-Tabuleiro</v>
          </cell>
        </row>
        <row r="482">
          <cell r="B482">
            <v>42018</v>
          </cell>
          <cell r="D482" t="str">
            <v>Sc-Tubarão</v>
          </cell>
        </row>
        <row r="483">
          <cell r="B483">
            <v>42019</v>
          </cell>
          <cell r="D483" t="str">
            <v>Sc-Criciúma</v>
          </cell>
        </row>
        <row r="484">
          <cell r="B484">
            <v>42020</v>
          </cell>
          <cell r="D484" t="str">
            <v>Sc-Araranguá</v>
          </cell>
        </row>
        <row r="485">
          <cell r="B485">
            <v>43000</v>
          </cell>
          <cell r="D485" t="str">
            <v>Rs-Micro-Ignorado</v>
          </cell>
        </row>
        <row r="486">
          <cell r="B486">
            <v>43001</v>
          </cell>
          <cell r="D486" t="str">
            <v>Rs-Santa Rosa</v>
          </cell>
        </row>
        <row r="487">
          <cell r="B487">
            <v>43002</v>
          </cell>
          <cell r="D487" t="str">
            <v>Rs-Três Passos</v>
          </cell>
        </row>
        <row r="488">
          <cell r="B488">
            <v>43003</v>
          </cell>
          <cell r="D488" t="str">
            <v>Rs-Frederico Westphalen</v>
          </cell>
        </row>
        <row r="489">
          <cell r="B489">
            <v>43004</v>
          </cell>
          <cell r="D489" t="str">
            <v>Rs-Erechim</v>
          </cell>
        </row>
        <row r="490">
          <cell r="B490">
            <v>43005</v>
          </cell>
          <cell r="D490" t="str">
            <v>Rs-Sananduva</v>
          </cell>
        </row>
        <row r="491">
          <cell r="B491">
            <v>43006</v>
          </cell>
          <cell r="D491" t="str">
            <v>Rs-Cerro Largo</v>
          </cell>
        </row>
        <row r="492">
          <cell r="B492">
            <v>43007</v>
          </cell>
          <cell r="D492" t="str">
            <v>Rs-Santo Ângelo</v>
          </cell>
        </row>
        <row r="493">
          <cell r="B493">
            <v>43008</v>
          </cell>
          <cell r="D493" t="str">
            <v>Rs-Ijuí</v>
          </cell>
        </row>
        <row r="494">
          <cell r="B494">
            <v>43009</v>
          </cell>
          <cell r="D494" t="str">
            <v>Rs-Carazinho</v>
          </cell>
        </row>
        <row r="495">
          <cell r="B495">
            <v>43010</v>
          </cell>
          <cell r="D495" t="str">
            <v>Rs-Passo Fundo</v>
          </cell>
        </row>
        <row r="496">
          <cell r="B496">
            <v>43011</v>
          </cell>
          <cell r="D496" t="str">
            <v>Rs-Cruz Alta</v>
          </cell>
        </row>
        <row r="497">
          <cell r="B497">
            <v>43012</v>
          </cell>
          <cell r="D497" t="str">
            <v>Rs-Não-Me-Toque</v>
          </cell>
        </row>
        <row r="498">
          <cell r="B498">
            <v>43013</v>
          </cell>
          <cell r="D498" t="str">
            <v>Rs-Soledade</v>
          </cell>
        </row>
        <row r="499">
          <cell r="B499">
            <v>43014</v>
          </cell>
          <cell r="D499" t="str">
            <v>Rs-Guaporé</v>
          </cell>
        </row>
        <row r="500">
          <cell r="B500">
            <v>43015</v>
          </cell>
          <cell r="D500" t="str">
            <v>Rs-Vacaria</v>
          </cell>
        </row>
        <row r="501">
          <cell r="B501">
            <v>43016</v>
          </cell>
          <cell r="D501" t="str">
            <v>Rs-Caxias do Sul</v>
          </cell>
        </row>
        <row r="502">
          <cell r="B502">
            <v>43017</v>
          </cell>
          <cell r="D502" t="str">
            <v>Rs-Santiago</v>
          </cell>
        </row>
        <row r="503">
          <cell r="B503">
            <v>43018</v>
          </cell>
          <cell r="D503" t="str">
            <v>Rs-Santa Maria</v>
          </cell>
        </row>
        <row r="504">
          <cell r="B504">
            <v>43019</v>
          </cell>
          <cell r="D504" t="str">
            <v>Rs-Restinga Seca</v>
          </cell>
        </row>
        <row r="505">
          <cell r="B505">
            <v>43020</v>
          </cell>
          <cell r="D505" t="str">
            <v>Rs-Santa Cruz do Sul</v>
          </cell>
        </row>
        <row r="506">
          <cell r="B506">
            <v>43021</v>
          </cell>
          <cell r="D506" t="str">
            <v>Rs-Lajeado-Estrela</v>
          </cell>
        </row>
        <row r="507">
          <cell r="B507">
            <v>43022</v>
          </cell>
          <cell r="D507" t="str">
            <v>Rs-Cachoeira do Sul</v>
          </cell>
        </row>
        <row r="508">
          <cell r="B508">
            <v>43023</v>
          </cell>
          <cell r="D508" t="str">
            <v>Rs-Montenegro</v>
          </cell>
        </row>
        <row r="509">
          <cell r="B509">
            <v>43024</v>
          </cell>
          <cell r="D509" t="str">
            <v>Rs-Gramado-Canela</v>
          </cell>
        </row>
        <row r="510">
          <cell r="B510">
            <v>43025</v>
          </cell>
          <cell r="D510" t="str">
            <v>Rs-São Jerônimo</v>
          </cell>
        </row>
        <row r="511">
          <cell r="B511">
            <v>43026</v>
          </cell>
          <cell r="D511" t="str">
            <v>Rs-Porto Alegre</v>
          </cell>
        </row>
        <row r="512">
          <cell r="B512">
            <v>43027</v>
          </cell>
          <cell r="D512" t="str">
            <v>Rs-Osório</v>
          </cell>
        </row>
        <row r="513">
          <cell r="B513">
            <v>43028</v>
          </cell>
          <cell r="D513" t="str">
            <v>Rs-Camaquã</v>
          </cell>
        </row>
        <row r="514">
          <cell r="B514">
            <v>43029</v>
          </cell>
          <cell r="D514" t="str">
            <v>Rs-Campanha Ocidental</v>
          </cell>
        </row>
        <row r="515">
          <cell r="B515">
            <v>43030</v>
          </cell>
          <cell r="D515" t="str">
            <v>Rs-Campanha Central</v>
          </cell>
        </row>
        <row r="516">
          <cell r="B516">
            <v>43031</v>
          </cell>
          <cell r="D516" t="str">
            <v>Rs-Campanha Meridional</v>
          </cell>
        </row>
        <row r="517">
          <cell r="B517">
            <v>43032</v>
          </cell>
          <cell r="D517" t="str">
            <v>Rs-Serras de Sudeste</v>
          </cell>
        </row>
        <row r="518">
          <cell r="B518">
            <v>43033</v>
          </cell>
          <cell r="D518" t="str">
            <v>Rs-Pelotas</v>
          </cell>
        </row>
        <row r="519">
          <cell r="B519">
            <v>43034</v>
          </cell>
          <cell r="D519" t="str">
            <v>Rs-Jaguarão</v>
          </cell>
        </row>
        <row r="520">
          <cell r="B520">
            <v>43035</v>
          </cell>
          <cell r="D520" t="str">
            <v>Rs-Litoral Lagunar</v>
          </cell>
        </row>
        <row r="521">
          <cell r="B521">
            <v>50001</v>
          </cell>
          <cell r="D521" t="str">
            <v>Ms-Baixo Pantanal</v>
          </cell>
        </row>
        <row r="522">
          <cell r="B522">
            <v>50002</v>
          </cell>
          <cell r="D522" t="str">
            <v>Ms-Aquidauana</v>
          </cell>
        </row>
        <row r="523">
          <cell r="B523">
            <v>50003</v>
          </cell>
          <cell r="D523" t="str">
            <v>Ms-Alto Taquari</v>
          </cell>
        </row>
        <row r="524">
          <cell r="B524">
            <v>50004</v>
          </cell>
          <cell r="D524" t="str">
            <v>Ms-Campo Grande</v>
          </cell>
        </row>
        <row r="525">
          <cell r="B525">
            <v>50005</v>
          </cell>
          <cell r="D525" t="str">
            <v>Ms-Cassilândia</v>
          </cell>
        </row>
        <row r="526">
          <cell r="B526">
            <v>50006</v>
          </cell>
          <cell r="D526" t="str">
            <v>Ms-Paranaíba</v>
          </cell>
        </row>
        <row r="527">
          <cell r="B527">
            <v>50007</v>
          </cell>
          <cell r="D527" t="str">
            <v>Ms-Três Lagoas</v>
          </cell>
        </row>
        <row r="528">
          <cell r="B528">
            <v>50008</v>
          </cell>
          <cell r="D528" t="str">
            <v>Ms-Nova Andradina</v>
          </cell>
        </row>
        <row r="529">
          <cell r="B529">
            <v>50009</v>
          </cell>
          <cell r="D529" t="str">
            <v>Ms-Bodoquena</v>
          </cell>
        </row>
        <row r="530">
          <cell r="B530">
            <v>50010</v>
          </cell>
          <cell r="D530" t="str">
            <v>Ms-Dourados</v>
          </cell>
        </row>
        <row r="531">
          <cell r="B531">
            <v>50011</v>
          </cell>
          <cell r="D531" t="str">
            <v>Ms-Iguatemi</v>
          </cell>
        </row>
        <row r="532">
          <cell r="B532">
            <v>51000</v>
          </cell>
          <cell r="D532" t="str">
            <v>Mt-Micro-Ignorado</v>
          </cell>
        </row>
        <row r="533">
          <cell r="B533">
            <v>51001</v>
          </cell>
          <cell r="D533" t="str">
            <v>Mt-Aripuanã</v>
          </cell>
        </row>
        <row r="534">
          <cell r="B534">
            <v>51002</v>
          </cell>
          <cell r="D534" t="str">
            <v>Mt-Alta Floresta</v>
          </cell>
        </row>
        <row r="535">
          <cell r="B535">
            <v>51003</v>
          </cell>
          <cell r="D535" t="str">
            <v>Mt-Colíder</v>
          </cell>
        </row>
        <row r="536">
          <cell r="B536">
            <v>51004</v>
          </cell>
          <cell r="D536" t="str">
            <v>Mt-Parecis</v>
          </cell>
        </row>
        <row r="537">
          <cell r="B537">
            <v>51005</v>
          </cell>
          <cell r="D537" t="str">
            <v>Mt-Arinos</v>
          </cell>
        </row>
        <row r="538">
          <cell r="B538">
            <v>51006</v>
          </cell>
          <cell r="D538" t="str">
            <v>Mt-Alto Teles Pires</v>
          </cell>
        </row>
        <row r="539">
          <cell r="B539">
            <v>51007</v>
          </cell>
          <cell r="D539" t="str">
            <v>Mt-Sinop</v>
          </cell>
        </row>
        <row r="540">
          <cell r="B540">
            <v>51008</v>
          </cell>
          <cell r="D540" t="str">
            <v>Mt-Paranatinga</v>
          </cell>
        </row>
        <row r="541">
          <cell r="B541">
            <v>51009</v>
          </cell>
          <cell r="D541" t="str">
            <v>Mt-Norte Araguaia</v>
          </cell>
        </row>
        <row r="542">
          <cell r="B542">
            <v>51010</v>
          </cell>
          <cell r="D542" t="str">
            <v>Mt-Canarana</v>
          </cell>
        </row>
        <row r="543">
          <cell r="B543">
            <v>51011</v>
          </cell>
          <cell r="D543" t="str">
            <v>Mt-Médio Araguaia</v>
          </cell>
        </row>
        <row r="544">
          <cell r="B544">
            <v>51012</v>
          </cell>
          <cell r="D544" t="str">
            <v>Mt-Alto Guaporé</v>
          </cell>
        </row>
        <row r="545">
          <cell r="B545">
            <v>51013</v>
          </cell>
          <cell r="D545" t="str">
            <v>Mt-Tangará da Serra</v>
          </cell>
        </row>
        <row r="546">
          <cell r="B546">
            <v>51014</v>
          </cell>
          <cell r="D546" t="str">
            <v>Mt-Jauru</v>
          </cell>
        </row>
        <row r="547">
          <cell r="B547">
            <v>51015</v>
          </cell>
          <cell r="D547" t="str">
            <v>Mt-Alto Paraguai</v>
          </cell>
        </row>
        <row r="548">
          <cell r="B548">
            <v>51016</v>
          </cell>
          <cell r="D548" t="str">
            <v>Mt-Rosário Oeste</v>
          </cell>
        </row>
        <row r="549">
          <cell r="B549">
            <v>51017</v>
          </cell>
          <cell r="D549" t="str">
            <v>Mt-Cuiabá</v>
          </cell>
        </row>
        <row r="550">
          <cell r="B550">
            <v>51018</v>
          </cell>
          <cell r="D550" t="str">
            <v>Mt-Alto Pantanal</v>
          </cell>
        </row>
        <row r="551">
          <cell r="B551">
            <v>51019</v>
          </cell>
          <cell r="D551" t="str">
            <v>Mt-Primavera do Leste</v>
          </cell>
        </row>
        <row r="552">
          <cell r="B552">
            <v>51020</v>
          </cell>
          <cell r="D552" t="str">
            <v>Mt-Tesouro</v>
          </cell>
        </row>
        <row r="553">
          <cell r="B553">
            <v>51021</v>
          </cell>
          <cell r="D553" t="str">
            <v>Mt-Rondonópolis</v>
          </cell>
        </row>
        <row r="554">
          <cell r="B554">
            <v>51022</v>
          </cell>
          <cell r="D554" t="str">
            <v>Mt-Alto Araguaia</v>
          </cell>
        </row>
        <row r="555">
          <cell r="B555">
            <v>52000</v>
          </cell>
          <cell r="D555" t="str">
            <v>Go-Micro-Ignorado</v>
          </cell>
        </row>
        <row r="556">
          <cell r="B556">
            <v>52001</v>
          </cell>
          <cell r="D556" t="str">
            <v>Go-São Miguel do Araguaia</v>
          </cell>
        </row>
        <row r="557">
          <cell r="B557">
            <v>52002</v>
          </cell>
          <cell r="D557" t="str">
            <v>Go-Rio Vermelho</v>
          </cell>
        </row>
        <row r="558">
          <cell r="B558">
            <v>52003</v>
          </cell>
          <cell r="D558" t="str">
            <v>Go-Aragarças</v>
          </cell>
        </row>
        <row r="559">
          <cell r="B559">
            <v>52004</v>
          </cell>
          <cell r="D559" t="str">
            <v>Go-Porangatu</v>
          </cell>
        </row>
        <row r="560">
          <cell r="B560">
            <v>52005</v>
          </cell>
          <cell r="D560" t="str">
            <v>Go-Chapada dos Veadeiros</v>
          </cell>
        </row>
        <row r="561">
          <cell r="B561">
            <v>52006</v>
          </cell>
          <cell r="D561" t="str">
            <v>Go-Ceres</v>
          </cell>
        </row>
        <row r="562">
          <cell r="B562">
            <v>52007</v>
          </cell>
          <cell r="D562" t="str">
            <v>Go-Anápolis</v>
          </cell>
        </row>
        <row r="563">
          <cell r="B563">
            <v>52008</v>
          </cell>
          <cell r="D563" t="str">
            <v>Go-Iporá</v>
          </cell>
        </row>
        <row r="564">
          <cell r="B564">
            <v>52009</v>
          </cell>
          <cell r="D564" t="str">
            <v>Go-Anicuns</v>
          </cell>
        </row>
        <row r="565">
          <cell r="B565">
            <v>52010</v>
          </cell>
          <cell r="D565" t="str">
            <v>Go-Goiânia</v>
          </cell>
        </row>
        <row r="566">
          <cell r="B566">
            <v>52011</v>
          </cell>
          <cell r="D566" t="str">
            <v>Go-Vão do Paranã</v>
          </cell>
        </row>
        <row r="567">
          <cell r="B567">
            <v>52012</v>
          </cell>
          <cell r="D567" t="str">
            <v>Go-Entorno de Brasília</v>
          </cell>
        </row>
        <row r="568">
          <cell r="B568">
            <v>52013</v>
          </cell>
          <cell r="D568" t="str">
            <v>Go-Sudoeste de Goiás</v>
          </cell>
        </row>
        <row r="569">
          <cell r="B569">
            <v>52014</v>
          </cell>
          <cell r="D569" t="str">
            <v>Go-Vale do Rio dos Bois</v>
          </cell>
        </row>
        <row r="570">
          <cell r="B570">
            <v>52015</v>
          </cell>
          <cell r="D570" t="str">
            <v>Go-Meia Ponte</v>
          </cell>
        </row>
        <row r="571">
          <cell r="B571">
            <v>52016</v>
          </cell>
          <cell r="D571" t="str">
            <v>Go-Pires do Rio</v>
          </cell>
        </row>
        <row r="572">
          <cell r="B572">
            <v>52017</v>
          </cell>
          <cell r="D572" t="str">
            <v>Go-Catalão</v>
          </cell>
        </row>
        <row r="573">
          <cell r="B573">
            <v>52018</v>
          </cell>
          <cell r="D573" t="str">
            <v>Go-Quirinópolis</v>
          </cell>
        </row>
        <row r="574">
          <cell r="B574">
            <v>53001</v>
          </cell>
          <cell r="D574" t="str">
            <v>Df-Brasília</v>
          </cell>
        </row>
      </sheetData>
      <sheetData sheetId="4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aCompleta"/>
      <sheetName val="Arranjos Populacionais"/>
    </sheetNames>
    <sheetDataSet>
      <sheetData sheetId="0">
        <row r="2">
          <cell r="F2">
            <v>11006</v>
          </cell>
          <cell r="I2">
            <v>262076.878</v>
          </cell>
          <cell r="J2">
            <v>24422</v>
          </cell>
        </row>
        <row r="3">
          <cell r="F3">
            <v>11006</v>
          </cell>
          <cell r="I3">
            <v>119974.008</v>
          </cell>
          <cell r="J3">
            <v>12826</v>
          </cell>
        </row>
        <row r="4">
          <cell r="F4">
            <v>11003</v>
          </cell>
          <cell r="I4">
            <v>152235.166</v>
          </cell>
          <cell r="J4">
            <v>17144</v>
          </cell>
        </row>
        <row r="5">
          <cell r="F5">
            <v>11005</v>
          </cell>
          <cell r="I5">
            <v>160688.80900000001</v>
          </cell>
          <cell r="J5">
            <v>16864</v>
          </cell>
        </row>
        <row r="6">
          <cell r="F6">
            <v>11003</v>
          </cell>
          <cell r="I6">
            <v>1364693.78</v>
          </cell>
          <cell r="J6">
            <v>90354</v>
          </cell>
        </row>
        <row r="7">
          <cell r="F7">
            <v>11001</v>
          </cell>
          <cell r="I7">
            <v>336264.86300000001</v>
          </cell>
          <cell r="J7">
            <v>32385</v>
          </cell>
        </row>
        <row r="8">
          <cell r="F8">
            <v>11008</v>
          </cell>
          <cell r="I8">
            <v>69611.114000000001</v>
          </cell>
          <cell r="J8">
            <v>6309</v>
          </cell>
        </row>
        <row r="9">
          <cell r="F9">
            <v>11003</v>
          </cell>
          <cell r="I9">
            <v>76700.805999999997</v>
          </cell>
          <cell r="J9">
            <v>5727</v>
          </cell>
        </row>
        <row r="10">
          <cell r="F10">
            <v>11006</v>
          </cell>
          <cell r="I10">
            <v>1186494.091</v>
          </cell>
          <cell r="J10">
            <v>78601</v>
          </cell>
        </row>
        <row r="11">
          <cell r="F11">
            <v>11001</v>
          </cell>
          <cell r="I11">
            <v>120440.101</v>
          </cell>
          <cell r="J11">
            <v>12669</v>
          </cell>
        </row>
        <row r="12">
          <cell r="F12">
            <v>11001</v>
          </cell>
          <cell r="I12">
            <v>228321.486</v>
          </cell>
          <cell r="J12">
            <v>19782</v>
          </cell>
        </row>
        <row r="13">
          <cell r="F13">
            <v>11006</v>
          </cell>
          <cell r="I13">
            <v>39936.322999999997</v>
          </cell>
          <cell r="J13">
            <v>3581</v>
          </cell>
        </row>
        <row r="14">
          <cell r="F14">
            <v>11008</v>
          </cell>
          <cell r="I14">
            <v>222021.18900000001</v>
          </cell>
          <cell r="J14">
            <v>17030</v>
          </cell>
        </row>
        <row r="15">
          <cell r="F15">
            <v>11007</v>
          </cell>
          <cell r="I15">
            <v>165716.351</v>
          </cell>
          <cell r="J15">
            <v>8304</v>
          </cell>
        </row>
        <row r="16">
          <cell r="F16">
            <v>11008</v>
          </cell>
          <cell r="I16">
            <v>193092.59599999999</v>
          </cell>
          <cell r="J16">
            <v>18602</v>
          </cell>
        </row>
        <row r="17">
          <cell r="F17">
            <v>11008</v>
          </cell>
          <cell r="I17">
            <v>114768.272</v>
          </cell>
          <cell r="J17">
            <v>8802</v>
          </cell>
        </row>
        <row r="18">
          <cell r="F18">
            <v>11002</v>
          </cell>
          <cell r="I18">
            <v>107583.052</v>
          </cell>
          <cell r="J18">
            <v>13700</v>
          </cell>
        </row>
        <row r="19">
          <cell r="F19">
            <v>11001</v>
          </cell>
          <cell r="I19">
            <v>210217.76</v>
          </cell>
          <cell r="J19">
            <v>15873</v>
          </cell>
        </row>
        <row r="20">
          <cell r="F20">
            <v>11006</v>
          </cell>
          <cell r="I20">
            <v>311787.83500000002</v>
          </cell>
          <cell r="J20">
            <v>28741</v>
          </cell>
        </row>
        <row r="21">
          <cell r="F21">
            <v>11004</v>
          </cell>
          <cell r="I21">
            <v>111130.03200000001</v>
          </cell>
          <cell r="J21">
            <v>10513</v>
          </cell>
        </row>
        <row r="22">
          <cell r="F22">
            <v>11002</v>
          </cell>
          <cell r="I22">
            <v>598167.05200000003</v>
          </cell>
          <cell r="J22">
            <v>41646</v>
          </cell>
        </row>
        <row r="23">
          <cell r="F23">
            <v>11001</v>
          </cell>
          <cell r="I23">
            <v>90690.483999999997</v>
          </cell>
          <cell r="J23">
            <v>8561</v>
          </cell>
        </row>
        <row r="24">
          <cell r="F24">
            <v>11004</v>
          </cell>
          <cell r="I24">
            <v>797296.43299999996</v>
          </cell>
          <cell r="J24">
            <v>52043</v>
          </cell>
        </row>
        <row r="25">
          <cell r="F25">
            <v>11004</v>
          </cell>
          <cell r="I25">
            <v>1855358.6950000001</v>
          </cell>
          <cell r="J25">
            <v>116587</v>
          </cell>
        </row>
        <row r="26">
          <cell r="F26">
            <v>11003</v>
          </cell>
          <cell r="I26">
            <v>272200.91399999999</v>
          </cell>
          <cell r="J26">
            <v>31107</v>
          </cell>
        </row>
        <row r="27">
          <cell r="F27">
            <v>11006</v>
          </cell>
          <cell r="I27">
            <v>99692.422999999995</v>
          </cell>
          <cell r="J27">
            <v>10354</v>
          </cell>
        </row>
        <row r="28">
          <cell r="F28">
            <v>11004</v>
          </cell>
          <cell r="I28">
            <v>114868.69500000001</v>
          </cell>
          <cell r="J28">
            <v>11869</v>
          </cell>
        </row>
        <row r="29">
          <cell r="F29">
            <v>11003</v>
          </cell>
          <cell r="I29">
            <v>143416.70199999999</v>
          </cell>
          <cell r="J29">
            <v>14090</v>
          </cell>
        </row>
        <row r="30">
          <cell r="F30">
            <v>11005</v>
          </cell>
          <cell r="I30">
            <v>173651.29</v>
          </cell>
          <cell r="J30">
            <v>19845</v>
          </cell>
        </row>
        <row r="31">
          <cell r="F31">
            <v>11001</v>
          </cell>
          <cell r="I31">
            <v>218431.236</v>
          </cell>
          <cell r="J31">
            <v>22552</v>
          </cell>
        </row>
        <row r="32">
          <cell r="F32">
            <v>11004</v>
          </cell>
          <cell r="I32">
            <v>70738.614000000001</v>
          </cell>
          <cell r="J32">
            <v>7498</v>
          </cell>
        </row>
        <row r="33">
          <cell r="F33">
            <v>11006</v>
          </cell>
          <cell r="I33">
            <v>95420.085999999996</v>
          </cell>
          <cell r="J33">
            <v>10237</v>
          </cell>
        </row>
        <row r="34">
          <cell r="F34">
            <v>11004</v>
          </cell>
          <cell r="I34">
            <v>477501.32299999997</v>
          </cell>
          <cell r="J34">
            <v>37941</v>
          </cell>
        </row>
        <row r="35">
          <cell r="F35">
            <v>11007</v>
          </cell>
          <cell r="I35">
            <v>49986.237000000001</v>
          </cell>
          <cell r="J35">
            <v>4810</v>
          </cell>
        </row>
        <row r="36">
          <cell r="F36">
            <v>11007</v>
          </cell>
          <cell r="I36">
            <v>540861.56200000003</v>
          </cell>
          <cell r="J36">
            <v>33754</v>
          </cell>
        </row>
        <row r="37">
          <cell r="F37">
            <v>11008</v>
          </cell>
          <cell r="I37">
            <v>43812.046999999999</v>
          </cell>
          <cell r="J37">
            <v>2322</v>
          </cell>
        </row>
        <row r="38">
          <cell r="F38">
            <v>11001</v>
          </cell>
          <cell r="I38">
            <v>9093823.8239999991</v>
          </cell>
          <cell r="J38">
            <v>426558</v>
          </cell>
        </row>
        <row r="39">
          <cell r="F39">
            <v>11004</v>
          </cell>
          <cell r="I39">
            <v>235588.861</v>
          </cell>
          <cell r="J39">
            <v>22319</v>
          </cell>
        </row>
        <row r="40">
          <cell r="F40">
            <v>11007</v>
          </cell>
          <cell r="I40">
            <v>35105.453000000001</v>
          </cell>
          <cell r="J40">
            <v>3523</v>
          </cell>
        </row>
        <row r="41">
          <cell r="F41">
            <v>11003</v>
          </cell>
          <cell r="I41">
            <v>41934.023999999998</v>
          </cell>
          <cell r="J41">
            <v>3316</v>
          </cell>
        </row>
        <row r="42">
          <cell r="F42">
            <v>11006</v>
          </cell>
          <cell r="I42">
            <v>627848.22</v>
          </cell>
          <cell r="J42">
            <v>50672</v>
          </cell>
        </row>
        <row r="43">
          <cell r="F43">
            <v>11006</v>
          </cell>
          <cell r="I43">
            <v>98818.320999999996</v>
          </cell>
          <cell r="J43">
            <v>8886</v>
          </cell>
        </row>
        <row r="44">
          <cell r="F44">
            <v>11007</v>
          </cell>
          <cell r="I44">
            <v>58726.974000000002</v>
          </cell>
          <cell r="J44">
            <v>6018</v>
          </cell>
        </row>
        <row r="45">
          <cell r="F45">
            <v>11002</v>
          </cell>
          <cell r="I45">
            <v>173609.63399999999</v>
          </cell>
          <cell r="J45">
            <v>16019</v>
          </cell>
        </row>
        <row r="46">
          <cell r="F46">
            <v>11005</v>
          </cell>
          <cell r="I46">
            <v>324475.91399999999</v>
          </cell>
          <cell r="J46">
            <v>21824</v>
          </cell>
        </row>
        <row r="47">
          <cell r="F47">
            <v>11005</v>
          </cell>
          <cell r="I47">
            <v>117280.833</v>
          </cell>
          <cell r="J47">
            <v>11649</v>
          </cell>
        </row>
        <row r="48">
          <cell r="F48">
            <v>11004</v>
          </cell>
          <cell r="I48">
            <v>50001.144999999997</v>
          </cell>
          <cell r="J48">
            <v>4893</v>
          </cell>
        </row>
        <row r="49">
          <cell r="F49">
            <v>11004</v>
          </cell>
          <cell r="I49">
            <v>105535.46</v>
          </cell>
          <cell r="J49">
            <v>10644</v>
          </cell>
        </row>
        <row r="50">
          <cell r="F50">
            <v>11004</v>
          </cell>
          <cell r="I50">
            <v>121359.36900000001</v>
          </cell>
          <cell r="J50">
            <v>12969</v>
          </cell>
        </row>
        <row r="51">
          <cell r="F51">
            <v>11003</v>
          </cell>
          <cell r="I51">
            <v>91480.288</v>
          </cell>
          <cell r="J51">
            <v>9361</v>
          </cell>
        </row>
        <row r="52">
          <cell r="F52">
            <v>11004</v>
          </cell>
          <cell r="I52">
            <v>89262.956000000006</v>
          </cell>
          <cell r="J52">
            <v>8218</v>
          </cell>
        </row>
        <row r="53">
          <cell r="F53">
            <v>11007</v>
          </cell>
          <cell r="I53">
            <v>1447187.301</v>
          </cell>
          <cell r="J53">
            <v>76187</v>
          </cell>
        </row>
        <row r="54">
          <cell r="F54">
            <v>12004</v>
          </cell>
          <cell r="I54">
            <v>121914.728</v>
          </cell>
          <cell r="J54">
            <v>12538</v>
          </cell>
        </row>
        <row r="55">
          <cell r="F55">
            <v>12005</v>
          </cell>
          <cell r="I55">
            <v>42017.446000000004</v>
          </cell>
          <cell r="J55">
            <v>6075</v>
          </cell>
        </row>
        <row r="56">
          <cell r="F56">
            <v>12005</v>
          </cell>
          <cell r="I56">
            <v>190698.905</v>
          </cell>
          <cell r="J56">
            <v>21438</v>
          </cell>
        </row>
        <row r="57">
          <cell r="F57">
            <v>12004</v>
          </cell>
          <cell r="I57">
            <v>86264.956999999995</v>
          </cell>
          <cell r="J57">
            <v>8474</v>
          </cell>
        </row>
        <row r="58">
          <cell r="F58">
            <v>12004</v>
          </cell>
          <cell r="I58">
            <v>108531.092</v>
          </cell>
          <cell r="J58">
            <v>8810</v>
          </cell>
        </row>
        <row r="59">
          <cell r="F59">
            <v>12001</v>
          </cell>
          <cell r="I59">
            <v>771040.223</v>
          </cell>
          <cell r="J59">
            <v>78444</v>
          </cell>
        </row>
        <row r="60">
          <cell r="F60">
            <v>12005</v>
          </cell>
          <cell r="I60">
            <v>144997.03400000001</v>
          </cell>
          <cell r="J60">
            <v>15126</v>
          </cell>
        </row>
        <row r="61">
          <cell r="F61">
            <v>12002</v>
          </cell>
          <cell r="I61">
            <v>200520.80900000001</v>
          </cell>
          <cell r="J61">
            <v>32311</v>
          </cell>
        </row>
        <row r="62">
          <cell r="F62">
            <v>12002</v>
          </cell>
          <cell r="I62">
            <v>41233.997000000003</v>
          </cell>
          <cell r="J62">
            <v>6531</v>
          </cell>
        </row>
        <row r="63">
          <cell r="F63">
            <v>12001</v>
          </cell>
          <cell r="I63">
            <v>95418.695999999996</v>
          </cell>
          <cell r="J63">
            <v>15246</v>
          </cell>
        </row>
        <row r="64">
          <cell r="F64">
            <v>12003</v>
          </cell>
          <cell r="I64">
            <v>55802.853999999999</v>
          </cell>
          <cell r="J64">
            <v>7989</v>
          </cell>
        </row>
        <row r="65">
          <cell r="F65">
            <v>12001</v>
          </cell>
          <cell r="I65">
            <v>96004.930999999997</v>
          </cell>
          <cell r="J65">
            <v>14200</v>
          </cell>
        </row>
        <row r="66">
          <cell r="F66">
            <v>12004</v>
          </cell>
          <cell r="I66">
            <v>132632.66099999999</v>
          </cell>
          <cell r="J66">
            <v>17203</v>
          </cell>
        </row>
        <row r="67">
          <cell r="F67">
            <v>12004</v>
          </cell>
          <cell r="I67">
            <v>114661.461</v>
          </cell>
          <cell r="J67">
            <v>14806</v>
          </cell>
        </row>
        <row r="68">
          <cell r="F68">
            <v>12001</v>
          </cell>
          <cell r="I68">
            <v>60317.593999999997</v>
          </cell>
          <cell r="J68">
            <v>9172</v>
          </cell>
        </row>
        <row r="69">
          <cell r="F69">
            <v>12004</v>
          </cell>
          <cell r="I69">
            <v>5125851.32</v>
          </cell>
          <cell r="J69">
            <v>335796</v>
          </cell>
        </row>
        <row r="70">
          <cell r="F70">
            <v>12001</v>
          </cell>
          <cell r="I70">
            <v>124221.492</v>
          </cell>
          <cell r="J70">
            <v>14334</v>
          </cell>
        </row>
        <row r="71">
          <cell r="F71">
            <v>12003</v>
          </cell>
          <cell r="I71">
            <v>35855.182999999997</v>
          </cell>
          <cell r="J71">
            <v>4612</v>
          </cell>
        </row>
        <row r="72">
          <cell r="F72">
            <v>12003</v>
          </cell>
          <cell r="I72">
            <v>264528.12900000002</v>
          </cell>
          <cell r="J72">
            <v>37993</v>
          </cell>
        </row>
        <row r="73">
          <cell r="F73">
            <v>12004</v>
          </cell>
          <cell r="I73">
            <v>184619.609</v>
          </cell>
          <cell r="J73">
            <v>20153</v>
          </cell>
        </row>
        <row r="74">
          <cell r="F74">
            <v>12002</v>
          </cell>
          <cell r="I74">
            <v>227962.514</v>
          </cell>
          <cell r="J74">
            <v>35526</v>
          </cell>
        </row>
        <row r="75">
          <cell r="F75">
            <v>12005</v>
          </cell>
          <cell r="I75">
            <v>117259.88800000001</v>
          </cell>
          <cell r="J75">
            <v>16016</v>
          </cell>
        </row>
        <row r="76">
          <cell r="F76">
            <v>13005</v>
          </cell>
          <cell r="I76">
            <v>58364.675000000003</v>
          </cell>
          <cell r="J76">
            <v>14080</v>
          </cell>
        </row>
        <row r="77">
          <cell r="F77">
            <v>13003</v>
          </cell>
          <cell r="I77">
            <v>36940.837</v>
          </cell>
          <cell r="J77">
            <v>9657</v>
          </cell>
        </row>
        <row r="78">
          <cell r="F78">
            <v>13006</v>
          </cell>
          <cell r="I78">
            <v>51913.34</v>
          </cell>
          <cell r="J78">
            <v>10193</v>
          </cell>
        </row>
        <row r="79">
          <cell r="F79">
            <v>13006</v>
          </cell>
          <cell r="I79">
            <v>64424.012000000002</v>
          </cell>
          <cell r="J79">
            <v>16289</v>
          </cell>
        </row>
        <row r="80">
          <cell r="F80">
            <v>13013</v>
          </cell>
          <cell r="I80">
            <v>104517.78599999999</v>
          </cell>
          <cell r="J80">
            <v>18059</v>
          </cell>
        </row>
        <row r="81">
          <cell r="F81">
            <v>13003</v>
          </cell>
          <cell r="I81">
            <v>68895.572</v>
          </cell>
          <cell r="J81">
            <v>15149</v>
          </cell>
        </row>
        <row r="82">
          <cell r="F82">
            <v>13007</v>
          </cell>
          <cell r="I82">
            <v>154784.984</v>
          </cell>
          <cell r="J82">
            <v>31876</v>
          </cell>
        </row>
        <row r="83">
          <cell r="F83">
            <v>13001</v>
          </cell>
          <cell r="I83">
            <v>93662.831000000006</v>
          </cell>
          <cell r="J83">
            <v>25715</v>
          </cell>
        </row>
        <row r="84">
          <cell r="F84">
            <v>13010</v>
          </cell>
          <cell r="I84">
            <v>117982.694</v>
          </cell>
          <cell r="J84">
            <v>27361</v>
          </cell>
        </row>
        <row r="85">
          <cell r="F85">
            <v>13003</v>
          </cell>
          <cell r="I85">
            <v>137141.139</v>
          </cell>
          <cell r="J85">
            <v>33391</v>
          </cell>
        </row>
        <row r="86">
          <cell r="F86">
            <v>13006</v>
          </cell>
          <cell r="I86">
            <v>74007.77</v>
          </cell>
          <cell r="J86">
            <v>15500</v>
          </cell>
        </row>
        <row r="87">
          <cell r="F87">
            <v>13010</v>
          </cell>
          <cell r="I87">
            <v>55075.769</v>
          </cell>
          <cell r="J87">
            <v>14921</v>
          </cell>
        </row>
        <row r="88">
          <cell r="F88">
            <v>13011</v>
          </cell>
          <cell r="I88">
            <v>151888.73800000001</v>
          </cell>
          <cell r="J88">
            <v>29880</v>
          </cell>
        </row>
        <row r="89">
          <cell r="F89">
            <v>13013</v>
          </cell>
          <cell r="I89">
            <v>156531.951</v>
          </cell>
          <cell r="J89">
            <v>34452</v>
          </cell>
        </row>
        <row r="90">
          <cell r="F90">
            <v>13006</v>
          </cell>
          <cell r="I90">
            <v>66860.597999999998</v>
          </cell>
          <cell r="J90">
            <v>10909</v>
          </cell>
        </row>
        <row r="91">
          <cell r="F91">
            <v>13012</v>
          </cell>
          <cell r="I91">
            <v>49393.637000000002</v>
          </cell>
          <cell r="J91">
            <v>12727</v>
          </cell>
        </row>
        <row r="92">
          <cell r="F92">
            <v>13004</v>
          </cell>
          <cell r="I92">
            <v>129697.447</v>
          </cell>
          <cell r="J92">
            <v>25700</v>
          </cell>
        </row>
        <row r="93">
          <cell r="F93">
            <v>13007</v>
          </cell>
          <cell r="I93">
            <v>143726.59599999999</v>
          </cell>
          <cell r="J93">
            <v>32631</v>
          </cell>
        </row>
        <row r="94">
          <cell r="F94">
            <v>13007</v>
          </cell>
          <cell r="I94">
            <v>188022.50399999999</v>
          </cell>
          <cell r="J94">
            <v>23963</v>
          </cell>
        </row>
        <row r="95">
          <cell r="F95">
            <v>13006</v>
          </cell>
          <cell r="I95">
            <v>1998793.4450000001</v>
          </cell>
          <cell r="J95">
            <v>75909</v>
          </cell>
        </row>
        <row r="96">
          <cell r="F96">
            <v>13006</v>
          </cell>
          <cell r="I96">
            <v>120603.174</v>
          </cell>
          <cell r="J96">
            <v>23119</v>
          </cell>
        </row>
        <row r="97">
          <cell r="F97">
            <v>13004</v>
          </cell>
          <cell r="I97">
            <v>151776.997</v>
          </cell>
          <cell r="J97">
            <v>30666</v>
          </cell>
        </row>
        <row r="98">
          <cell r="F98">
            <v>13004</v>
          </cell>
          <cell r="I98">
            <v>71690.248000000007</v>
          </cell>
          <cell r="J98">
            <v>16328</v>
          </cell>
        </row>
        <row r="99">
          <cell r="F99">
            <v>13003</v>
          </cell>
          <cell r="I99">
            <v>95661.968999999997</v>
          </cell>
          <cell r="J99">
            <v>22659</v>
          </cell>
        </row>
        <row r="100">
          <cell r="F100">
            <v>13004</v>
          </cell>
          <cell r="I100">
            <v>51645.72</v>
          </cell>
          <cell r="J100">
            <v>14074</v>
          </cell>
        </row>
        <row r="101">
          <cell r="F101">
            <v>13013</v>
          </cell>
          <cell r="I101">
            <v>217550.06099999999</v>
          </cell>
          <cell r="J101">
            <v>44116</v>
          </cell>
        </row>
        <row r="102">
          <cell r="F102">
            <v>13004</v>
          </cell>
          <cell r="I102">
            <v>69653.712</v>
          </cell>
          <cell r="J102">
            <v>22199</v>
          </cell>
        </row>
        <row r="103">
          <cell r="F103">
            <v>13007</v>
          </cell>
          <cell r="I103">
            <v>306445.62900000002</v>
          </cell>
          <cell r="J103">
            <v>40735</v>
          </cell>
        </row>
        <row r="104">
          <cell r="F104">
            <v>13009</v>
          </cell>
          <cell r="I104">
            <v>849636.54500000004</v>
          </cell>
          <cell r="J104">
            <v>86840</v>
          </cell>
        </row>
        <row r="105">
          <cell r="F105">
            <v>13004</v>
          </cell>
          <cell r="I105">
            <v>42984.726999999999</v>
          </cell>
          <cell r="J105">
            <v>8040</v>
          </cell>
        </row>
        <row r="106">
          <cell r="F106">
            <v>13009</v>
          </cell>
          <cell r="I106">
            <v>82028.98</v>
          </cell>
          <cell r="J106">
            <v>8200</v>
          </cell>
        </row>
        <row r="107">
          <cell r="F107">
            <v>13002</v>
          </cell>
          <cell r="I107">
            <v>32589.772000000001</v>
          </cell>
          <cell r="J107">
            <v>7289</v>
          </cell>
        </row>
        <row r="108">
          <cell r="F108">
            <v>13004</v>
          </cell>
          <cell r="I108">
            <v>48746.682999999997</v>
          </cell>
          <cell r="J108">
            <v>10822</v>
          </cell>
        </row>
        <row r="109">
          <cell r="F109">
            <v>13003</v>
          </cell>
          <cell r="I109">
            <v>89745.308000000005</v>
          </cell>
          <cell r="J109">
            <v>17964</v>
          </cell>
        </row>
        <row r="110">
          <cell r="F110">
            <v>13012</v>
          </cell>
          <cell r="I110">
            <v>205324.579</v>
          </cell>
          <cell r="J110">
            <v>37574</v>
          </cell>
        </row>
        <row r="111">
          <cell r="F111">
            <v>13007</v>
          </cell>
          <cell r="I111">
            <v>647439.91</v>
          </cell>
          <cell r="J111">
            <v>85144</v>
          </cell>
        </row>
        <row r="112">
          <cell r="F112">
            <v>13007</v>
          </cell>
          <cell r="I112">
            <v>124713.917</v>
          </cell>
          <cell r="J112">
            <v>22807</v>
          </cell>
        </row>
        <row r="113">
          <cell r="F113">
            <v>13007</v>
          </cell>
          <cell r="I113">
            <v>50168821.174999997</v>
          </cell>
          <cell r="J113">
            <v>1802525</v>
          </cell>
        </row>
        <row r="114">
          <cell r="F114">
            <v>13013</v>
          </cell>
          <cell r="I114">
            <v>251450.32699999999</v>
          </cell>
          <cell r="J114">
            <v>47011</v>
          </cell>
        </row>
        <row r="115">
          <cell r="F115">
            <v>13002</v>
          </cell>
          <cell r="I115">
            <v>65053.946000000004</v>
          </cell>
          <cell r="J115">
            <v>17364</v>
          </cell>
        </row>
        <row r="116">
          <cell r="F116">
            <v>13010</v>
          </cell>
          <cell r="I116">
            <v>271610.91100000002</v>
          </cell>
          <cell r="J116">
            <v>51847</v>
          </cell>
        </row>
        <row r="117">
          <cell r="F117">
            <v>13010</v>
          </cell>
          <cell r="I117">
            <v>69664.385999999999</v>
          </cell>
          <cell r="J117">
            <v>18278</v>
          </cell>
        </row>
        <row r="118">
          <cell r="F118">
            <v>13009</v>
          </cell>
          <cell r="I118">
            <v>128636.70299999999</v>
          </cell>
          <cell r="J118">
            <v>30761</v>
          </cell>
        </row>
        <row r="119">
          <cell r="F119">
            <v>13001</v>
          </cell>
          <cell r="I119">
            <v>73846.168000000005</v>
          </cell>
          <cell r="J119">
            <v>14780</v>
          </cell>
        </row>
        <row r="120">
          <cell r="F120">
            <v>13013</v>
          </cell>
          <cell r="I120">
            <v>78083.915999999997</v>
          </cell>
          <cell r="J120">
            <v>21389</v>
          </cell>
        </row>
        <row r="121">
          <cell r="F121">
            <v>13010</v>
          </cell>
          <cell r="I121">
            <v>578337.19799999997</v>
          </cell>
          <cell r="J121">
            <v>102066</v>
          </cell>
        </row>
        <row r="122">
          <cell r="F122">
            <v>13011</v>
          </cell>
          <cell r="I122">
            <v>76686.165999999997</v>
          </cell>
          <cell r="J122">
            <v>18153</v>
          </cell>
        </row>
        <row r="123">
          <cell r="F123">
            <v>13008</v>
          </cell>
          <cell r="I123">
            <v>314535.23</v>
          </cell>
          <cell r="J123">
            <v>27121</v>
          </cell>
        </row>
        <row r="124">
          <cell r="F124">
            <v>13008</v>
          </cell>
          <cell r="I124">
            <v>193863.21299999999</v>
          </cell>
          <cell r="J124">
            <v>25758</v>
          </cell>
        </row>
        <row r="125">
          <cell r="F125">
            <v>13001</v>
          </cell>
          <cell r="I125">
            <v>65376.313000000002</v>
          </cell>
          <cell r="J125">
            <v>18133</v>
          </cell>
        </row>
        <row r="126">
          <cell r="F126">
            <v>13003</v>
          </cell>
          <cell r="I126">
            <v>83501.322</v>
          </cell>
          <cell r="J126">
            <v>24487</v>
          </cell>
        </row>
        <row r="127">
          <cell r="F127">
            <v>13001</v>
          </cell>
          <cell r="I127">
            <v>162583.16500000001</v>
          </cell>
          <cell r="J127">
            <v>37300</v>
          </cell>
        </row>
        <row r="128">
          <cell r="F128">
            <v>13003</v>
          </cell>
          <cell r="I128">
            <v>108879.053</v>
          </cell>
          <cell r="J128">
            <v>31426</v>
          </cell>
        </row>
        <row r="129">
          <cell r="F129">
            <v>13010</v>
          </cell>
          <cell r="I129">
            <v>42612.81</v>
          </cell>
          <cell r="J129">
            <v>10688</v>
          </cell>
        </row>
        <row r="130">
          <cell r="F130">
            <v>13009</v>
          </cell>
          <cell r="I130">
            <v>48369.96</v>
          </cell>
          <cell r="J130">
            <v>8445</v>
          </cell>
        </row>
        <row r="131">
          <cell r="F131">
            <v>13003</v>
          </cell>
          <cell r="I131">
            <v>237077.84899999999</v>
          </cell>
          <cell r="J131">
            <v>52279</v>
          </cell>
        </row>
        <row r="132">
          <cell r="F132">
            <v>13012</v>
          </cell>
          <cell r="I132">
            <v>84359.202000000005</v>
          </cell>
          <cell r="J132">
            <v>19077</v>
          </cell>
        </row>
        <row r="133">
          <cell r="F133">
            <v>13005</v>
          </cell>
          <cell r="I133">
            <v>350169.14799999999</v>
          </cell>
          <cell r="J133">
            <v>61399</v>
          </cell>
        </row>
        <row r="134">
          <cell r="F134">
            <v>13003</v>
          </cell>
          <cell r="I134">
            <v>58573.097999999998</v>
          </cell>
          <cell r="J134">
            <v>17056</v>
          </cell>
        </row>
        <row r="135">
          <cell r="F135">
            <v>13005</v>
          </cell>
          <cell r="I135">
            <v>78559.014999999999</v>
          </cell>
          <cell r="J135">
            <v>11906</v>
          </cell>
        </row>
        <row r="136">
          <cell r="F136">
            <v>13010</v>
          </cell>
          <cell r="I136">
            <v>102019.917</v>
          </cell>
          <cell r="J136">
            <v>17019</v>
          </cell>
        </row>
        <row r="137">
          <cell r="F137">
            <v>13009</v>
          </cell>
          <cell r="I137">
            <v>73588.236999999994</v>
          </cell>
          <cell r="J137">
            <v>17731</v>
          </cell>
        </row>
        <row r="138">
          <cell r="F138">
            <v>14001</v>
          </cell>
          <cell r="I138">
            <v>134967.39300000001</v>
          </cell>
          <cell r="J138">
            <v>16286</v>
          </cell>
        </row>
        <row r="139">
          <cell r="F139">
            <v>14001</v>
          </cell>
          <cell r="I139">
            <v>76901.217999999993</v>
          </cell>
          <cell r="J139">
            <v>9330</v>
          </cell>
        </row>
        <row r="140">
          <cell r="F140">
            <v>14001</v>
          </cell>
          <cell r="I140">
            <v>5123255.7410000004</v>
          </cell>
          <cell r="J140">
            <v>284258</v>
          </cell>
        </row>
        <row r="141">
          <cell r="F141">
            <v>14002</v>
          </cell>
          <cell r="I141">
            <v>108567.53599999999</v>
          </cell>
          <cell r="J141">
            <v>10951</v>
          </cell>
        </row>
        <row r="142">
          <cell r="F142">
            <v>14002</v>
          </cell>
          <cell r="I142">
            <v>124720.311</v>
          </cell>
          <cell r="J142">
            <v>13778</v>
          </cell>
        </row>
        <row r="143">
          <cell r="F143">
            <v>14003</v>
          </cell>
          <cell r="I143">
            <v>174393.565</v>
          </cell>
          <cell r="J143">
            <v>18384</v>
          </cell>
        </row>
        <row r="144">
          <cell r="F144">
            <v>14004</v>
          </cell>
          <cell r="I144">
            <v>73318.051999999996</v>
          </cell>
          <cell r="J144">
            <v>8114</v>
          </cell>
        </row>
        <row r="145">
          <cell r="F145">
            <v>14003</v>
          </cell>
          <cell r="I145">
            <v>76327.456999999995</v>
          </cell>
          <cell r="J145">
            <v>8676</v>
          </cell>
        </row>
        <row r="146">
          <cell r="F146">
            <v>14003</v>
          </cell>
          <cell r="I146">
            <v>147252.38</v>
          </cell>
          <cell r="J146">
            <v>14814</v>
          </cell>
        </row>
        <row r="147">
          <cell r="F147">
            <v>14002</v>
          </cell>
          <cell r="I147">
            <v>74442.172000000006</v>
          </cell>
          <cell r="J147">
            <v>8926</v>
          </cell>
        </row>
        <row r="148">
          <cell r="F148">
            <v>14001</v>
          </cell>
          <cell r="I148">
            <v>102813.61</v>
          </cell>
          <cell r="J148">
            <v>10448</v>
          </cell>
        </row>
        <row r="149">
          <cell r="F149">
            <v>14004</v>
          </cell>
          <cell r="I149">
            <v>241464.86799999999</v>
          </cell>
          <cell r="J149">
            <v>25587</v>
          </cell>
        </row>
        <row r="150">
          <cell r="F150">
            <v>14004</v>
          </cell>
          <cell r="I150">
            <v>66010.25</v>
          </cell>
          <cell r="J150">
            <v>6778</v>
          </cell>
        </row>
        <row r="151">
          <cell r="F151">
            <v>14004</v>
          </cell>
          <cell r="I151">
            <v>59706.16</v>
          </cell>
          <cell r="J151">
            <v>6750</v>
          </cell>
        </row>
        <row r="152">
          <cell r="F152">
            <v>14002</v>
          </cell>
          <cell r="I152">
            <v>55009.764000000003</v>
          </cell>
          <cell r="J152">
            <v>8147</v>
          </cell>
        </row>
        <row r="153">
          <cell r="F153">
            <v>15011</v>
          </cell>
          <cell r="I153">
            <v>583793.45299999998</v>
          </cell>
          <cell r="J153">
            <v>141054</v>
          </cell>
        </row>
        <row r="154">
          <cell r="F154">
            <v>15017</v>
          </cell>
          <cell r="I154">
            <v>53598.697999999997</v>
          </cell>
          <cell r="J154">
            <v>6792</v>
          </cell>
        </row>
        <row r="155">
          <cell r="F155">
            <v>15012</v>
          </cell>
          <cell r="I155">
            <v>440767.45199999999</v>
          </cell>
          <cell r="J155">
            <v>53605</v>
          </cell>
        </row>
        <row r="156">
          <cell r="F156">
            <v>15005</v>
          </cell>
          <cell r="I156">
            <v>161293.15900000001</v>
          </cell>
          <cell r="J156">
            <v>35017</v>
          </cell>
        </row>
        <row r="157">
          <cell r="F157">
            <v>15019</v>
          </cell>
          <cell r="I157">
            <v>180873.25099999999</v>
          </cell>
          <cell r="J157">
            <v>25061</v>
          </cell>
        </row>
        <row r="158">
          <cell r="F158">
            <v>15002</v>
          </cell>
          <cell r="I158">
            <v>361812.74599999998</v>
          </cell>
          <cell r="J158">
            <v>52714</v>
          </cell>
        </row>
        <row r="159">
          <cell r="F159">
            <v>16004</v>
          </cell>
          <cell r="I159">
            <v>576867.40399999998</v>
          </cell>
          <cell r="J159">
            <v>33665</v>
          </cell>
        </row>
        <row r="160">
          <cell r="F160">
            <v>15015</v>
          </cell>
          <cell r="I160">
            <v>842407.86899999995</v>
          </cell>
          <cell r="J160">
            <v>105030</v>
          </cell>
        </row>
        <row r="161">
          <cell r="F161">
            <v>15005</v>
          </cell>
          <cell r="I161">
            <v>95375.828999999998</v>
          </cell>
          <cell r="J161">
            <v>24771</v>
          </cell>
        </row>
        <row r="162">
          <cell r="F162">
            <v>15007</v>
          </cell>
          <cell r="I162">
            <v>4100512.6460000002</v>
          </cell>
          <cell r="J162">
            <v>471744</v>
          </cell>
        </row>
        <row r="163">
          <cell r="F163">
            <v>15015</v>
          </cell>
          <cell r="I163">
            <v>111551.49099999999</v>
          </cell>
          <cell r="J163">
            <v>20493</v>
          </cell>
        </row>
        <row r="164">
          <cell r="F164">
            <v>15010</v>
          </cell>
          <cell r="I164">
            <v>133307.829</v>
          </cell>
          <cell r="J164">
            <v>40499</v>
          </cell>
        </row>
        <row r="165">
          <cell r="F165">
            <v>15013</v>
          </cell>
          <cell r="I165">
            <v>212960.70699999999</v>
          </cell>
          <cell r="J165">
            <v>26579</v>
          </cell>
        </row>
        <row r="166">
          <cell r="F166">
            <v>15014</v>
          </cell>
          <cell r="I166">
            <v>55948.161</v>
          </cell>
          <cell r="J166">
            <v>15767</v>
          </cell>
        </row>
        <row r="167">
          <cell r="F167">
            <v>15004</v>
          </cell>
          <cell r="I167">
            <v>78845.131999999998</v>
          </cell>
          <cell r="J167">
            <v>23855</v>
          </cell>
        </row>
        <row r="168">
          <cell r="F168">
            <v>15011</v>
          </cell>
          <cell r="I168">
            <v>169273.96400000001</v>
          </cell>
          <cell r="J168">
            <v>36907</v>
          </cell>
        </row>
        <row r="169">
          <cell r="F169">
            <v>15018</v>
          </cell>
          <cell r="I169">
            <v>34214.898000000001</v>
          </cell>
          <cell r="J169">
            <v>3434</v>
          </cell>
        </row>
        <row r="170">
          <cell r="F170">
            <v>15007</v>
          </cell>
          <cell r="I170">
            <v>2227149.6090000002</v>
          </cell>
          <cell r="J170">
            <v>99800</v>
          </cell>
        </row>
        <row r="171">
          <cell r="F171">
            <v>15007</v>
          </cell>
          <cell r="I171">
            <v>18801039.135000002</v>
          </cell>
          <cell r="J171">
            <v>1392031</v>
          </cell>
        </row>
        <row r="172">
          <cell r="F172">
            <v>15002</v>
          </cell>
          <cell r="I172">
            <v>109871.28</v>
          </cell>
          <cell r="J172">
            <v>16324</v>
          </cell>
        </row>
        <row r="173">
          <cell r="F173">
            <v>15007</v>
          </cell>
          <cell r="I173">
            <v>580846.68200000003</v>
          </cell>
          <cell r="J173">
            <v>51663</v>
          </cell>
        </row>
        <row r="174">
          <cell r="F174">
            <v>15017</v>
          </cell>
          <cell r="I174">
            <v>86835.85</v>
          </cell>
          <cell r="J174">
            <v>15246</v>
          </cell>
        </row>
        <row r="175">
          <cell r="F175">
            <v>15010</v>
          </cell>
          <cell r="I175">
            <v>56788.233</v>
          </cell>
          <cell r="J175">
            <v>13630</v>
          </cell>
        </row>
        <row r="176">
          <cell r="F176">
            <v>15010</v>
          </cell>
          <cell r="I176">
            <v>509271.61200000002</v>
          </cell>
          <cell r="J176">
            <v>113165</v>
          </cell>
        </row>
        <row r="177">
          <cell r="F177">
            <v>15015</v>
          </cell>
          <cell r="I177">
            <v>104504.136</v>
          </cell>
          <cell r="J177">
            <v>17960</v>
          </cell>
        </row>
        <row r="178">
          <cell r="F178">
            <v>15020</v>
          </cell>
          <cell r="I178">
            <v>35203.557999999997</v>
          </cell>
          <cell r="J178">
            <v>7324</v>
          </cell>
        </row>
        <row r="179">
          <cell r="F179">
            <v>15016</v>
          </cell>
          <cell r="I179">
            <v>534052.06099999999</v>
          </cell>
          <cell r="J179">
            <v>52497</v>
          </cell>
        </row>
        <row r="180">
          <cell r="F180">
            <v>15005</v>
          </cell>
          <cell r="I180">
            <v>363439.58299999998</v>
          </cell>
          <cell r="J180">
            <v>92865</v>
          </cell>
        </row>
        <row r="181">
          <cell r="F181">
            <v>15008</v>
          </cell>
          <cell r="I181">
            <v>228096.636</v>
          </cell>
          <cell r="J181">
            <v>25700</v>
          </cell>
        </row>
        <row r="182">
          <cell r="F182">
            <v>15006</v>
          </cell>
          <cell r="I182">
            <v>78541.001000000004</v>
          </cell>
          <cell r="J182">
            <v>20460</v>
          </cell>
        </row>
        <row r="183">
          <cell r="F183">
            <v>15013</v>
          </cell>
          <cell r="I183">
            <v>76673.440000000002</v>
          </cell>
          <cell r="J183">
            <v>26476</v>
          </cell>
        </row>
        <row r="184">
          <cell r="F184">
            <v>15011</v>
          </cell>
          <cell r="I184">
            <v>475010.72499999998</v>
          </cell>
          <cell r="J184">
            <v>120904</v>
          </cell>
        </row>
        <row r="185">
          <cell r="F185">
            <v>15019</v>
          </cell>
          <cell r="I185">
            <v>2120091.9709999999</v>
          </cell>
          <cell r="J185">
            <v>26727</v>
          </cell>
        </row>
        <row r="186">
          <cell r="F186">
            <v>15010</v>
          </cell>
          <cell r="I186">
            <v>601463.76100000006</v>
          </cell>
          <cell r="J186">
            <v>63628</v>
          </cell>
        </row>
        <row r="187">
          <cell r="F187">
            <v>15013</v>
          </cell>
          <cell r="I187">
            <v>232621.54300000001</v>
          </cell>
          <cell r="J187">
            <v>51899</v>
          </cell>
        </row>
        <row r="188">
          <cell r="F188">
            <v>15008</v>
          </cell>
          <cell r="I188">
            <v>1738923.327</v>
          </cell>
          <cell r="J188">
            <v>173096</v>
          </cell>
        </row>
        <row r="189">
          <cell r="F189">
            <v>15006</v>
          </cell>
          <cell r="I189">
            <v>82704.997000000003</v>
          </cell>
          <cell r="J189">
            <v>21138</v>
          </cell>
        </row>
        <row r="190">
          <cell r="F190">
            <v>15009</v>
          </cell>
          <cell r="I190">
            <v>42094.338000000003</v>
          </cell>
          <cell r="J190">
            <v>11382</v>
          </cell>
        </row>
        <row r="191">
          <cell r="F191">
            <v>15022</v>
          </cell>
          <cell r="I191">
            <v>299034.02899999998</v>
          </cell>
          <cell r="J191">
            <v>45530</v>
          </cell>
        </row>
        <row r="192">
          <cell r="F192">
            <v>15012</v>
          </cell>
          <cell r="I192">
            <v>136685.21400000001</v>
          </cell>
          <cell r="J192">
            <v>28221</v>
          </cell>
        </row>
        <row r="193">
          <cell r="F193">
            <v>15018</v>
          </cell>
          <cell r="I193">
            <v>107976.97900000001</v>
          </cell>
          <cell r="J193">
            <v>10478</v>
          </cell>
        </row>
        <row r="194">
          <cell r="F194">
            <v>15019</v>
          </cell>
          <cell r="I194">
            <v>116295.01</v>
          </cell>
          <cell r="J194">
            <v>18295</v>
          </cell>
        </row>
        <row r="195">
          <cell r="F195">
            <v>15005</v>
          </cell>
          <cell r="I195">
            <v>92822.407000000007</v>
          </cell>
          <cell r="J195">
            <v>28582</v>
          </cell>
        </row>
        <row r="196">
          <cell r="F196">
            <v>15002</v>
          </cell>
          <cell r="I196">
            <v>93834.611000000004</v>
          </cell>
          <cell r="J196">
            <v>12262</v>
          </cell>
        </row>
        <row r="197">
          <cell r="F197">
            <v>15009</v>
          </cell>
          <cell r="I197">
            <v>132770.76500000001</v>
          </cell>
          <cell r="J197">
            <v>34490</v>
          </cell>
        </row>
        <row r="198">
          <cell r="F198">
            <v>15017</v>
          </cell>
          <cell r="I198">
            <v>311832.01799999998</v>
          </cell>
          <cell r="J198">
            <v>51318</v>
          </cell>
        </row>
        <row r="199">
          <cell r="F199">
            <v>15019</v>
          </cell>
          <cell r="I199">
            <v>200326.12299999999</v>
          </cell>
          <cell r="J199">
            <v>31745</v>
          </cell>
        </row>
        <row r="200">
          <cell r="F200">
            <v>13010</v>
          </cell>
          <cell r="I200">
            <v>29520.560000000001</v>
          </cell>
          <cell r="J200">
            <v>8181</v>
          </cell>
        </row>
        <row r="201">
          <cell r="F201">
            <v>15022</v>
          </cell>
          <cell r="I201">
            <v>271035.984</v>
          </cell>
          <cell r="J201">
            <v>17825</v>
          </cell>
        </row>
        <row r="202">
          <cell r="F202">
            <v>15013</v>
          </cell>
          <cell r="I202">
            <v>121026.53200000001</v>
          </cell>
          <cell r="J202">
            <v>25051</v>
          </cell>
        </row>
        <row r="203">
          <cell r="F203">
            <v>15017</v>
          </cell>
          <cell r="I203">
            <v>170781.71299999999</v>
          </cell>
          <cell r="J203">
            <v>30437</v>
          </cell>
        </row>
        <row r="204">
          <cell r="F204">
            <v>15004</v>
          </cell>
          <cell r="I204">
            <v>103743.605</v>
          </cell>
          <cell r="J204">
            <v>29060</v>
          </cell>
        </row>
        <row r="205">
          <cell r="F205">
            <v>15010</v>
          </cell>
          <cell r="I205">
            <v>136819.4</v>
          </cell>
          <cell r="J205">
            <v>35843</v>
          </cell>
        </row>
        <row r="206">
          <cell r="F206">
            <v>15011</v>
          </cell>
          <cell r="I206">
            <v>237082.37100000001</v>
          </cell>
          <cell r="J206">
            <v>58023</v>
          </cell>
        </row>
        <row r="207">
          <cell r="F207">
            <v>15008</v>
          </cell>
          <cell r="I207">
            <v>45885.373</v>
          </cell>
          <cell r="J207">
            <v>10064</v>
          </cell>
        </row>
        <row r="208">
          <cell r="F208">
            <v>15013</v>
          </cell>
          <cell r="I208">
            <v>387766.77</v>
          </cell>
          <cell r="J208">
            <v>51383</v>
          </cell>
        </row>
        <row r="209">
          <cell r="F209">
            <v>15013</v>
          </cell>
          <cell r="I209">
            <v>105747.939</v>
          </cell>
          <cell r="J209">
            <v>31382</v>
          </cell>
        </row>
        <row r="210">
          <cell r="F210">
            <v>15014</v>
          </cell>
          <cell r="I210">
            <v>906106.52399999998</v>
          </cell>
          <cell r="J210">
            <v>97343</v>
          </cell>
        </row>
        <row r="211">
          <cell r="F211">
            <v>15016</v>
          </cell>
          <cell r="I211">
            <v>241334.39199999999</v>
          </cell>
          <cell r="J211">
            <v>51258</v>
          </cell>
        </row>
        <row r="212">
          <cell r="F212">
            <v>15014</v>
          </cell>
          <cell r="I212">
            <v>99660.358999999997</v>
          </cell>
          <cell r="J212">
            <v>14040</v>
          </cell>
        </row>
        <row r="213">
          <cell r="F213">
            <v>15016</v>
          </cell>
          <cell r="I213">
            <v>263119.35999999999</v>
          </cell>
          <cell r="J213">
            <v>51375</v>
          </cell>
        </row>
        <row r="214">
          <cell r="F214">
            <v>15001</v>
          </cell>
          <cell r="I214">
            <v>480751.58399999997</v>
          </cell>
          <cell r="J214">
            <v>47123</v>
          </cell>
        </row>
        <row r="215">
          <cell r="F215">
            <v>15011</v>
          </cell>
          <cell r="I215">
            <v>193959.71799999999</v>
          </cell>
          <cell r="J215">
            <v>25028</v>
          </cell>
        </row>
        <row r="216">
          <cell r="F216">
            <v>15013</v>
          </cell>
          <cell r="I216">
            <v>174971.916</v>
          </cell>
          <cell r="J216">
            <v>27892</v>
          </cell>
        </row>
        <row r="217">
          <cell r="F217">
            <v>15009</v>
          </cell>
          <cell r="I217">
            <v>34470.811000000002</v>
          </cell>
          <cell r="J217">
            <v>8115</v>
          </cell>
        </row>
        <row r="218">
          <cell r="F218">
            <v>15020</v>
          </cell>
          <cell r="I218">
            <v>3458624.6430000002</v>
          </cell>
          <cell r="J218">
            <v>233462</v>
          </cell>
        </row>
        <row r="219">
          <cell r="F219">
            <v>15009</v>
          </cell>
          <cell r="I219">
            <v>112321.764</v>
          </cell>
          <cell r="J219">
            <v>28376</v>
          </cell>
        </row>
        <row r="220">
          <cell r="F220">
            <v>15009</v>
          </cell>
          <cell r="I220">
            <v>100430.22100000001</v>
          </cell>
          <cell r="J220">
            <v>26605</v>
          </cell>
        </row>
        <row r="221">
          <cell r="F221">
            <v>15007</v>
          </cell>
          <cell r="I221">
            <v>732170.62399999995</v>
          </cell>
          <cell r="J221">
            <v>108251</v>
          </cell>
        </row>
        <row r="222">
          <cell r="F222">
            <v>15015</v>
          </cell>
          <cell r="I222">
            <v>258217.91200000001</v>
          </cell>
          <cell r="J222">
            <v>27442</v>
          </cell>
        </row>
        <row r="223">
          <cell r="F223">
            <v>15004</v>
          </cell>
          <cell r="I223">
            <v>69232.354000000007</v>
          </cell>
          <cell r="J223">
            <v>24789</v>
          </cell>
        </row>
        <row r="224">
          <cell r="F224">
            <v>15011</v>
          </cell>
          <cell r="I224">
            <v>128841.16800000001</v>
          </cell>
          <cell r="J224">
            <v>26745</v>
          </cell>
        </row>
        <row r="225">
          <cell r="F225">
            <v>15012</v>
          </cell>
          <cell r="I225">
            <v>398706.13400000002</v>
          </cell>
          <cell r="J225">
            <v>69921</v>
          </cell>
        </row>
        <row r="226">
          <cell r="F226">
            <v>15002</v>
          </cell>
          <cell r="I226" t="e">
            <v>#N/A</v>
          </cell>
          <cell r="J226" t="e">
            <v>#N/A</v>
          </cell>
        </row>
        <row r="227">
          <cell r="F227">
            <v>15002</v>
          </cell>
          <cell r="I227">
            <v>394236.234</v>
          </cell>
          <cell r="J227">
            <v>55459</v>
          </cell>
        </row>
        <row r="228">
          <cell r="F228">
            <v>15006</v>
          </cell>
          <cell r="I228">
            <v>140603.967</v>
          </cell>
          <cell r="J228">
            <v>34237</v>
          </cell>
        </row>
        <row r="229">
          <cell r="F229">
            <v>15013</v>
          </cell>
          <cell r="I229">
            <v>98465.426999999996</v>
          </cell>
          <cell r="J229">
            <v>20159</v>
          </cell>
        </row>
        <row r="230">
          <cell r="F230">
            <v>15016</v>
          </cell>
          <cell r="I230">
            <v>67353.644</v>
          </cell>
          <cell r="J230">
            <v>14645</v>
          </cell>
        </row>
        <row r="231">
          <cell r="F231">
            <v>15010</v>
          </cell>
          <cell r="I231">
            <v>56295.983</v>
          </cell>
          <cell r="J231">
            <v>13660</v>
          </cell>
        </row>
        <row r="232">
          <cell r="F232">
            <v>15014</v>
          </cell>
          <cell r="I232">
            <v>293612.91100000002</v>
          </cell>
          <cell r="J232">
            <v>25106</v>
          </cell>
        </row>
        <row r="233">
          <cell r="F233">
            <v>15016</v>
          </cell>
          <cell r="I233">
            <v>347950.98700000002</v>
          </cell>
          <cell r="J233">
            <v>62124</v>
          </cell>
        </row>
        <row r="234">
          <cell r="F234">
            <v>15001</v>
          </cell>
          <cell r="I234">
            <v>363168.52899999998</v>
          </cell>
          <cell r="J234">
            <v>49254</v>
          </cell>
        </row>
        <row r="235">
          <cell r="F235">
            <v>15011</v>
          </cell>
          <cell r="I235">
            <v>154221.598</v>
          </cell>
          <cell r="J235">
            <v>28595</v>
          </cell>
        </row>
        <row r="236">
          <cell r="F236">
            <v>15001</v>
          </cell>
          <cell r="I236">
            <v>1635545.1370000001</v>
          </cell>
          <cell r="J236">
            <v>62963</v>
          </cell>
        </row>
        <row r="237">
          <cell r="F237">
            <v>15013</v>
          </cell>
          <cell r="I237">
            <v>90156.01</v>
          </cell>
          <cell r="J237">
            <v>16296</v>
          </cell>
        </row>
        <row r="238">
          <cell r="F238">
            <v>15018</v>
          </cell>
          <cell r="I238">
            <v>326028.76500000001</v>
          </cell>
          <cell r="J238">
            <v>27564</v>
          </cell>
        </row>
        <row r="239">
          <cell r="F239">
            <v>15015</v>
          </cell>
          <cell r="I239">
            <v>224947.177</v>
          </cell>
          <cell r="J239">
            <v>40052</v>
          </cell>
        </row>
        <row r="240">
          <cell r="F240">
            <v>15020</v>
          </cell>
          <cell r="I240">
            <v>36046.260999999999</v>
          </cell>
          <cell r="J240">
            <v>7487</v>
          </cell>
        </row>
        <row r="241">
          <cell r="F241">
            <v>15017</v>
          </cell>
          <cell r="I241">
            <v>1427238.665</v>
          </cell>
          <cell r="J241">
            <v>97788</v>
          </cell>
        </row>
        <row r="242">
          <cell r="F242">
            <v>15019</v>
          </cell>
          <cell r="I242">
            <v>14985169.892000001</v>
          </cell>
          <cell r="J242">
            <v>153942</v>
          </cell>
        </row>
        <row r="243">
          <cell r="F243">
            <v>15021</v>
          </cell>
          <cell r="I243">
            <v>42532.201000000001</v>
          </cell>
          <cell r="J243">
            <v>6029</v>
          </cell>
        </row>
        <row r="244">
          <cell r="F244">
            <v>15010</v>
          </cell>
          <cell r="I244">
            <v>28106.12</v>
          </cell>
          <cell r="J244">
            <v>7868</v>
          </cell>
        </row>
        <row r="245">
          <cell r="F245">
            <v>15021</v>
          </cell>
          <cell r="I245">
            <v>89211.266000000003</v>
          </cell>
          <cell r="J245">
            <v>12703</v>
          </cell>
        </row>
        <row r="246">
          <cell r="F246">
            <v>15002</v>
          </cell>
          <cell r="I246">
            <v>111569.851</v>
          </cell>
          <cell r="J246">
            <v>23930</v>
          </cell>
        </row>
        <row r="247">
          <cell r="F247">
            <v>15006</v>
          </cell>
          <cell r="I247">
            <v>111425.83199999999</v>
          </cell>
          <cell r="J247">
            <v>25989</v>
          </cell>
        </row>
        <row r="248">
          <cell r="F248">
            <v>15004</v>
          </cell>
          <cell r="I248">
            <v>264771.52899999998</v>
          </cell>
          <cell r="J248">
            <v>52166</v>
          </cell>
        </row>
        <row r="249">
          <cell r="F249">
            <v>15003</v>
          </cell>
          <cell r="I249">
            <v>131392.38500000001</v>
          </cell>
          <cell r="J249">
            <v>33951</v>
          </cell>
        </row>
        <row r="250">
          <cell r="F250">
            <v>15002</v>
          </cell>
          <cell r="I250">
            <v>141500.73800000001</v>
          </cell>
          <cell r="J250">
            <v>29265</v>
          </cell>
        </row>
        <row r="251">
          <cell r="F251">
            <v>15010</v>
          </cell>
          <cell r="I251">
            <v>34878.707000000002</v>
          </cell>
          <cell r="J251">
            <v>10268</v>
          </cell>
        </row>
        <row r="252">
          <cell r="F252">
            <v>15010</v>
          </cell>
          <cell r="I252">
            <v>43000.233999999997</v>
          </cell>
          <cell r="J252">
            <v>12411</v>
          </cell>
        </row>
        <row r="253">
          <cell r="F253">
            <v>15021</v>
          </cell>
          <cell r="I253">
            <v>752442.73</v>
          </cell>
          <cell r="J253">
            <v>75505</v>
          </cell>
        </row>
        <row r="254">
          <cell r="F254">
            <v>15021</v>
          </cell>
          <cell r="I254">
            <v>201449.035</v>
          </cell>
          <cell r="J254">
            <v>17722</v>
          </cell>
        </row>
        <row r="255">
          <cell r="F255">
            <v>15017</v>
          </cell>
          <cell r="I255">
            <v>333880.00199999998</v>
          </cell>
          <cell r="J255">
            <v>46974</v>
          </cell>
        </row>
        <row r="256">
          <cell r="F256">
            <v>15014</v>
          </cell>
          <cell r="I256">
            <v>149745.109</v>
          </cell>
          <cell r="J256">
            <v>40068</v>
          </cell>
        </row>
        <row r="257">
          <cell r="F257">
            <v>15009</v>
          </cell>
          <cell r="I257">
            <v>176749.427</v>
          </cell>
          <cell r="J257">
            <v>37430</v>
          </cell>
        </row>
        <row r="258">
          <cell r="F258">
            <v>15006</v>
          </cell>
          <cell r="I258">
            <v>77018.373999999996</v>
          </cell>
          <cell r="J258">
            <v>20184</v>
          </cell>
        </row>
        <row r="259">
          <cell r="F259">
            <v>15007</v>
          </cell>
          <cell r="I259">
            <v>71545.31</v>
          </cell>
          <cell r="J259">
            <v>17154</v>
          </cell>
        </row>
        <row r="260">
          <cell r="F260">
            <v>15006</v>
          </cell>
          <cell r="I260">
            <v>33698.442000000003</v>
          </cell>
          <cell r="J260">
            <v>8163</v>
          </cell>
        </row>
        <row r="261">
          <cell r="F261">
            <v>15008</v>
          </cell>
          <cell r="I261">
            <v>366697.77500000002</v>
          </cell>
          <cell r="J261">
            <v>59476</v>
          </cell>
        </row>
        <row r="262">
          <cell r="F262">
            <v>15013</v>
          </cell>
          <cell r="I262">
            <v>74135.186000000002</v>
          </cell>
          <cell r="J262">
            <v>19422</v>
          </cell>
        </row>
        <row r="263">
          <cell r="F263">
            <v>15022</v>
          </cell>
          <cell r="I263">
            <v>125316.102</v>
          </cell>
          <cell r="J263">
            <v>17198</v>
          </cell>
        </row>
        <row r="264">
          <cell r="F264">
            <v>15010</v>
          </cell>
          <cell r="I264">
            <v>152533.516</v>
          </cell>
          <cell r="J264">
            <v>23033</v>
          </cell>
        </row>
        <row r="265">
          <cell r="F265">
            <v>15022</v>
          </cell>
          <cell r="I265">
            <v>329767.34499999997</v>
          </cell>
          <cell r="J265">
            <v>56132</v>
          </cell>
        </row>
        <row r="266">
          <cell r="F266">
            <v>15002</v>
          </cell>
          <cell r="I266">
            <v>2309691.5049999999</v>
          </cell>
          <cell r="J266">
            <v>294774</v>
          </cell>
        </row>
        <row r="267">
          <cell r="F267">
            <v>15010</v>
          </cell>
          <cell r="I267">
            <v>24334.587</v>
          </cell>
          <cell r="J267">
            <v>6145</v>
          </cell>
        </row>
        <row r="268">
          <cell r="F268">
            <v>15008</v>
          </cell>
          <cell r="I268">
            <v>136004.75099999999</v>
          </cell>
          <cell r="J268">
            <v>26673</v>
          </cell>
        </row>
        <row r="269">
          <cell r="F269">
            <v>15009</v>
          </cell>
          <cell r="I269">
            <v>57871.319000000003</v>
          </cell>
          <cell r="J269">
            <v>16891</v>
          </cell>
        </row>
        <row r="270">
          <cell r="F270">
            <v>15020</v>
          </cell>
          <cell r="I270">
            <v>113689.732</v>
          </cell>
          <cell r="J270">
            <v>23140</v>
          </cell>
        </row>
        <row r="271">
          <cell r="F271">
            <v>15013</v>
          </cell>
          <cell r="I271">
            <v>151118.23699999999</v>
          </cell>
          <cell r="J271">
            <v>29827</v>
          </cell>
        </row>
        <row r="272">
          <cell r="F272">
            <v>15018</v>
          </cell>
          <cell r="I272">
            <v>495055.163</v>
          </cell>
          <cell r="J272">
            <v>91293</v>
          </cell>
        </row>
        <row r="273">
          <cell r="F273">
            <v>15010</v>
          </cell>
          <cell r="I273">
            <v>96493.964000000007</v>
          </cell>
          <cell r="J273">
            <v>15196</v>
          </cell>
        </row>
        <row r="274">
          <cell r="F274">
            <v>15021</v>
          </cell>
          <cell r="I274">
            <v>166439.14799999999</v>
          </cell>
          <cell r="J274">
            <v>25584</v>
          </cell>
        </row>
        <row r="275">
          <cell r="F275">
            <v>15009</v>
          </cell>
          <cell r="I275">
            <v>23155.053</v>
          </cell>
          <cell r="J275">
            <v>5265</v>
          </cell>
        </row>
        <row r="276">
          <cell r="F276">
            <v>15009</v>
          </cell>
          <cell r="I276">
            <v>74769.088000000003</v>
          </cell>
          <cell r="J276">
            <v>20644</v>
          </cell>
        </row>
        <row r="277">
          <cell r="F277">
            <v>15020</v>
          </cell>
          <cell r="I277">
            <v>54398.241000000002</v>
          </cell>
          <cell r="J277">
            <v>13149</v>
          </cell>
        </row>
        <row r="278">
          <cell r="F278">
            <v>15013</v>
          </cell>
          <cell r="I278">
            <v>338329.76899999997</v>
          </cell>
          <cell r="J278">
            <v>51527</v>
          </cell>
        </row>
        <row r="279">
          <cell r="F279">
            <v>15005</v>
          </cell>
          <cell r="I279">
            <v>98323.587</v>
          </cell>
          <cell r="J279">
            <v>22890</v>
          </cell>
        </row>
        <row r="280">
          <cell r="F280">
            <v>15021</v>
          </cell>
          <cell r="I280">
            <v>54126.281000000003</v>
          </cell>
          <cell r="J280">
            <v>5047</v>
          </cell>
        </row>
        <row r="281">
          <cell r="F281">
            <v>15015</v>
          </cell>
          <cell r="I281">
            <v>57736.302000000003</v>
          </cell>
          <cell r="J281">
            <v>12998</v>
          </cell>
        </row>
        <row r="282">
          <cell r="F282">
            <v>15006</v>
          </cell>
          <cell r="I282">
            <v>86847.417000000001</v>
          </cell>
          <cell r="J282">
            <v>22995</v>
          </cell>
        </row>
        <row r="283">
          <cell r="F283">
            <v>15012</v>
          </cell>
          <cell r="I283">
            <v>422200.902</v>
          </cell>
          <cell r="J283">
            <v>79299</v>
          </cell>
        </row>
        <row r="284">
          <cell r="F284">
            <v>15009</v>
          </cell>
          <cell r="I284">
            <v>34897.021999999997</v>
          </cell>
          <cell r="J284">
            <v>10254</v>
          </cell>
        </row>
        <row r="285">
          <cell r="F285">
            <v>15001</v>
          </cell>
          <cell r="I285">
            <v>71984.327999999994</v>
          </cell>
          <cell r="J285">
            <v>16952</v>
          </cell>
        </row>
        <row r="286">
          <cell r="F286">
            <v>15012</v>
          </cell>
          <cell r="I286">
            <v>335913.01199999999</v>
          </cell>
          <cell r="J286">
            <v>56514</v>
          </cell>
        </row>
        <row r="287">
          <cell r="F287">
            <v>15010</v>
          </cell>
          <cell r="I287">
            <v>95702.985000000001</v>
          </cell>
          <cell r="J287">
            <v>27466</v>
          </cell>
        </row>
        <row r="288">
          <cell r="F288">
            <v>15014</v>
          </cell>
          <cell r="I288">
            <v>103515.1</v>
          </cell>
          <cell r="J288">
            <v>16885</v>
          </cell>
        </row>
        <row r="289">
          <cell r="F289">
            <v>15018</v>
          </cell>
          <cell r="I289">
            <v>348357.92200000002</v>
          </cell>
          <cell r="J289">
            <v>33651</v>
          </cell>
        </row>
        <row r="290">
          <cell r="F290">
            <v>15016</v>
          </cell>
          <cell r="I290">
            <v>2566105.142</v>
          </cell>
          <cell r="J290">
            <v>97109</v>
          </cell>
        </row>
        <row r="291">
          <cell r="F291">
            <v>15017</v>
          </cell>
          <cell r="I291">
            <v>545230.46499999997</v>
          </cell>
          <cell r="J291">
            <v>43345</v>
          </cell>
        </row>
        <row r="292">
          <cell r="F292">
            <v>15015</v>
          </cell>
          <cell r="I292">
            <v>294588.00799999997</v>
          </cell>
          <cell r="J292">
            <v>59881</v>
          </cell>
        </row>
        <row r="293">
          <cell r="F293">
            <v>15009</v>
          </cell>
          <cell r="I293">
            <v>180174.12</v>
          </cell>
          <cell r="J293">
            <v>47902</v>
          </cell>
        </row>
        <row r="294">
          <cell r="F294">
            <v>15013</v>
          </cell>
          <cell r="I294">
            <v>237508.91099999999</v>
          </cell>
          <cell r="J294">
            <v>56681</v>
          </cell>
        </row>
        <row r="295">
          <cell r="F295">
            <v>15015</v>
          </cell>
          <cell r="I295">
            <v>92756.226999999999</v>
          </cell>
          <cell r="J295">
            <v>13480</v>
          </cell>
        </row>
        <row r="296">
          <cell r="F296">
            <v>15021</v>
          </cell>
          <cell r="I296">
            <v>500256.054</v>
          </cell>
          <cell r="J296">
            <v>40573</v>
          </cell>
        </row>
        <row r="297">
          <cell r="F297">
            <v>16002</v>
          </cell>
          <cell r="I297">
            <v>77627.678</v>
          </cell>
          <cell r="J297">
            <v>8005</v>
          </cell>
        </row>
        <row r="298">
          <cell r="F298">
            <v>16001</v>
          </cell>
          <cell r="I298">
            <v>83485.403000000006</v>
          </cell>
          <cell r="J298">
            <v>8964</v>
          </cell>
        </row>
        <row r="299">
          <cell r="F299">
            <v>16003</v>
          </cell>
          <cell r="I299">
            <v>39502.462</v>
          </cell>
          <cell r="J299">
            <v>4634</v>
          </cell>
        </row>
        <row r="300">
          <cell r="F300">
            <v>16003</v>
          </cell>
          <cell r="I300">
            <v>69507.649999999994</v>
          </cell>
          <cell r="J300">
            <v>5772</v>
          </cell>
        </row>
        <row r="301">
          <cell r="F301">
            <v>16003</v>
          </cell>
          <cell r="I301">
            <v>32632.799999999999</v>
          </cell>
          <cell r="J301">
            <v>4267</v>
          </cell>
        </row>
        <row r="302">
          <cell r="F302">
            <v>16004</v>
          </cell>
          <cell r="I302">
            <v>346802.63699999999</v>
          </cell>
          <cell r="J302">
            <v>39805</v>
          </cell>
        </row>
        <row r="303">
          <cell r="F303">
            <v>16003</v>
          </cell>
          <cell r="I303">
            <v>5503896.3679999998</v>
          </cell>
          <cell r="J303">
            <v>397913</v>
          </cell>
        </row>
        <row r="304">
          <cell r="F304">
            <v>16004</v>
          </cell>
          <cell r="I304">
            <v>150945.69099999999</v>
          </cell>
          <cell r="J304">
            <v>17030</v>
          </cell>
        </row>
        <row r="305">
          <cell r="F305">
            <v>16001</v>
          </cell>
          <cell r="I305">
            <v>193371.29399999999</v>
          </cell>
          <cell r="J305">
            <v>20426</v>
          </cell>
        </row>
        <row r="306">
          <cell r="F306">
            <v>16003</v>
          </cell>
          <cell r="I306">
            <v>171959.37700000001</v>
          </cell>
          <cell r="J306">
            <v>10773</v>
          </cell>
        </row>
        <row r="307">
          <cell r="F307">
            <v>16003</v>
          </cell>
          <cell r="I307">
            <v>211985.42</v>
          </cell>
          <cell r="J307">
            <v>16825</v>
          </cell>
        </row>
        <row r="308">
          <cell r="F308">
            <v>16002</v>
          </cell>
          <cell r="I308">
            <v>37125.769999999997</v>
          </cell>
          <cell r="J308">
            <v>3783</v>
          </cell>
        </row>
        <row r="309">
          <cell r="F309">
            <v>16003</v>
          </cell>
          <cell r="I309">
            <v>1075428.189</v>
          </cell>
          <cell r="J309">
            <v>101203</v>
          </cell>
        </row>
        <row r="310">
          <cell r="F310">
            <v>16003</v>
          </cell>
          <cell r="I310">
            <v>37563.438000000002</v>
          </cell>
          <cell r="J310">
            <v>4409</v>
          </cell>
        </row>
        <row r="311">
          <cell r="F311">
            <v>16002</v>
          </cell>
          <cell r="I311">
            <v>101675.855</v>
          </cell>
          <cell r="J311">
            <v>12435</v>
          </cell>
        </row>
        <row r="312">
          <cell r="F312">
            <v>16004</v>
          </cell>
          <cell r="I312">
            <v>104285.319</v>
          </cell>
          <cell r="J312">
            <v>12445</v>
          </cell>
        </row>
        <row r="313">
          <cell r="F313">
            <v>17003</v>
          </cell>
          <cell r="I313">
            <v>16234.442999999999</v>
          </cell>
          <cell r="J313">
            <v>2387</v>
          </cell>
        </row>
        <row r="314">
          <cell r="F314">
            <v>21019</v>
          </cell>
          <cell r="I314">
            <v>65256.457000000002</v>
          </cell>
          <cell r="J314">
            <v>5158</v>
          </cell>
        </row>
        <row r="315">
          <cell r="F315">
            <v>17005</v>
          </cell>
          <cell r="I315">
            <v>46763.86</v>
          </cell>
          <cell r="J315">
            <v>5663</v>
          </cell>
        </row>
        <row r="316">
          <cell r="F316">
            <v>17008</v>
          </cell>
          <cell r="I316">
            <v>62942.269</v>
          </cell>
          <cell r="J316">
            <v>7595</v>
          </cell>
        </row>
        <row r="317">
          <cell r="F317">
            <v>17005</v>
          </cell>
          <cell r="I317">
            <v>144371.891</v>
          </cell>
          <cell r="J317">
            <v>8380</v>
          </cell>
        </row>
        <row r="318">
          <cell r="F318">
            <v>17001</v>
          </cell>
          <cell r="I318">
            <v>61771.040000000001</v>
          </cell>
          <cell r="J318">
            <v>9873</v>
          </cell>
        </row>
        <row r="319">
          <cell r="F319">
            <v>17001</v>
          </cell>
          <cell r="I319">
            <v>25223.302</v>
          </cell>
          <cell r="J319">
            <v>3169</v>
          </cell>
        </row>
        <row r="320">
          <cell r="F320">
            <v>17006</v>
          </cell>
          <cell r="I320">
            <v>32140.857</v>
          </cell>
          <cell r="J320">
            <v>4213</v>
          </cell>
        </row>
        <row r="321">
          <cell r="F321">
            <v>17002</v>
          </cell>
          <cell r="I321">
            <v>34843.972000000002</v>
          </cell>
          <cell r="J321">
            <v>5882</v>
          </cell>
        </row>
        <row r="322">
          <cell r="F322">
            <v>17003</v>
          </cell>
          <cell r="I322">
            <v>37093.881999999998</v>
          </cell>
          <cell r="J322">
            <v>6317</v>
          </cell>
        </row>
        <row r="323">
          <cell r="F323">
            <v>17004</v>
          </cell>
          <cell r="I323">
            <v>97397.539000000004</v>
          </cell>
          <cell r="J323">
            <v>8786</v>
          </cell>
        </row>
        <row r="324">
          <cell r="F324">
            <v>17002</v>
          </cell>
          <cell r="I324">
            <v>1980667.6510000001</v>
          </cell>
          <cell r="J324">
            <v>150520</v>
          </cell>
        </row>
        <row r="325">
          <cell r="F325">
            <v>17002</v>
          </cell>
          <cell r="I325">
            <v>37212.33</v>
          </cell>
          <cell r="J325">
            <v>5030</v>
          </cell>
        </row>
        <row r="326">
          <cell r="F326">
            <v>17001</v>
          </cell>
          <cell r="I326">
            <v>193361.08</v>
          </cell>
          <cell r="J326">
            <v>31324</v>
          </cell>
        </row>
        <row r="327">
          <cell r="F327">
            <v>17002</v>
          </cell>
          <cell r="I327">
            <v>54102.506000000001</v>
          </cell>
          <cell r="J327">
            <v>6742</v>
          </cell>
        </row>
        <row r="328">
          <cell r="F328">
            <v>17008</v>
          </cell>
          <cell r="I328">
            <v>117228.788</v>
          </cell>
          <cell r="J328">
            <v>10643</v>
          </cell>
        </row>
        <row r="329">
          <cell r="F329">
            <v>17001</v>
          </cell>
          <cell r="I329">
            <v>101685.628</v>
          </cell>
          <cell r="J329">
            <v>15965</v>
          </cell>
        </row>
        <row r="330">
          <cell r="F330">
            <v>17008</v>
          </cell>
          <cell r="I330">
            <v>21788.635999999999</v>
          </cell>
          <cell r="J330">
            <v>3446</v>
          </cell>
        </row>
        <row r="331">
          <cell r="F331">
            <v>17001</v>
          </cell>
          <cell r="I331">
            <v>52291.237000000001</v>
          </cell>
          <cell r="J331">
            <v>9275</v>
          </cell>
        </row>
        <row r="332">
          <cell r="F332">
            <v>17002</v>
          </cell>
          <cell r="I332">
            <v>58612.28</v>
          </cell>
          <cell r="J332">
            <v>10446</v>
          </cell>
        </row>
        <row r="333">
          <cell r="F333">
            <v>17002</v>
          </cell>
          <cell r="I333">
            <v>45296.328000000001</v>
          </cell>
          <cell r="J333">
            <v>3124</v>
          </cell>
        </row>
        <row r="334">
          <cell r="F334">
            <v>17007</v>
          </cell>
          <cell r="I334">
            <v>25458.056</v>
          </cell>
          <cell r="J334">
            <v>4123</v>
          </cell>
        </row>
        <row r="335">
          <cell r="F335">
            <v>17003</v>
          </cell>
          <cell r="I335">
            <v>38099.209000000003</v>
          </cell>
          <cell r="J335">
            <v>5346</v>
          </cell>
        </row>
        <row r="336">
          <cell r="F336">
            <v>17003</v>
          </cell>
          <cell r="I336">
            <v>37847.775999999998</v>
          </cell>
          <cell r="J336">
            <v>4467</v>
          </cell>
        </row>
        <row r="337">
          <cell r="F337">
            <v>17006</v>
          </cell>
          <cell r="I337">
            <v>28849.246999999999</v>
          </cell>
          <cell r="J337">
            <v>3768</v>
          </cell>
        </row>
        <row r="338">
          <cell r="F338">
            <v>17003</v>
          </cell>
          <cell r="I338">
            <v>18970.240000000002</v>
          </cell>
          <cell r="J338">
            <v>2066</v>
          </cell>
        </row>
        <row r="339">
          <cell r="F339">
            <v>17005</v>
          </cell>
          <cell r="I339">
            <v>48612.394999999997</v>
          </cell>
          <cell r="J339">
            <v>5188</v>
          </cell>
        </row>
        <row r="340">
          <cell r="F340">
            <v>17001</v>
          </cell>
          <cell r="I340">
            <v>49310.065999999999</v>
          </cell>
          <cell r="J340">
            <v>9770</v>
          </cell>
        </row>
        <row r="341">
          <cell r="F341">
            <v>17001</v>
          </cell>
          <cell r="I341">
            <v>13096.94</v>
          </cell>
          <cell r="J341">
            <v>2148</v>
          </cell>
        </row>
        <row r="342">
          <cell r="F342">
            <v>17007</v>
          </cell>
          <cell r="I342">
            <v>161232.72899999999</v>
          </cell>
          <cell r="J342">
            <v>8139</v>
          </cell>
        </row>
        <row r="343">
          <cell r="F343">
            <v>17005</v>
          </cell>
          <cell r="I343">
            <v>63926.720999999998</v>
          </cell>
          <cell r="J343">
            <v>3754</v>
          </cell>
        </row>
        <row r="344">
          <cell r="F344">
            <v>17002</v>
          </cell>
          <cell r="I344">
            <v>20877.883999999998</v>
          </cell>
          <cell r="J344">
            <v>2305</v>
          </cell>
        </row>
        <row r="345">
          <cell r="F345">
            <v>17001</v>
          </cell>
          <cell r="I345">
            <v>19058.060000000001</v>
          </cell>
          <cell r="J345">
            <v>3690</v>
          </cell>
        </row>
        <row r="346">
          <cell r="F346">
            <v>17003</v>
          </cell>
          <cell r="I346">
            <v>28715.477999999999</v>
          </cell>
          <cell r="J346">
            <v>4601</v>
          </cell>
        </row>
        <row r="347">
          <cell r="F347">
            <v>17007</v>
          </cell>
          <cell r="I347">
            <v>15278.861000000001</v>
          </cell>
          <cell r="J347">
            <v>2565</v>
          </cell>
        </row>
        <row r="348">
          <cell r="F348">
            <v>17008</v>
          </cell>
          <cell r="I348">
            <v>27637.364000000001</v>
          </cell>
          <cell r="J348">
            <v>3280</v>
          </cell>
        </row>
        <row r="349">
          <cell r="F349">
            <v>17004</v>
          </cell>
          <cell r="I349">
            <v>11127.325999999999</v>
          </cell>
          <cell r="J349">
            <v>1335</v>
          </cell>
        </row>
        <row r="350">
          <cell r="F350">
            <v>17002</v>
          </cell>
          <cell r="I350">
            <v>314490.96399999998</v>
          </cell>
          <cell r="J350">
            <v>30879</v>
          </cell>
        </row>
        <row r="351">
          <cell r="F351">
            <v>17003</v>
          </cell>
          <cell r="I351">
            <v>65866.626000000004</v>
          </cell>
          <cell r="J351">
            <v>8607</v>
          </cell>
        </row>
        <row r="352">
          <cell r="F352">
            <v>17008</v>
          </cell>
          <cell r="I352">
            <v>29498.631000000001</v>
          </cell>
          <cell r="J352">
            <v>4669</v>
          </cell>
        </row>
        <row r="353">
          <cell r="F353">
            <v>17008</v>
          </cell>
          <cell r="I353">
            <v>25436.844000000001</v>
          </cell>
          <cell r="J353">
            <v>4182</v>
          </cell>
        </row>
        <row r="354">
          <cell r="F354">
            <v>17003</v>
          </cell>
          <cell r="I354">
            <v>38466.324999999997</v>
          </cell>
          <cell r="J354">
            <v>5009</v>
          </cell>
        </row>
        <row r="355">
          <cell r="F355">
            <v>17004</v>
          </cell>
          <cell r="I355">
            <v>54392.682999999997</v>
          </cell>
          <cell r="J355">
            <v>7218</v>
          </cell>
        </row>
        <row r="356">
          <cell r="F356">
            <v>17005</v>
          </cell>
          <cell r="I356">
            <v>18920.415000000001</v>
          </cell>
          <cell r="J356">
            <v>1566</v>
          </cell>
        </row>
        <row r="357">
          <cell r="F357">
            <v>17001</v>
          </cell>
          <cell r="I357">
            <v>39958.767</v>
          </cell>
          <cell r="J357">
            <v>5273</v>
          </cell>
        </row>
        <row r="358">
          <cell r="F358">
            <v>17008</v>
          </cell>
          <cell r="I358">
            <v>264357.21000000002</v>
          </cell>
          <cell r="J358">
            <v>19110</v>
          </cell>
        </row>
        <row r="359">
          <cell r="F359">
            <v>17003</v>
          </cell>
          <cell r="I359">
            <v>51343.408000000003</v>
          </cell>
          <cell r="J359">
            <v>6363</v>
          </cell>
        </row>
        <row r="360">
          <cell r="F360">
            <v>17003</v>
          </cell>
          <cell r="I360">
            <v>46594.271999999997</v>
          </cell>
          <cell r="J360">
            <v>7161</v>
          </cell>
        </row>
        <row r="361">
          <cell r="F361">
            <v>17004</v>
          </cell>
          <cell r="I361">
            <v>55728.945</v>
          </cell>
          <cell r="J361">
            <v>4589</v>
          </cell>
        </row>
        <row r="362">
          <cell r="F362">
            <v>17001</v>
          </cell>
          <cell r="I362">
            <v>44965.576999999997</v>
          </cell>
          <cell r="J362">
            <v>9476</v>
          </cell>
        </row>
        <row r="363">
          <cell r="F363">
            <v>17004</v>
          </cell>
          <cell r="I363">
            <v>33906.04</v>
          </cell>
          <cell r="J363">
            <v>3805</v>
          </cell>
        </row>
        <row r="364">
          <cell r="F364">
            <v>17005</v>
          </cell>
          <cell r="I364">
            <v>69694.626000000004</v>
          </cell>
          <cell r="J364">
            <v>5340</v>
          </cell>
        </row>
        <row r="365">
          <cell r="F365">
            <v>21019</v>
          </cell>
          <cell r="I365">
            <v>59686.675000000003</v>
          </cell>
          <cell r="J365">
            <v>8502</v>
          </cell>
        </row>
        <row r="366">
          <cell r="F366">
            <v>17004</v>
          </cell>
          <cell r="I366">
            <v>214558.353</v>
          </cell>
          <cell r="J366">
            <v>18428</v>
          </cell>
        </row>
        <row r="367">
          <cell r="F367">
            <v>17003</v>
          </cell>
          <cell r="I367">
            <v>59252.173000000003</v>
          </cell>
          <cell r="J367">
            <v>2423</v>
          </cell>
        </row>
        <row r="368">
          <cell r="F368">
            <v>17003</v>
          </cell>
          <cell r="I368">
            <v>33663.156999999999</v>
          </cell>
          <cell r="J368">
            <v>4960</v>
          </cell>
        </row>
        <row r="369">
          <cell r="F369">
            <v>17007</v>
          </cell>
          <cell r="I369">
            <v>77204.180999999997</v>
          </cell>
          <cell r="J369">
            <v>12064</v>
          </cell>
        </row>
        <row r="370">
          <cell r="F370">
            <v>17003</v>
          </cell>
          <cell r="I370">
            <v>277727.41800000001</v>
          </cell>
          <cell r="J370">
            <v>23212</v>
          </cell>
        </row>
        <row r="371">
          <cell r="F371">
            <v>17005</v>
          </cell>
          <cell r="I371">
            <v>1234373.5560000001</v>
          </cell>
          <cell r="J371">
            <v>76765</v>
          </cell>
        </row>
        <row r="372">
          <cell r="F372">
            <v>17006</v>
          </cell>
          <cell r="I372">
            <v>15535.532999999999</v>
          </cell>
          <cell r="J372">
            <v>1639</v>
          </cell>
        </row>
        <row r="373">
          <cell r="F373">
            <v>17007</v>
          </cell>
          <cell r="I373">
            <v>49459.080999999998</v>
          </cell>
          <cell r="J373">
            <v>7104</v>
          </cell>
        </row>
        <row r="374">
          <cell r="F374">
            <v>17001</v>
          </cell>
          <cell r="I374">
            <v>33168.529000000002</v>
          </cell>
          <cell r="J374">
            <v>6029</v>
          </cell>
        </row>
        <row r="375">
          <cell r="F375">
            <v>17007</v>
          </cell>
          <cell r="I375">
            <v>29689.05</v>
          </cell>
          <cell r="J375">
            <v>3534</v>
          </cell>
        </row>
        <row r="376">
          <cell r="F376">
            <v>17003</v>
          </cell>
          <cell r="I376">
            <v>22390.494999999999</v>
          </cell>
          <cell r="J376">
            <v>2439</v>
          </cell>
        </row>
        <row r="377">
          <cell r="F377">
            <v>17005</v>
          </cell>
          <cell r="I377">
            <v>26877.671999999999</v>
          </cell>
          <cell r="J377">
            <v>3507</v>
          </cell>
        </row>
        <row r="378">
          <cell r="F378">
            <v>17003</v>
          </cell>
          <cell r="I378">
            <v>14853.236000000001</v>
          </cell>
          <cell r="J378">
            <v>2231</v>
          </cell>
        </row>
        <row r="379">
          <cell r="F379">
            <v>17004</v>
          </cell>
          <cell r="I379">
            <v>170220.10399999999</v>
          </cell>
          <cell r="J379">
            <v>10215</v>
          </cell>
        </row>
        <row r="380">
          <cell r="F380">
            <v>17007</v>
          </cell>
          <cell r="I380">
            <v>17744.236000000001</v>
          </cell>
          <cell r="J380">
            <v>3525</v>
          </cell>
        </row>
        <row r="381">
          <cell r="F381">
            <v>17006</v>
          </cell>
          <cell r="I381">
            <v>29084.035</v>
          </cell>
          <cell r="J381">
            <v>2773</v>
          </cell>
        </row>
        <row r="382">
          <cell r="F382">
            <v>17008</v>
          </cell>
          <cell r="I382">
            <v>29817.434000000001</v>
          </cell>
          <cell r="J382">
            <v>1605</v>
          </cell>
        </row>
        <row r="383">
          <cell r="F383">
            <v>17007</v>
          </cell>
          <cell r="I383">
            <v>18046.066999999999</v>
          </cell>
          <cell r="J383">
            <v>3731</v>
          </cell>
        </row>
        <row r="384">
          <cell r="F384">
            <v>17001</v>
          </cell>
          <cell r="I384">
            <v>20333.966</v>
          </cell>
          <cell r="J384">
            <v>2622</v>
          </cell>
        </row>
        <row r="385">
          <cell r="F385">
            <v>17003</v>
          </cell>
          <cell r="I385">
            <v>34235.249000000003</v>
          </cell>
          <cell r="J385">
            <v>4352</v>
          </cell>
        </row>
        <row r="386">
          <cell r="F386">
            <v>17007</v>
          </cell>
          <cell r="I386">
            <v>49393.923000000003</v>
          </cell>
          <cell r="J386">
            <v>2219</v>
          </cell>
        </row>
        <row r="387">
          <cell r="F387">
            <v>17001</v>
          </cell>
          <cell r="I387">
            <v>16973.643</v>
          </cell>
          <cell r="J387">
            <v>3158</v>
          </cell>
        </row>
        <row r="388">
          <cell r="F388">
            <v>17003</v>
          </cell>
          <cell r="I388">
            <v>411917.04300000001</v>
          </cell>
          <cell r="J388">
            <v>20692</v>
          </cell>
        </row>
        <row r="389">
          <cell r="F389">
            <v>17003</v>
          </cell>
          <cell r="I389">
            <v>109322.96400000001</v>
          </cell>
          <cell r="J389">
            <v>12626</v>
          </cell>
        </row>
        <row r="390">
          <cell r="F390">
            <v>17006</v>
          </cell>
          <cell r="I390">
            <v>54331.182999999997</v>
          </cell>
          <cell r="J390">
            <v>6717</v>
          </cell>
        </row>
        <row r="391">
          <cell r="F391">
            <v>17003</v>
          </cell>
          <cell r="I391">
            <v>15467.009</v>
          </cell>
          <cell r="J391">
            <v>2085</v>
          </cell>
        </row>
        <row r="392">
          <cell r="F392">
            <v>17002</v>
          </cell>
          <cell r="I392">
            <v>24676.846000000001</v>
          </cell>
          <cell r="J392">
            <v>3152</v>
          </cell>
        </row>
        <row r="393">
          <cell r="F393">
            <v>17008</v>
          </cell>
          <cell r="I393">
            <v>66308.320000000007</v>
          </cell>
          <cell r="J393">
            <v>9000</v>
          </cell>
        </row>
        <row r="394">
          <cell r="F394">
            <v>17001</v>
          </cell>
          <cell r="I394">
            <v>23850.485000000001</v>
          </cell>
          <cell r="J394">
            <v>4386</v>
          </cell>
        </row>
        <row r="395">
          <cell r="F395">
            <v>17002</v>
          </cell>
          <cell r="I395">
            <v>146027.01300000001</v>
          </cell>
          <cell r="J395">
            <v>10686</v>
          </cell>
        </row>
        <row r="396">
          <cell r="F396">
            <v>17004</v>
          </cell>
          <cell r="I396">
            <v>22874.495999999999</v>
          </cell>
          <cell r="J396">
            <v>3770</v>
          </cell>
        </row>
        <row r="397">
          <cell r="F397">
            <v>17007</v>
          </cell>
          <cell r="I397">
            <v>21269.607</v>
          </cell>
          <cell r="J397">
            <v>3762</v>
          </cell>
        </row>
        <row r="398">
          <cell r="F398">
            <v>17008</v>
          </cell>
          <cell r="I398">
            <v>14874.727000000001</v>
          </cell>
          <cell r="J398">
            <v>2286</v>
          </cell>
        </row>
        <row r="399">
          <cell r="F399">
            <v>17008</v>
          </cell>
          <cell r="I399">
            <v>53714.485999999997</v>
          </cell>
          <cell r="J399">
            <v>2457</v>
          </cell>
        </row>
        <row r="400">
          <cell r="F400">
            <v>17004</v>
          </cell>
          <cell r="I400">
            <v>11237.550999999999</v>
          </cell>
          <cell r="J400">
            <v>1035</v>
          </cell>
        </row>
        <row r="401">
          <cell r="F401">
            <v>17006</v>
          </cell>
          <cell r="I401">
            <v>4102952.2889999999</v>
          </cell>
          <cell r="J401">
            <v>228297</v>
          </cell>
        </row>
        <row r="402">
          <cell r="F402">
            <v>17002</v>
          </cell>
          <cell r="I402">
            <v>32943.809000000001</v>
          </cell>
          <cell r="J402">
            <v>4954</v>
          </cell>
        </row>
        <row r="403">
          <cell r="F403">
            <v>17001</v>
          </cell>
          <cell r="I403">
            <v>44503.635999999999</v>
          </cell>
          <cell r="J403">
            <v>5746</v>
          </cell>
        </row>
        <row r="404">
          <cell r="F404">
            <v>17005</v>
          </cell>
          <cell r="I404">
            <v>60013.336000000003</v>
          </cell>
          <cell r="J404">
            <v>7342</v>
          </cell>
        </row>
        <row r="405">
          <cell r="F405">
            <v>17004</v>
          </cell>
          <cell r="I405">
            <v>570080.04200000002</v>
          </cell>
          <cell r="J405">
            <v>44432</v>
          </cell>
        </row>
        <row r="406">
          <cell r="F406">
            <v>17008</v>
          </cell>
          <cell r="I406">
            <v>199267.87</v>
          </cell>
          <cell r="J406">
            <v>10335</v>
          </cell>
        </row>
        <row r="407">
          <cell r="F407">
            <v>17002</v>
          </cell>
          <cell r="I407">
            <v>37199.377</v>
          </cell>
          <cell r="J407">
            <v>4588</v>
          </cell>
        </row>
        <row r="408">
          <cell r="F408">
            <v>17006</v>
          </cell>
          <cell r="I408">
            <v>175468.04</v>
          </cell>
          <cell r="J408">
            <v>11542</v>
          </cell>
        </row>
        <row r="409">
          <cell r="F409">
            <v>17005</v>
          </cell>
          <cell r="I409">
            <v>421891.76899999997</v>
          </cell>
          <cell r="J409">
            <v>10389</v>
          </cell>
        </row>
        <row r="410">
          <cell r="F410">
            <v>17003</v>
          </cell>
          <cell r="I410">
            <v>35157.733999999997</v>
          </cell>
          <cell r="J410">
            <v>5052</v>
          </cell>
        </row>
        <row r="411">
          <cell r="F411">
            <v>17008</v>
          </cell>
          <cell r="I411">
            <v>27275.385999999999</v>
          </cell>
          <cell r="J411">
            <v>4506</v>
          </cell>
        </row>
        <row r="412">
          <cell r="F412">
            <v>17002</v>
          </cell>
          <cell r="I412">
            <v>22919.794000000002</v>
          </cell>
          <cell r="J412">
            <v>2920</v>
          </cell>
        </row>
        <row r="413">
          <cell r="F413">
            <v>17004</v>
          </cell>
          <cell r="I413">
            <v>58394.945</v>
          </cell>
          <cell r="J413">
            <v>6696</v>
          </cell>
        </row>
        <row r="414">
          <cell r="F414">
            <v>17008</v>
          </cell>
          <cell r="I414">
            <v>22415.613000000001</v>
          </cell>
          <cell r="J414">
            <v>4548</v>
          </cell>
        </row>
        <row r="415">
          <cell r="F415">
            <v>17007</v>
          </cell>
          <cell r="I415">
            <v>41894.807999999997</v>
          </cell>
          <cell r="J415">
            <v>7180</v>
          </cell>
        </row>
        <row r="416">
          <cell r="F416">
            <v>17008</v>
          </cell>
          <cell r="I416">
            <v>16061.134</v>
          </cell>
          <cell r="J416">
            <v>2795</v>
          </cell>
        </row>
        <row r="417">
          <cell r="F417">
            <v>17006</v>
          </cell>
          <cell r="I417">
            <v>550115.30799999996</v>
          </cell>
          <cell r="J417">
            <v>49143</v>
          </cell>
        </row>
        <row r="418">
          <cell r="F418">
            <v>17001</v>
          </cell>
          <cell r="I418">
            <v>35356.411999999997</v>
          </cell>
          <cell r="J418">
            <v>7661</v>
          </cell>
        </row>
        <row r="419">
          <cell r="F419">
            <v>17003</v>
          </cell>
          <cell r="I419">
            <v>40119.15</v>
          </cell>
          <cell r="J419">
            <v>3685</v>
          </cell>
        </row>
        <row r="420">
          <cell r="F420">
            <v>17004</v>
          </cell>
          <cell r="I420">
            <v>45686.913999999997</v>
          </cell>
          <cell r="J420">
            <v>2366</v>
          </cell>
        </row>
        <row r="421">
          <cell r="F421">
            <v>17007</v>
          </cell>
          <cell r="I421">
            <v>21001.843000000001</v>
          </cell>
          <cell r="J421">
            <v>3768</v>
          </cell>
        </row>
        <row r="422">
          <cell r="F422">
            <v>17001</v>
          </cell>
          <cell r="I422">
            <v>24034.814999999999</v>
          </cell>
          <cell r="J422">
            <v>4183</v>
          </cell>
        </row>
        <row r="423">
          <cell r="F423">
            <v>17008</v>
          </cell>
          <cell r="I423">
            <v>11847.681</v>
          </cell>
          <cell r="J423">
            <v>1714</v>
          </cell>
        </row>
        <row r="424">
          <cell r="F424">
            <v>17003</v>
          </cell>
          <cell r="I424">
            <v>25883.953000000001</v>
          </cell>
          <cell r="J424">
            <v>2570</v>
          </cell>
        </row>
        <row r="425">
          <cell r="F425">
            <v>17007</v>
          </cell>
          <cell r="I425">
            <v>31833.855</v>
          </cell>
          <cell r="J425">
            <v>6259</v>
          </cell>
        </row>
        <row r="426">
          <cell r="F426">
            <v>17001</v>
          </cell>
          <cell r="I426">
            <v>19060.577000000001</v>
          </cell>
          <cell r="J426">
            <v>3868</v>
          </cell>
        </row>
        <row r="427">
          <cell r="F427">
            <v>17004</v>
          </cell>
          <cell r="I427">
            <v>32763.170999999998</v>
          </cell>
          <cell r="J427">
            <v>3326</v>
          </cell>
        </row>
        <row r="428">
          <cell r="F428">
            <v>17002</v>
          </cell>
          <cell r="I428">
            <v>54763.608</v>
          </cell>
          <cell r="J428">
            <v>6599</v>
          </cell>
        </row>
        <row r="429">
          <cell r="F429">
            <v>17006</v>
          </cell>
          <cell r="I429">
            <v>19746.403999999999</v>
          </cell>
          <cell r="J429">
            <v>2894</v>
          </cell>
        </row>
        <row r="430">
          <cell r="F430">
            <v>17005</v>
          </cell>
          <cell r="I430">
            <v>22945.921999999999</v>
          </cell>
          <cell r="J430">
            <v>2128</v>
          </cell>
        </row>
        <row r="431">
          <cell r="F431">
            <v>17008</v>
          </cell>
          <cell r="I431">
            <v>42419.266000000003</v>
          </cell>
          <cell r="J431">
            <v>4568</v>
          </cell>
        </row>
        <row r="432">
          <cell r="F432">
            <v>17007</v>
          </cell>
          <cell r="I432">
            <v>16501.973999999998</v>
          </cell>
          <cell r="J432">
            <v>2523</v>
          </cell>
        </row>
        <row r="433">
          <cell r="F433">
            <v>17001</v>
          </cell>
          <cell r="I433">
            <v>14702.785</v>
          </cell>
          <cell r="J433">
            <v>2471</v>
          </cell>
        </row>
        <row r="434">
          <cell r="F434">
            <v>17001</v>
          </cell>
          <cell r="I434">
            <v>22707.855</v>
          </cell>
          <cell r="J434">
            <v>4615</v>
          </cell>
        </row>
        <row r="435">
          <cell r="F435">
            <v>17007</v>
          </cell>
          <cell r="I435">
            <v>11116.647999999999</v>
          </cell>
          <cell r="J435">
            <v>1445</v>
          </cell>
        </row>
        <row r="436">
          <cell r="F436">
            <v>17001</v>
          </cell>
          <cell r="I436">
            <v>45731.461000000003</v>
          </cell>
          <cell r="J436">
            <v>10490</v>
          </cell>
        </row>
        <row r="437">
          <cell r="F437">
            <v>17005</v>
          </cell>
          <cell r="I437">
            <v>31645.883999999998</v>
          </cell>
          <cell r="J437">
            <v>2910</v>
          </cell>
        </row>
        <row r="438">
          <cell r="F438">
            <v>17001</v>
          </cell>
          <cell r="I438">
            <v>21421.671999999999</v>
          </cell>
          <cell r="J438">
            <v>4283</v>
          </cell>
        </row>
        <row r="439">
          <cell r="F439">
            <v>17008</v>
          </cell>
          <cell r="I439">
            <v>36556.366999999998</v>
          </cell>
          <cell r="J439">
            <v>4384</v>
          </cell>
        </row>
        <row r="440">
          <cell r="F440">
            <v>17006</v>
          </cell>
          <cell r="I440">
            <v>46899.993999999999</v>
          </cell>
          <cell r="J440">
            <v>5071</v>
          </cell>
        </row>
        <row r="441">
          <cell r="F441">
            <v>17001</v>
          </cell>
          <cell r="I441">
            <v>43776.216999999997</v>
          </cell>
          <cell r="J441">
            <v>9148</v>
          </cell>
        </row>
        <row r="442">
          <cell r="F442">
            <v>17005</v>
          </cell>
          <cell r="I442">
            <v>20787.516</v>
          </cell>
          <cell r="J442">
            <v>1739</v>
          </cell>
        </row>
        <row r="443">
          <cell r="F443">
            <v>17008</v>
          </cell>
          <cell r="I443">
            <v>110350.20299999999</v>
          </cell>
          <cell r="J443">
            <v>15053</v>
          </cell>
        </row>
        <row r="444">
          <cell r="F444">
            <v>17008</v>
          </cell>
          <cell r="I444">
            <v>12508.239</v>
          </cell>
          <cell r="J444">
            <v>1945</v>
          </cell>
        </row>
        <row r="445">
          <cell r="F445">
            <v>17005</v>
          </cell>
          <cell r="I445">
            <v>36606.214</v>
          </cell>
          <cell r="J445">
            <v>2562</v>
          </cell>
        </row>
        <row r="446">
          <cell r="F446">
            <v>17003</v>
          </cell>
          <cell r="I446">
            <v>31115.046999999999</v>
          </cell>
          <cell r="J446">
            <v>6598</v>
          </cell>
        </row>
        <row r="447">
          <cell r="F447">
            <v>17001</v>
          </cell>
          <cell r="I447">
            <v>140542.14000000001</v>
          </cell>
          <cell r="J447">
            <v>22608</v>
          </cell>
        </row>
        <row r="448">
          <cell r="F448">
            <v>17006</v>
          </cell>
          <cell r="I448">
            <v>26070.701000000001</v>
          </cell>
          <cell r="J448">
            <v>1574</v>
          </cell>
        </row>
        <row r="449">
          <cell r="F449">
            <v>17003</v>
          </cell>
          <cell r="I449">
            <v>21176.273000000001</v>
          </cell>
          <cell r="J449">
            <v>2097</v>
          </cell>
        </row>
        <row r="450">
          <cell r="F450">
            <v>17002</v>
          </cell>
          <cell r="I450">
            <v>80223.399999999994</v>
          </cell>
          <cell r="J450">
            <v>10978</v>
          </cell>
        </row>
        <row r="451">
          <cell r="F451">
            <v>15021</v>
          </cell>
          <cell r="I451">
            <v>230191.88099999999</v>
          </cell>
          <cell r="J451">
            <v>11484</v>
          </cell>
        </row>
        <row r="452">
          <cell r="F452">
            <v>21009</v>
          </cell>
          <cell r="I452">
            <v>1012037.142</v>
          </cell>
          <cell r="J452">
            <v>104013</v>
          </cell>
        </row>
        <row r="453">
          <cell r="F453">
            <v>21016</v>
          </cell>
          <cell r="I453">
            <v>17246.588</v>
          </cell>
          <cell r="J453">
            <v>5957</v>
          </cell>
        </row>
        <row r="454">
          <cell r="F454">
            <v>21013</v>
          </cell>
          <cell r="I454">
            <v>32945.093000000001</v>
          </cell>
          <cell r="J454">
            <v>11590</v>
          </cell>
        </row>
        <row r="455">
          <cell r="F455">
            <v>21001</v>
          </cell>
          <cell r="I455">
            <v>59899.843000000001</v>
          </cell>
          <cell r="J455">
            <v>21852</v>
          </cell>
        </row>
        <row r="456">
          <cell r="F456">
            <v>21016</v>
          </cell>
          <cell r="I456">
            <v>77637.618000000002</v>
          </cell>
          <cell r="J456">
            <v>23952</v>
          </cell>
        </row>
        <row r="457">
          <cell r="F457">
            <v>21008</v>
          </cell>
          <cell r="I457">
            <v>30449.544000000002</v>
          </cell>
          <cell r="J457">
            <v>10211</v>
          </cell>
        </row>
        <row r="458">
          <cell r="F458">
            <v>21015</v>
          </cell>
          <cell r="I458">
            <v>97104.501999999993</v>
          </cell>
          <cell r="J458">
            <v>24596</v>
          </cell>
        </row>
        <row r="459">
          <cell r="F459">
            <v>21008</v>
          </cell>
          <cell r="I459">
            <v>97761.937000000005</v>
          </cell>
          <cell r="J459">
            <v>31028</v>
          </cell>
        </row>
        <row r="460">
          <cell r="F460">
            <v>21020</v>
          </cell>
          <cell r="I460">
            <v>131201.97399999999</v>
          </cell>
          <cell r="J460">
            <v>10765</v>
          </cell>
        </row>
        <row r="461">
          <cell r="F461">
            <v>21007</v>
          </cell>
          <cell r="I461">
            <v>21934.451000000001</v>
          </cell>
          <cell r="J461">
            <v>6431</v>
          </cell>
        </row>
        <row r="462">
          <cell r="F462">
            <v>21009</v>
          </cell>
          <cell r="I462">
            <v>129545.13800000001</v>
          </cell>
          <cell r="J462">
            <v>37894</v>
          </cell>
        </row>
        <row r="463">
          <cell r="F463">
            <v>21005</v>
          </cell>
          <cell r="I463">
            <v>82435.304000000004</v>
          </cell>
          <cell r="J463">
            <v>25294</v>
          </cell>
        </row>
        <row r="464">
          <cell r="F464">
            <v>21014</v>
          </cell>
          <cell r="I464">
            <v>72977.095000000001</v>
          </cell>
          <cell r="J464">
            <v>13923</v>
          </cell>
        </row>
        <row r="465">
          <cell r="F465">
            <v>21001</v>
          </cell>
          <cell r="I465">
            <v>38629.699000000001</v>
          </cell>
          <cell r="J465">
            <v>14959</v>
          </cell>
        </row>
        <row r="466">
          <cell r="F466">
            <v>21008</v>
          </cell>
          <cell r="I466">
            <v>35983.421000000002</v>
          </cell>
          <cell r="J466">
            <v>13957</v>
          </cell>
        </row>
        <row r="467">
          <cell r="F467">
            <v>21013</v>
          </cell>
          <cell r="I467">
            <v>142220.20300000001</v>
          </cell>
          <cell r="J467">
            <v>42600</v>
          </cell>
        </row>
        <row r="468">
          <cell r="F468">
            <v>21011</v>
          </cell>
          <cell r="I468">
            <v>104208.149</v>
          </cell>
          <cell r="J468">
            <v>31568</v>
          </cell>
        </row>
        <row r="469">
          <cell r="F469">
            <v>21005</v>
          </cell>
          <cell r="I469">
            <v>111984.764</v>
          </cell>
          <cell r="J469">
            <v>28477</v>
          </cell>
        </row>
        <row r="470">
          <cell r="F470">
            <v>21003</v>
          </cell>
          <cell r="I470">
            <v>31825.884999999998</v>
          </cell>
          <cell r="J470">
            <v>11425</v>
          </cell>
        </row>
        <row r="471">
          <cell r="F471">
            <v>21010</v>
          </cell>
          <cell r="I471">
            <v>607057.27899999998</v>
          </cell>
          <cell r="J471">
            <v>99960</v>
          </cell>
        </row>
        <row r="472">
          <cell r="F472">
            <v>21003</v>
          </cell>
          <cell r="I472">
            <v>166512.845</v>
          </cell>
          <cell r="J472">
            <v>14965</v>
          </cell>
        </row>
        <row r="473">
          <cell r="F473">
            <v>21001</v>
          </cell>
          <cell r="I473">
            <v>43404.85</v>
          </cell>
          <cell r="J473">
            <v>16626</v>
          </cell>
        </row>
        <row r="474">
          <cell r="F474">
            <v>21001</v>
          </cell>
          <cell r="I474">
            <v>15537.938</v>
          </cell>
          <cell r="J474">
            <v>5304</v>
          </cell>
        </row>
        <row r="475">
          <cell r="F475">
            <v>21020</v>
          </cell>
          <cell r="I475">
            <v>1438809.672</v>
          </cell>
          <cell r="J475">
            <v>83537</v>
          </cell>
        </row>
        <row r="476">
          <cell r="F476">
            <v>22009</v>
          </cell>
          <cell r="I476">
            <v>80646.244999999995</v>
          </cell>
          <cell r="J476">
            <v>17816</v>
          </cell>
        </row>
        <row r="477">
          <cell r="F477">
            <v>21011</v>
          </cell>
          <cell r="I477">
            <v>309789.56800000003</v>
          </cell>
          <cell r="J477">
            <v>82692</v>
          </cell>
        </row>
        <row r="478">
          <cell r="F478">
            <v>21004</v>
          </cell>
          <cell r="I478">
            <v>196704.90599999999</v>
          </cell>
          <cell r="J478">
            <v>54991</v>
          </cell>
        </row>
        <row r="479">
          <cell r="F479">
            <v>21005</v>
          </cell>
          <cell r="I479">
            <v>41185.627</v>
          </cell>
          <cell r="J479">
            <v>11946</v>
          </cell>
        </row>
        <row r="480">
          <cell r="F480">
            <v>21014</v>
          </cell>
          <cell r="I480">
            <v>20542.502</v>
          </cell>
          <cell r="J480">
            <v>6527</v>
          </cell>
        </row>
        <row r="481">
          <cell r="F481">
            <v>22007</v>
          </cell>
          <cell r="I481">
            <v>18880.905999999999</v>
          </cell>
          <cell r="J481">
            <v>5473</v>
          </cell>
        </row>
        <row r="482">
          <cell r="F482">
            <v>21001</v>
          </cell>
          <cell r="I482">
            <v>56247.254999999997</v>
          </cell>
          <cell r="J482">
            <v>20339</v>
          </cell>
        </row>
        <row r="483">
          <cell r="F483">
            <v>21010</v>
          </cell>
          <cell r="I483">
            <v>26190.234</v>
          </cell>
          <cell r="J483">
            <v>5996</v>
          </cell>
        </row>
        <row r="484">
          <cell r="F484">
            <v>21007</v>
          </cell>
          <cell r="I484">
            <v>27913.901999999998</v>
          </cell>
          <cell r="J484">
            <v>7949</v>
          </cell>
        </row>
        <row r="485">
          <cell r="F485">
            <v>21008</v>
          </cell>
          <cell r="I485">
            <v>156660.38800000001</v>
          </cell>
          <cell r="J485">
            <v>39093</v>
          </cell>
        </row>
        <row r="486">
          <cell r="F486">
            <v>21008</v>
          </cell>
          <cell r="I486">
            <v>123547.349</v>
          </cell>
          <cell r="J486">
            <v>28456</v>
          </cell>
        </row>
        <row r="487">
          <cell r="F487">
            <v>21010</v>
          </cell>
          <cell r="I487">
            <v>46839.552000000003</v>
          </cell>
          <cell r="J487">
            <v>14823</v>
          </cell>
        </row>
        <row r="488">
          <cell r="F488">
            <v>21014</v>
          </cell>
          <cell r="I488">
            <v>134500.12100000001</v>
          </cell>
          <cell r="J488">
            <v>33314</v>
          </cell>
        </row>
        <row r="489">
          <cell r="F489">
            <v>21008</v>
          </cell>
          <cell r="I489">
            <v>38643.216</v>
          </cell>
          <cell r="J489">
            <v>10540</v>
          </cell>
        </row>
        <row r="490">
          <cell r="F490">
            <v>21014</v>
          </cell>
          <cell r="I490">
            <v>91131.623999999996</v>
          </cell>
          <cell r="J490">
            <v>27042</v>
          </cell>
        </row>
        <row r="491">
          <cell r="F491">
            <v>21017</v>
          </cell>
          <cell r="I491">
            <v>70058.542000000001</v>
          </cell>
          <cell r="J491">
            <v>22886</v>
          </cell>
        </row>
        <row r="492">
          <cell r="F492">
            <v>21008</v>
          </cell>
          <cell r="I492">
            <v>244982.334</v>
          </cell>
          <cell r="J492">
            <v>65226</v>
          </cell>
        </row>
        <row r="493">
          <cell r="F493">
            <v>21009</v>
          </cell>
          <cell r="I493">
            <v>44969.546999999999</v>
          </cell>
          <cell r="J493">
            <v>14770</v>
          </cell>
        </row>
        <row r="494">
          <cell r="F494">
            <v>21003</v>
          </cell>
          <cell r="I494">
            <v>25259.677</v>
          </cell>
          <cell r="J494">
            <v>8442</v>
          </cell>
        </row>
        <row r="495">
          <cell r="F495">
            <v>21001</v>
          </cell>
          <cell r="I495">
            <v>27958.901000000002</v>
          </cell>
          <cell r="J495">
            <v>10632</v>
          </cell>
        </row>
        <row r="496">
          <cell r="F496">
            <v>21005</v>
          </cell>
          <cell r="I496">
            <v>51233.046999999999</v>
          </cell>
          <cell r="J496">
            <v>18348</v>
          </cell>
        </row>
        <row r="497">
          <cell r="F497">
            <v>21019</v>
          </cell>
          <cell r="I497">
            <v>57290.453999999998</v>
          </cell>
          <cell r="J497">
            <v>13369</v>
          </cell>
        </row>
        <row r="498">
          <cell r="F498">
            <v>21007</v>
          </cell>
          <cell r="I498">
            <v>61636.830999999998</v>
          </cell>
          <cell r="J498">
            <v>18505</v>
          </cell>
        </row>
        <row r="499">
          <cell r="F499">
            <v>21006</v>
          </cell>
          <cell r="I499">
            <v>62812.315999999999</v>
          </cell>
          <cell r="J499">
            <v>20457</v>
          </cell>
        </row>
        <row r="500">
          <cell r="F500">
            <v>21015</v>
          </cell>
          <cell r="I500">
            <v>49600.406999999999</v>
          </cell>
          <cell r="J500">
            <v>10698</v>
          </cell>
        </row>
        <row r="501">
          <cell r="F501">
            <v>21019</v>
          </cell>
          <cell r="I501">
            <v>144281.55600000001</v>
          </cell>
          <cell r="J501">
            <v>23979</v>
          </cell>
        </row>
        <row r="502">
          <cell r="F502">
            <v>21007</v>
          </cell>
          <cell r="I502">
            <v>76065.517000000007</v>
          </cell>
          <cell r="J502">
            <v>22008</v>
          </cell>
        </row>
        <row r="503">
          <cell r="F503">
            <v>21017</v>
          </cell>
          <cell r="I503">
            <v>1025085.637</v>
          </cell>
          <cell r="J503">
            <v>155202</v>
          </cell>
        </row>
        <row r="504">
          <cell r="F504">
            <v>21001</v>
          </cell>
          <cell r="I504">
            <v>29268.355</v>
          </cell>
          <cell r="J504">
            <v>10300</v>
          </cell>
        </row>
        <row r="505">
          <cell r="F505">
            <v>21001</v>
          </cell>
          <cell r="I505">
            <v>21147.105</v>
          </cell>
          <cell r="J505">
            <v>7988</v>
          </cell>
        </row>
        <row r="506">
          <cell r="F506">
            <v>21007</v>
          </cell>
          <cell r="I506">
            <v>34139.120999999999</v>
          </cell>
          <cell r="J506">
            <v>12517</v>
          </cell>
        </row>
        <row r="507">
          <cell r="F507">
            <v>21007</v>
          </cell>
          <cell r="I507">
            <v>62407.201999999997</v>
          </cell>
          <cell r="J507">
            <v>17622</v>
          </cell>
        </row>
        <row r="508">
          <cell r="F508">
            <v>21014</v>
          </cell>
          <cell r="I508">
            <v>331086.16700000002</v>
          </cell>
          <cell r="J508">
            <v>73281</v>
          </cell>
        </row>
        <row r="509">
          <cell r="F509">
            <v>21009</v>
          </cell>
          <cell r="I509">
            <v>68517.293999999994</v>
          </cell>
          <cell r="J509">
            <v>13593</v>
          </cell>
        </row>
        <row r="510">
          <cell r="F510">
            <v>21015</v>
          </cell>
          <cell r="I510">
            <v>593907.85199999996</v>
          </cell>
          <cell r="J510">
            <v>118072</v>
          </cell>
        </row>
        <row r="511">
          <cell r="F511">
            <v>21016</v>
          </cell>
          <cell r="I511">
            <v>184327.758</v>
          </cell>
          <cell r="J511">
            <v>46792</v>
          </cell>
        </row>
        <row r="512">
          <cell r="F512">
            <v>21018</v>
          </cell>
          <cell r="I512">
            <v>155747.55300000001</v>
          </cell>
          <cell r="J512">
            <v>39167</v>
          </cell>
        </row>
        <row r="513">
          <cell r="F513">
            <v>21005</v>
          </cell>
          <cell r="I513">
            <v>52305.364000000001</v>
          </cell>
          <cell r="J513">
            <v>14428</v>
          </cell>
        </row>
        <row r="514">
          <cell r="F514">
            <v>21015</v>
          </cell>
          <cell r="I514">
            <v>213301.85500000001</v>
          </cell>
          <cell r="J514">
            <v>61653</v>
          </cell>
        </row>
        <row r="515">
          <cell r="F515">
            <v>21001</v>
          </cell>
          <cell r="I515">
            <v>109155.951</v>
          </cell>
          <cell r="J515">
            <v>32594</v>
          </cell>
        </row>
        <row r="516">
          <cell r="F516">
            <v>21009</v>
          </cell>
          <cell r="I516">
            <v>55055.843999999997</v>
          </cell>
          <cell r="J516">
            <v>12551</v>
          </cell>
        </row>
        <row r="517">
          <cell r="F517">
            <v>21012</v>
          </cell>
          <cell r="I517">
            <v>124434.213</v>
          </cell>
          <cell r="J517">
            <v>22673</v>
          </cell>
        </row>
        <row r="518">
          <cell r="F518">
            <v>21016</v>
          </cell>
          <cell r="I518">
            <v>30436.330999999998</v>
          </cell>
          <cell r="J518">
            <v>10634</v>
          </cell>
        </row>
        <row r="519">
          <cell r="F519">
            <v>21010</v>
          </cell>
          <cell r="I519">
            <v>62977.961000000003</v>
          </cell>
          <cell r="J519">
            <v>18456</v>
          </cell>
        </row>
        <row r="520">
          <cell r="F520">
            <v>21019</v>
          </cell>
          <cell r="I520">
            <v>443751.45400000003</v>
          </cell>
          <cell r="J520">
            <v>35738</v>
          </cell>
        </row>
        <row r="521">
          <cell r="F521">
            <v>21020</v>
          </cell>
          <cell r="I521">
            <v>32776.712</v>
          </cell>
          <cell r="J521">
            <v>8120</v>
          </cell>
        </row>
        <row r="522">
          <cell r="F522">
            <v>21011</v>
          </cell>
          <cell r="I522">
            <v>28155.157999999999</v>
          </cell>
          <cell r="J522">
            <v>9180</v>
          </cell>
        </row>
        <row r="523">
          <cell r="F523">
            <v>21011</v>
          </cell>
          <cell r="I523">
            <v>75038.264999999999</v>
          </cell>
          <cell r="J523">
            <v>17780</v>
          </cell>
        </row>
        <row r="524">
          <cell r="F524">
            <v>21021</v>
          </cell>
          <cell r="I524">
            <v>87270.459000000003</v>
          </cell>
          <cell r="J524">
            <v>11644</v>
          </cell>
        </row>
        <row r="525">
          <cell r="F525">
            <v>21012</v>
          </cell>
          <cell r="I525">
            <v>60073.463000000003</v>
          </cell>
          <cell r="J525">
            <v>15108</v>
          </cell>
        </row>
        <row r="526">
          <cell r="F526">
            <v>21007</v>
          </cell>
          <cell r="I526">
            <v>45674.578000000001</v>
          </cell>
          <cell r="J526">
            <v>10635</v>
          </cell>
        </row>
        <row r="527">
          <cell r="F527">
            <v>21012</v>
          </cell>
          <cell r="I527">
            <v>52987.877</v>
          </cell>
          <cell r="J527">
            <v>17485</v>
          </cell>
        </row>
        <row r="528">
          <cell r="F528">
            <v>21012</v>
          </cell>
          <cell r="I528">
            <v>30208.196</v>
          </cell>
          <cell r="J528">
            <v>10205</v>
          </cell>
        </row>
        <row r="529">
          <cell r="F529">
            <v>21009</v>
          </cell>
          <cell r="I529">
            <v>141232.647</v>
          </cell>
          <cell r="J529">
            <v>15895</v>
          </cell>
        </row>
        <row r="530">
          <cell r="F530">
            <v>21012</v>
          </cell>
          <cell r="I530">
            <v>52650.093000000001</v>
          </cell>
          <cell r="J530">
            <v>15983</v>
          </cell>
        </row>
        <row r="531">
          <cell r="F531">
            <v>21012</v>
          </cell>
          <cell r="I531">
            <v>24654.780999999999</v>
          </cell>
          <cell r="J531">
            <v>7337</v>
          </cell>
        </row>
        <row r="532">
          <cell r="F532">
            <v>21008</v>
          </cell>
          <cell r="I532">
            <v>35208.523999999998</v>
          </cell>
          <cell r="J532">
            <v>11922</v>
          </cell>
        </row>
        <row r="533">
          <cell r="F533">
            <v>21007</v>
          </cell>
          <cell r="I533">
            <v>106540.25</v>
          </cell>
          <cell r="J533">
            <v>25402</v>
          </cell>
        </row>
        <row r="534">
          <cell r="F534">
            <v>21012</v>
          </cell>
          <cell r="I534">
            <v>21451.621999999999</v>
          </cell>
          <cell r="J534">
            <v>6140</v>
          </cell>
        </row>
        <row r="535">
          <cell r="F535">
            <v>21011</v>
          </cell>
          <cell r="I535">
            <v>313697.984</v>
          </cell>
          <cell r="J535">
            <v>61903</v>
          </cell>
        </row>
        <row r="536">
          <cell r="F536">
            <v>21001</v>
          </cell>
          <cell r="I536">
            <v>35762.387000000002</v>
          </cell>
          <cell r="J536">
            <v>12105</v>
          </cell>
        </row>
        <row r="537">
          <cell r="F537">
            <v>21004</v>
          </cell>
          <cell r="I537">
            <v>68846.589000000007</v>
          </cell>
          <cell r="J537">
            <v>26197</v>
          </cell>
        </row>
        <row r="538">
          <cell r="F538">
            <v>21003</v>
          </cell>
          <cell r="I538">
            <v>64493.838000000003</v>
          </cell>
          <cell r="J538">
            <v>25147</v>
          </cell>
        </row>
        <row r="539">
          <cell r="F539">
            <v>21005</v>
          </cell>
          <cell r="I539">
            <v>81142.116999999998</v>
          </cell>
          <cell r="J539">
            <v>12543</v>
          </cell>
        </row>
        <row r="540">
          <cell r="F540">
            <v>21010</v>
          </cell>
          <cell r="I540">
            <v>40758.404999999999</v>
          </cell>
          <cell r="J540">
            <v>11047</v>
          </cell>
        </row>
        <row r="541">
          <cell r="F541">
            <v>21009</v>
          </cell>
          <cell r="I541">
            <v>2936193.6770000001</v>
          </cell>
          <cell r="J541">
            <v>247553</v>
          </cell>
        </row>
        <row r="542">
          <cell r="F542">
            <v>21011</v>
          </cell>
          <cell r="I542">
            <v>51697.972000000002</v>
          </cell>
          <cell r="J542">
            <v>14264</v>
          </cell>
        </row>
        <row r="543">
          <cell r="F543">
            <v>21006</v>
          </cell>
          <cell r="I543">
            <v>286118.21100000001</v>
          </cell>
          <cell r="J543">
            <v>62123</v>
          </cell>
        </row>
        <row r="544">
          <cell r="F544">
            <v>21009</v>
          </cell>
          <cell r="I544">
            <v>136048.85</v>
          </cell>
          <cell r="J544">
            <v>24891</v>
          </cell>
        </row>
        <row r="545">
          <cell r="F545">
            <v>21018</v>
          </cell>
          <cell r="I545">
            <v>29201.351999999999</v>
          </cell>
          <cell r="J545">
            <v>8526</v>
          </cell>
        </row>
        <row r="546">
          <cell r="F546">
            <v>21011</v>
          </cell>
          <cell r="I546">
            <v>47530.536999999997</v>
          </cell>
          <cell r="J546">
            <v>15397</v>
          </cell>
        </row>
        <row r="547">
          <cell r="F547">
            <v>21009</v>
          </cell>
          <cell r="I547">
            <v>105512.447</v>
          </cell>
          <cell r="J547">
            <v>20381</v>
          </cell>
        </row>
        <row r="548">
          <cell r="F548">
            <v>21011</v>
          </cell>
          <cell r="I548">
            <v>55489.36</v>
          </cell>
          <cell r="J548">
            <v>15437</v>
          </cell>
        </row>
        <row r="549">
          <cell r="F549">
            <v>21007</v>
          </cell>
          <cell r="I549">
            <v>20675.544000000002</v>
          </cell>
          <cell r="J549">
            <v>4020</v>
          </cell>
        </row>
        <row r="550">
          <cell r="F550">
            <v>21008</v>
          </cell>
          <cell r="I550">
            <v>175720.255</v>
          </cell>
          <cell r="J550">
            <v>46108</v>
          </cell>
        </row>
        <row r="551">
          <cell r="F551">
            <v>21010</v>
          </cell>
          <cell r="I551">
            <v>33639.158000000003</v>
          </cell>
          <cell r="J551">
            <v>10736</v>
          </cell>
        </row>
        <row r="552">
          <cell r="F552">
            <v>21010</v>
          </cell>
          <cell r="I552">
            <v>35398.451000000001</v>
          </cell>
          <cell r="J552">
            <v>7799</v>
          </cell>
        </row>
        <row r="553">
          <cell r="F553">
            <v>21010</v>
          </cell>
          <cell r="I553">
            <v>49217.326999999997</v>
          </cell>
          <cell r="J553">
            <v>15407</v>
          </cell>
        </row>
        <row r="554">
          <cell r="F554">
            <v>21018</v>
          </cell>
          <cell r="I554">
            <v>36407.819000000003</v>
          </cell>
          <cell r="J554">
            <v>10954</v>
          </cell>
        </row>
        <row r="555">
          <cell r="F555">
            <v>21008</v>
          </cell>
          <cell r="I555">
            <v>40643.133000000002</v>
          </cell>
          <cell r="J555">
            <v>10536</v>
          </cell>
        </row>
        <row r="556">
          <cell r="F556">
            <v>21009</v>
          </cell>
          <cell r="I556">
            <v>30679.117999999999</v>
          </cell>
          <cell r="J556">
            <v>6923</v>
          </cell>
        </row>
        <row r="557">
          <cell r="F557">
            <v>21010</v>
          </cell>
          <cell r="I557">
            <v>39255.995000000003</v>
          </cell>
          <cell r="J557">
            <v>11415</v>
          </cell>
        </row>
        <row r="558">
          <cell r="F558">
            <v>21021</v>
          </cell>
          <cell r="I558">
            <v>86917.524999999994</v>
          </cell>
          <cell r="J558">
            <v>11374</v>
          </cell>
        </row>
        <row r="559">
          <cell r="F559">
            <v>21007</v>
          </cell>
          <cell r="I559">
            <v>19311.573</v>
          </cell>
          <cell r="J559">
            <v>6510</v>
          </cell>
        </row>
        <row r="560">
          <cell r="F560">
            <v>21013</v>
          </cell>
          <cell r="I560">
            <v>51930.349000000002</v>
          </cell>
          <cell r="J560">
            <v>17633</v>
          </cell>
        </row>
        <row r="561">
          <cell r="F561">
            <v>21007</v>
          </cell>
          <cell r="I561">
            <v>83634.562999999995</v>
          </cell>
          <cell r="J561">
            <v>19142</v>
          </cell>
        </row>
        <row r="562">
          <cell r="F562">
            <v>21008</v>
          </cell>
          <cell r="I562">
            <v>35697.129000000001</v>
          </cell>
          <cell r="J562">
            <v>8045</v>
          </cell>
        </row>
        <row r="563">
          <cell r="F563">
            <v>21007</v>
          </cell>
          <cell r="I563">
            <v>42660.406999999999</v>
          </cell>
          <cell r="J563">
            <v>14066</v>
          </cell>
        </row>
        <row r="564">
          <cell r="F564">
            <v>21014</v>
          </cell>
          <cell r="I564">
            <v>61116.656000000003</v>
          </cell>
          <cell r="J564">
            <v>15123</v>
          </cell>
        </row>
        <row r="565">
          <cell r="F565">
            <v>21005</v>
          </cell>
          <cell r="I565">
            <v>69501.983999999997</v>
          </cell>
          <cell r="J565">
            <v>21832</v>
          </cell>
        </row>
        <row r="566">
          <cell r="F566">
            <v>21017</v>
          </cell>
          <cell r="I566">
            <v>88715.986000000004</v>
          </cell>
          <cell r="J566">
            <v>30930</v>
          </cell>
        </row>
        <row r="567">
          <cell r="F567">
            <v>21006</v>
          </cell>
          <cell r="I567">
            <v>42199.555</v>
          </cell>
          <cell r="J567">
            <v>13796</v>
          </cell>
        </row>
        <row r="568">
          <cell r="F568">
            <v>21014</v>
          </cell>
          <cell r="I568">
            <v>30795.205000000002</v>
          </cell>
          <cell r="J568">
            <v>8118</v>
          </cell>
        </row>
        <row r="569">
          <cell r="F569">
            <v>21018</v>
          </cell>
          <cell r="I569">
            <v>83775.180999999997</v>
          </cell>
          <cell r="J569">
            <v>20434</v>
          </cell>
        </row>
        <row r="570">
          <cell r="F570">
            <v>21006</v>
          </cell>
          <cell r="I570">
            <v>219999.42300000001</v>
          </cell>
          <cell r="J570">
            <v>24331</v>
          </cell>
        </row>
        <row r="571">
          <cell r="F571">
            <v>21001</v>
          </cell>
          <cell r="I571">
            <v>41327.695</v>
          </cell>
          <cell r="J571">
            <v>14213</v>
          </cell>
        </row>
        <row r="572">
          <cell r="F572">
            <v>21005</v>
          </cell>
          <cell r="I572">
            <v>94647.797000000006</v>
          </cell>
          <cell r="J572">
            <v>31748</v>
          </cell>
        </row>
        <row r="573">
          <cell r="F573">
            <v>21009</v>
          </cell>
          <cell r="I573">
            <v>33158.224000000002</v>
          </cell>
          <cell r="J573">
            <v>9424</v>
          </cell>
        </row>
        <row r="574">
          <cell r="F574">
            <v>21003</v>
          </cell>
          <cell r="I574">
            <v>52780.754999999997</v>
          </cell>
          <cell r="J574">
            <v>17805</v>
          </cell>
        </row>
        <row r="575">
          <cell r="F575">
            <v>21006</v>
          </cell>
          <cell r="I575">
            <v>30847.65</v>
          </cell>
          <cell r="J575">
            <v>12467</v>
          </cell>
        </row>
        <row r="576">
          <cell r="F576">
            <v>21021</v>
          </cell>
          <cell r="I576">
            <v>28562.803</v>
          </cell>
          <cell r="J576">
            <v>4885</v>
          </cell>
        </row>
        <row r="577">
          <cell r="F577">
            <v>21018</v>
          </cell>
          <cell r="I577">
            <v>16823.261999999999</v>
          </cell>
          <cell r="J577">
            <v>4600</v>
          </cell>
        </row>
        <row r="578">
          <cell r="F578">
            <v>21008</v>
          </cell>
          <cell r="I578">
            <v>69728.278999999995</v>
          </cell>
          <cell r="J578">
            <v>19125</v>
          </cell>
        </row>
        <row r="579">
          <cell r="F579">
            <v>21010</v>
          </cell>
          <cell r="I579">
            <v>72604</v>
          </cell>
          <cell r="J579">
            <v>18505</v>
          </cell>
        </row>
        <row r="580">
          <cell r="F580">
            <v>21005</v>
          </cell>
          <cell r="I580">
            <v>39151.993999999999</v>
          </cell>
          <cell r="J580">
            <v>13122</v>
          </cell>
        </row>
        <row r="581">
          <cell r="F581">
            <v>21002</v>
          </cell>
          <cell r="I581">
            <v>378482.027</v>
          </cell>
          <cell r="J581">
            <v>104881</v>
          </cell>
        </row>
        <row r="582">
          <cell r="F582">
            <v>21005</v>
          </cell>
          <cell r="I582">
            <v>56149.849000000002</v>
          </cell>
          <cell r="J582">
            <v>18766</v>
          </cell>
        </row>
        <row r="583">
          <cell r="F583">
            <v>21018</v>
          </cell>
          <cell r="I583">
            <v>70947.637000000002</v>
          </cell>
          <cell r="J583">
            <v>20104</v>
          </cell>
        </row>
        <row r="584">
          <cell r="F584">
            <v>21017</v>
          </cell>
          <cell r="I584">
            <v>113052.391</v>
          </cell>
          <cell r="J584">
            <v>34613</v>
          </cell>
        </row>
        <row r="585">
          <cell r="F585">
            <v>21018</v>
          </cell>
          <cell r="I585">
            <v>63912.777000000002</v>
          </cell>
          <cell r="J585">
            <v>17576</v>
          </cell>
        </row>
        <row r="586">
          <cell r="F586">
            <v>21018</v>
          </cell>
          <cell r="I586">
            <v>70835.429999999993</v>
          </cell>
          <cell r="J586">
            <v>18079</v>
          </cell>
        </row>
        <row r="587">
          <cell r="F587">
            <v>21004</v>
          </cell>
          <cell r="I587">
            <v>40156.218999999997</v>
          </cell>
          <cell r="J587">
            <v>14498</v>
          </cell>
        </row>
        <row r="588">
          <cell r="F588">
            <v>21008</v>
          </cell>
          <cell r="I588">
            <v>81445.513999999996</v>
          </cell>
          <cell r="J588">
            <v>20087</v>
          </cell>
        </row>
        <row r="589">
          <cell r="F589">
            <v>21010</v>
          </cell>
          <cell r="I589">
            <v>275077.64</v>
          </cell>
          <cell r="J589">
            <v>39481</v>
          </cell>
        </row>
        <row r="590">
          <cell r="F590">
            <v>21005</v>
          </cell>
          <cell r="I590">
            <v>62169.413999999997</v>
          </cell>
          <cell r="J590">
            <v>22731</v>
          </cell>
        </row>
        <row r="591">
          <cell r="F591">
            <v>21005</v>
          </cell>
          <cell r="I591">
            <v>96071.426999999996</v>
          </cell>
          <cell r="J591">
            <v>34246</v>
          </cell>
        </row>
        <row r="592">
          <cell r="F592">
            <v>21005</v>
          </cell>
          <cell r="I592">
            <v>35129.061999999998</v>
          </cell>
          <cell r="J592">
            <v>13807</v>
          </cell>
        </row>
        <row r="593">
          <cell r="F593">
            <v>21015</v>
          </cell>
          <cell r="I593">
            <v>76275.695000000007</v>
          </cell>
          <cell r="J593">
            <v>20274</v>
          </cell>
        </row>
        <row r="594">
          <cell r="F594">
            <v>21008</v>
          </cell>
          <cell r="I594">
            <v>111629.46</v>
          </cell>
          <cell r="J594">
            <v>31145</v>
          </cell>
        </row>
        <row r="595">
          <cell r="F595">
            <v>21005</v>
          </cell>
          <cell r="I595">
            <v>447266.11800000002</v>
          </cell>
          <cell r="J595">
            <v>78147</v>
          </cell>
        </row>
        <row r="596">
          <cell r="F596">
            <v>21010</v>
          </cell>
          <cell r="I596">
            <v>77715.995999999999</v>
          </cell>
          <cell r="J596">
            <v>22016</v>
          </cell>
        </row>
        <row r="597">
          <cell r="F597">
            <v>21006</v>
          </cell>
          <cell r="I597">
            <v>56477.489000000001</v>
          </cell>
          <cell r="J597">
            <v>17358</v>
          </cell>
        </row>
        <row r="598">
          <cell r="F598">
            <v>21010</v>
          </cell>
          <cell r="I598">
            <v>90905.342999999993</v>
          </cell>
          <cell r="J598">
            <v>19705</v>
          </cell>
        </row>
        <row r="599">
          <cell r="F599">
            <v>17001</v>
          </cell>
          <cell r="I599">
            <v>224761.91</v>
          </cell>
          <cell r="J599">
            <v>21506</v>
          </cell>
        </row>
        <row r="600">
          <cell r="F600">
            <v>21001</v>
          </cell>
          <cell r="I600">
            <v>20590.260999999999</v>
          </cell>
          <cell r="J600">
            <v>6062</v>
          </cell>
        </row>
        <row r="601">
          <cell r="F601">
            <v>21012</v>
          </cell>
          <cell r="I601">
            <v>279252.58</v>
          </cell>
          <cell r="J601">
            <v>44719</v>
          </cell>
        </row>
        <row r="602">
          <cell r="F602">
            <v>21003</v>
          </cell>
          <cell r="I602">
            <v>44091.402999999998</v>
          </cell>
          <cell r="J602">
            <v>11537</v>
          </cell>
        </row>
        <row r="603">
          <cell r="F603">
            <v>21008</v>
          </cell>
          <cell r="I603">
            <v>26412.089</v>
          </cell>
          <cell r="J603">
            <v>6370</v>
          </cell>
        </row>
        <row r="604">
          <cell r="F604">
            <v>21005</v>
          </cell>
          <cell r="I604">
            <v>69128.692999999999</v>
          </cell>
          <cell r="J604">
            <v>17143</v>
          </cell>
        </row>
        <row r="605">
          <cell r="F605">
            <v>21006</v>
          </cell>
          <cell r="I605">
            <v>32278.172999999999</v>
          </cell>
          <cell r="J605">
            <v>10729</v>
          </cell>
        </row>
        <row r="606">
          <cell r="F606">
            <v>21004</v>
          </cell>
          <cell r="I606">
            <v>32877.637999999999</v>
          </cell>
          <cell r="J606">
            <v>13896</v>
          </cell>
        </row>
        <row r="607">
          <cell r="F607">
            <v>21002</v>
          </cell>
          <cell r="I607">
            <v>87152.078999999998</v>
          </cell>
          <cell r="J607">
            <v>26280</v>
          </cell>
        </row>
        <row r="608">
          <cell r="F608">
            <v>21020</v>
          </cell>
          <cell r="I608">
            <v>147762.22099999999</v>
          </cell>
          <cell r="J608">
            <v>20218</v>
          </cell>
        </row>
        <row r="609">
          <cell r="F609">
            <v>21009</v>
          </cell>
          <cell r="I609">
            <v>37881.038999999997</v>
          </cell>
          <cell r="J609">
            <v>7294</v>
          </cell>
        </row>
        <row r="610">
          <cell r="F610">
            <v>21003</v>
          </cell>
          <cell r="I610">
            <v>159324.98800000001</v>
          </cell>
          <cell r="J610">
            <v>39582</v>
          </cell>
        </row>
        <row r="611">
          <cell r="F611">
            <v>21021</v>
          </cell>
          <cell r="I611">
            <v>95540.468999999997</v>
          </cell>
          <cell r="J611">
            <v>5484</v>
          </cell>
        </row>
        <row r="612">
          <cell r="F612">
            <v>21011</v>
          </cell>
          <cell r="I612">
            <v>25993.18</v>
          </cell>
          <cell r="J612">
            <v>7063</v>
          </cell>
        </row>
        <row r="613">
          <cell r="F613">
            <v>21005</v>
          </cell>
          <cell r="I613">
            <v>113287.216</v>
          </cell>
          <cell r="J613">
            <v>39060</v>
          </cell>
        </row>
        <row r="614">
          <cell r="F614">
            <v>21008</v>
          </cell>
          <cell r="I614">
            <v>670907.72600000002</v>
          </cell>
          <cell r="J614">
            <v>78182</v>
          </cell>
        </row>
        <row r="615">
          <cell r="F615">
            <v>21008</v>
          </cell>
          <cell r="I615">
            <v>336588.20799999998</v>
          </cell>
          <cell r="J615">
            <v>69392</v>
          </cell>
        </row>
        <row r="616">
          <cell r="F616">
            <v>21008</v>
          </cell>
          <cell r="I616">
            <v>126756.038</v>
          </cell>
          <cell r="J616">
            <v>22644</v>
          </cell>
        </row>
        <row r="617">
          <cell r="F617">
            <v>21013</v>
          </cell>
          <cell r="I617">
            <v>92048.270999999993</v>
          </cell>
          <cell r="J617">
            <v>29172</v>
          </cell>
        </row>
        <row r="618">
          <cell r="F618">
            <v>21003</v>
          </cell>
          <cell r="I618">
            <v>104005.139</v>
          </cell>
          <cell r="J618">
            <v>32365</v>
          </cell>
        </row>
        <row r="619">
          <cell r="F619">
            <v>21013</v>
          </cell>
          <cell r="I619">
            <v>28923.114000000001</v>
          </cell>
          <cell r="J619">
            <v>11661</v>
          </cell>
        </row>
        <row r="620">
          <cell r="F620">
            <v>21004</v>
          </cell>
          <cell r="I620">
            <v>31676.071</v>
          </cell>
          <cell r="J620">
            <v>13821</v>
          </cell>
        </row>
        <row r="621">
          <cell r="F621">
            <v>21010</v>
          </cell>
          <cell r="I621">
            <v>72776.267999999996</v>
          </cell>
          <cell r="J621">
            <v>14288</v>
          </cell>
        </row>
        <row r="622">
          <cell r="F622">
            <v>21014</v>
          </cell>
          <cell r="I622">
            <v>47841.239000000001</v>
          </cell>
          <cell r="J622">
            <v>17802</v>
          </cell>
        </row>
        <row r="623">
          <cell r="F623">
            <v>21005</v>
          </cell>
          <cell r="I623">
            <v>121744.44100000001</v>
          </cell>
          <cell r="J623">
            <v>40717</v>
          </cell>
        </row>
        <row r="624">
          <cell r="F624">
            <v>21013</v>
          </cell>
          <cell r="I624">
            <v>124478.16800000001</v>
          </cell>
          <cell r="J624">
            <v>26480</v>
          </cell>
        </row>
        <row r="625">
          <cell r="F625">
            <v>21021</v>
          </cell>
          <cell r="I625">
            <v>94272.444000000003</v>
          </cell>
          <cell r="J625">
            <v>6983</v>
          </cell>
        </row>
        <row r="626">
          <cell r="F626">
            <v>21012</v>
          </cell>
          <cell r="I626">
            <v>163485.98699999999</v>
          </cell>
          <cell r="J626">
            <v>33630</v>
          </cell>
        </row>
        <row r="627">
          <cell r="F627">
            <v>21021</v>
          </cell>
          <cell r="I627">
            <v>18089.634999999998</v>
          </cell>
          <cell r="J627">
            <v>4688</v>
          </cell>
        </row>
        <row r="628">
          <cell r="F628">
            <v>21009</v>
          </cell>
          <cell r="I628">
            <v>43952.004000000001</v>
          </cell>
          <cell r="J628">
            <v>10226</v>
          </cell>
        </row>
        <row r="629">
          <cell r="F629">
            <v>22005</v>
          </cell>
          <cell r="I629">
            <v>31888.329000000002</v>
          </cell>
          <cell r="J629">
            <v>12163</v>
          </cell>
        </row>
        <row r="630">
          <cell r="F630">
            <v>21005</v>
          </cell>
          <cell r="I630">
            <v>45051.673000000003</v>
          </cell>
          <cell r="J630">
            <v>19966</v>
          </cell>
        </row>
        <row r="631">
          <cell r="F631">
            <v>21008</v>
          </cell>
          <cell r="I631">
            <v>51100.540999999997</v>
          </cell>
          <cell r="J631">
            <v>12315</v>
          </cell>
        </row>
        <row r="632">
          <cell r="F632">
            <v>21019</v>
          </cell>
          <cell r="I632">
            <v>52090.25</v>
          </cell>
          <cell r="J632">
            <v>10823</v>
          </cell>
        </row>
        <row r="633">
          <cell r="F633">
            <v>21017</v>
          </cell>
          <cell r="I633">
            <v>45479.856</v>
          </cell>
          <cell r="J633">
            <v>17104</v>
          </cell>
        </row>
        <row r="634">
          <cell r="F634">
            <v>21018</v>
          </cell>
          <cell r="I634">
            <v>116421.19</v>
          </cell>
          <cell r="J634">
            <v>24913</v>
          </cell>
        </row>
        <row r="635">
          <cell r="F635">
            <v>21002</v>
          </cell>
          <cell r="I635">
            <v>752813.37600000005</v>
          </cell>
          <cell r="J635">
            <v>162925</v>
          </cell>
        </row>
        <row r="636">
          <cell r="F636">
            <v>21012</v>
          </cell>
          <cell r="I636">
            <v>27146.760999999999</v>
          </cell>
          <cell r="J636">
            <v>7496</v>
          </cell>
        </row>
        <row r="637">
          <cell r="F637">
            <v>21002</v>
          </cell>
          <cell r="I637">
            <v>18211487.541999999</v>
          </cell>
          <cell r="J637">
            <v>1011943</v>
          </cell>
        </row>
        <row r="638">
          <cell r="F638">
            <v>21010</v>
          </cell>
          <cell r="I638">
            <v>82148.756999999998</v>
          </cell>
          <cell r="J638">
            <v>20156</v>
          </cell>
        </row>
        <row r="639">
          <cell r="F639">
            <v>21010</v>
          </cell>
          <cell r="I639">
            <v>130918.731</v>
          </cell>
          <cell r="J639">
            <v>39109</v>
          </cell>
        </row>
        <row r="640">
          <cell r="F640">
            <v>21009</v>
          </cell>
          <cell r="I640">
            <v>46990.925000000003</v>
          </cell>
          <cell r="J640">
            <v>12025</v>
          </cell>
        </row>
        <row r="641">
          <cell r="F641">
            <v>21019</v>
          </cell>
          <cell r="I641">
            <v>28392.433000000001</v>
          </cell>
          <cell r="J641">
            <v>4428</v>
          </cell>
        </row>
        <row r="642">
          <cell r="F642">
            <v>21021</v>
          </cell>
          <cell r="I642">
            <v>220286.12700000001</v>
          </cell>
          <cell r="J642">
            <v>17480</v>
          </cell>
        </row>
        <row r="643">
          <cell r="F643">
            <v>21010</v>
          </cell>
          <cell r="I643">
            <v>21306.842000000001</v>
          </cell>
          <cell r="J643">
            <v>6090</v>
          </cell>
        </row>
        <row r="644">
          <cell r="F644">
            <v>21010</v>
          </cell>
          <cell r="I644">
            <v>20768.41</v>
          </cell>
          <cell r="J644">
            <v>5957</v>
          </cell>
        </row>
        <row r="645">
          <cell r="F645">
            <v>21005</v>
          </cell>
          <cell r="I645">
            <v>67873.100999999995</v>
          </cell>
          <cell r="J645">
            <v>20870</v>
          </cell>
        </row>
        <row r="646">
          <cell r="F646">
            <v>21010</v>
          </cell>
          <cell r="I646">
            <v>28400.418000000001</v>
          </cell>
          <cell r="J646">
            <v>11987</v>
          </cell>
        </row>
        <row r="647">
          <cell r="F647">
            <v>21012</v>
          </cell>
          <cell r="I647">
            <v>34140.718000000001</v>
          </cell>
          <cell r="J647">
            <v>10253</v>
          </cell>
        </row>
        <row r="648">
          <cell r="F648">
            <v>21009</v>
          </cell>
          <cell r="I648">
            <v>88131.149000000005</v>
          </cell>
          <cell r="J648">
            <v>18010</v>
          </cell>
        </row>
        <row r="649">
          <cell r="F649">
            <v>21001</v>
          </cell>
          <cell r="I649">
            <v>29262.055</v>
          </cell>
          <cell r="J649">
            <v>10924</v>
          </cell>
        </row>
        <row r="650">
          <cell r="F650">
            <v>21011</v>
          </cell>
          <cell r="I650">
            <v>61373.724000000002</v>
          </cell>
          <cell r="J650">
            <v>17007</v>
          </cell>
        </row>
        <row r="651">
          <cell r="F651">
            <v>21018</v>
          </cell>
          <cell r="I651">
            <v>32482.705999999998</v>
          </cell>
          <cell r="J651">
            <v>10431</v>
          </cell>
        </row>
        <row r="652">
          <cell r="F652">
            <v>21018</v>
          </cell>
          <cell r="I652">
            <v>16534.371999999999</v>
          </cell>
          <cell r="J652">
            <v>4610</v>
          </cell>
        </row>
        <row r="653">
          <cell r="F653">
            <v>21020</v>
          </cell>
          <cell r="I653">
            <v>411130.13099999999</v>
          </cell>
          <cell r="J653">
            <v>7796</v>
          </cell>
        </row>
        <row r="654">
          <cell r="F654">
            <v>21015</v>
          </cell>
          <cell r="I654">
            <v>69646.402000000002</v>
          </cell>
          <cell r="J654">
            <v>28007</v>
          </cell>
        </row>
        <row r="655">
          <cell r="F655">
            <v>22003</v>
          </cell>
          <cell r="I655">
            <v>977152.58600000001</v>
          </cell>
          <cell r="J655">
            <v>155396</v>
          </cell>
        </row>
        <row r="656">
          <cell r="F656">
            <v>21010</v>
          </cell>
          <cell r="I656">
            <v>83852.989000000001</v>
          </cell>
          <cell r="J656">
            <v>18951</v>
          </cell>
        </row>
        <row r="657">
          <cell r="F657">
            <v>21008</v>
          </cell>
          <cell r="I657">
            <v>22281.633000000002</v>
          </cell>
          <cell r="J657">
            <v>5607</v>
          </cell>
        </row>
        <row r="658">
          <cell r="F658">
            <v>21011</v>
          </cell>
          <cell r="I658">
            <v>141341.64000000001</v>
          </cell>
          <cell r="J658">
            <v>39257</v>
          </cell>
        </row>
        <row r="659">
          <cell r="F659">
            <v>21007</v>
          </cell>
          <cell r="I659">
            <v>150954.27600000001</v>
          </cell>
          <cell r="J659">
            <v>33956</v>
          </cell>
        </row>
        <row r="660">
          <cell r="F660">
            <v>21005</v>
          </cell>
          <cell r="I660">
            <v>73777.179000000004</v>
          </cell>
          <cell r="J660">
            <v>22850</v>
          </cell>
        </row>
        <row r="661">
          <cell r="F661">
            <v>21004</v>
          </cell>
          <cell r="I661">
            <v>155117.43</v>
          </cell>
          <cell r="J661">
            <v>52711</v>
          </cell>
        </row>
        <row r="662">
          <cell r="F662">
            <v>21014</v>
          </cell>
          <cell r="I662">
            <v>76115.288</v>
          </cell>
          <cell r="J662">
            <v>24548</v>
          </cell>
        </row>
        <row r="663">
          <cell r="F663">
            <v>21006</v>
          </cell>
          <cell r="I663">
            <v>160640.103</v>
          </cell>
          <cell r="J663">
            <v>49415</v>
          </cell>
        </row>
        <row r="664">
          <cell r="F664">
            <v>21005</v>
          </cell>
          <cell r="I664">
            <v>184402.42499999999</v>
          </cell>
          <cell r="J664">
            <v>49452</v>
          </cell>
        </row>
        <row r="665">
          <cell r="F665">
            <v>21009</v>
          </cell>
          <cell r="I665">
            <v>41432.603999999999</v>
          </cell>
          <cell r="J665">
            <v>11258</v>
          </cell>
        </row>
        <row r="666">
          <cell r="F666">
            <v>21005</v>
          </cell>
          <cell r="I666">
            <v>110723.45699999999</v>
          </cell>
          <cell r="J666">
            <v>31234</v>
          </cell>
        </row>
        <row r="667">
          <cell r="F667">
            <v>21008</v>
          </cell>
          <cell r="I667">
            <v>120493.545</v>
          </cell>
          <cell r="J667">
            <v>31654</v>
          </cell>
        </row>
        <row r="668">
          <cell r="F668">
            <v>21008</v>
          </cell>
          <cell r="I668">
            <v>224585.63399999999</v>
          </cell>
          <cell r="J668">
            <v>50160</v>
          </cell>
        </row>
        <row r="669">
          <cell r="F669">
            <v>22015</v>
          </cell>
          <cell r="I669">
            <v>23564.966</v>
          </cell>
          <cell r="J669">
            <v>6749</v>
          </cell>
        </row>
        <row r="670">
          <cell r="F670">
            <v>22005</v>
          </cell>
          <cell r="I670">
            <v>15566.485000000001</v>
          </cell>
          <cell r="J670">
            <v>5114</v>
          </cell>
        </row>
        <row r="671">
          <cell r="F671">
            <v>22005</v>
          </cell>
          <cell r="I671">
            <v>76824.728000000003</v>
          </cell>
          <cell r="J671">
            <v>16461</v>
          </cell>
        </row>
        <row r="672">
          <cell r="F672">
            <v>22014</v>
          </cell>
          <cell r="I672">
            <v>24824.401000000002</v>
          </cell>
          <cell r="J672">
            <v>7349</v>
          </cell>
        </row>
        <row r="673">
          <cell r="F673">
            <v>22014</v>
          </cell>
          <cell r="I673">
            <v>19686.923999999999</v>
          </cell>
          <cell r="J673">
            <v>5151</v>
          </cell>
        </row>
        <row r="674">
          <cell r="F674">
            <v>22004</v>
          </cell>
          <cell r="I674">
            <v>45903.938999999998</v>
          </cell>
          <cell r="J674">
            <v>13654</v>
          </cell>
        </row>
        <row r="675">
          <cell r="F675">
            <v>22003</v>
          </cell>
          <cell r="I675">
            <v>159701.68400000001</v>
          </cell>
          <cell r="J675">
            <v>38823</v>
          </cell>
        </row>
        <row r="676">
          <cell r="F676">
            <v>22010</v>
          </cell>
          <cell r="I676">
            <v>23226.552</v>
          </cell>
          <cell r="J676">
            <v>5051</v>
          </cell>
        </row>
        <row r="677">
          <cell r="F677">
            <v>22005</v>
          </cell>
          <cell r="I677">
            <v>68129.046000000002</v>
          </cell>
          <cell r="J677">
            <v>17141</v>
          </cell>
        </row>
        <row r="678">
          <cell r="F678">
            <v>22005</v>
          </cell>
          <cell r="I678">
            <v>25362.941999999999</v>
          </cell>
          <cell r="J678">
            <v>6670</v>
          </cell>
        </row>
        <row r="679">
          <cell r="F679">
            <v>22011</v>
          </cell>
          <cell r="I679">
            <v>29595.307000000001</v>
          </cell>
          <cell r="J679">
            <v>9094</v>
          </cell>
        </row>
        <row r="680">
          <cell r="F680">
            <v>22008</v>
          </cell>
          <cell r="I680">
            <v>80206.483999999997</v>
          </cell>
          <cell r="J680">
            <v>3046</v>
          </cell>
        </row>
        <row r="681">
          <cell r="F681">
            <v>22006</v>
          </cell>
          <cell r="I681">
            <v>23124.806</v>
          </cell>
          <cell r="J681">
            <v>5781</v>
          </cell>
        </row>
        <row r="682">
          <cell r="F682">
            <v>22013</v>
          </cell>
          <cell r="I682">
            <v>9220.6880000000001</v>
          </cell>
          <cell r="J682">
            <v>2442</v>
          </cell>
        </row>
        <row r="683">
          <cell r="F683">
            <v>22005</v>
          </cell>
          <cell r="I683">
            <v>16801.062999999998</v>
          </cell>
          <cell r="J683">
            <v>4688</v>
          </cell>
        </row>
        <row r="684">
          <cell r="F684">
            <v>22004</v>
          </cell>
          <cell r="I684">
            <v>22660.087</v>
          </cell>
          <cell r="J684">
            <v>7503</v>
          </cell>
        </row>
        <row r="685">
          <cell r="F685">
            <v>22012</v>
          </cell>
          <cell r="I685">
            <v>36300.440999999999</v>
          </cell>
          <cell r="J685">
            <v>11067</v>
          </cell>
        </row>
        <row r="686">
          <cell r="F686">
            <v>22007</v>
          </cell>
          <cell r="I686">
            <v>148451.42199999999</v>
          </cell>
          <cell r="J686">
            <v>10516</v>
          </cell>
        </row>
        <row r="687">
          <cell r="F687">
            <v>22006</v>
          </cell>
          <cell r="I687">
            <v>15097.009</v>
          </cell>
          <cell r="J687">
            <v>3852</v>
          </cell>
        </row>
        <row r="688">
          <cell r="F688">
            <v>22001</v>
          </cell>
          <cell r="I688">
            <v>170485.62599999999</v>
          </cell>
          <cell r="J688">
            <v>44850</v>
          </cell>
        </row>
        <row r="689">
          <cell r="F689">
            <v>22010</v>
          </cell>
          <cell r="I689">
            <v>10143.02</v>
          </cell>
          <cell r="J689">
            <v>3234</v>
          </cell>
        </row>
        <row r="690">
          <cell r="F690">
            <v>22005</v>
          </cell>
          <cell r="I690">
            <v>30037.885999999999</v>
          </cell>
          <cell r="J690">
            <v>6609</v>
          </cell>
        </row>
        <row r="691">
          <cell r="F691">
            <v>22001</v>
          </cell>
          <cell r="I691">
            <v>89627.709000000003</v>
          </cell>
          <cell r="J691">
            <v>25786</v>
          </cell>
        </row>
        <row r="692">
          <cell r="F692">
            <v>22015</v>
          </cell>
          <cell r="I692">
            <v>14416.041999999999</v>
          </cell>
          <cell r="J692">
            <v>3778</v>
          </cell>
        </row>
        <row r="693">
          <cell r="F693">
            <v>22015</v>
          </cell>
          <cell r="I693">
            <v>10777.487999999999</v>
          </cell>
          <cell r="J693">
            <v>3284</v>
          </cell>
        </row>
        <row r="694">
          <cell r="F694">
            <v>22003</v>
          </cell>
          <cell r="I694">
            <v>32100.588</v>
          </cell>
          <cell r="J694">
            <v>9911</v>
          </cell>
        </row>
        <row r="695">
          <cell r="F695">
            <v>22008</v>
          </cell>
          <cell r="I695">
            <v>27054.692999999999</v>
          </cell>
          <cell r="J695">
            <v>5319</v>
          </cell>
        </row>
        <row r="696">
          <cell r="F696">
            <v>22015</v>
          </cell>
          <cell r="I696">
            <v>21553.001</v>
          </cell>
          <cell r="J696">
            <v>6015</v>
          </cell>
        </row>
        <row r="697">
          <cell r="F697">
            <v>22001</v>
          </cell>
          <cell r="I697">
            <v>18944.212</v>
          </cell>
          <cell r="J697">
            <v>6299</v>
          </cell>
        </row>
        <row r="698">
          <cell r="F698">
            <v>22013</v>
          </cell>
          <cell r="I698">
            <v>17458.481</v>
          </cell>
          <cell r="J698">
            <v>4346</v>
          </cell>
        </row>
        <row r="699">
          <cell r="F699">
            <v>22010</v>
          </cell>
          <cell r="I699">
            <v>204103.06899999999</v>
          </cell>
          <cell r="J699">
            <v>22632</v>
          </cell>
        </row>
        <row r="700">
          <cell r="F700">
            <v>22002</v>
          </cell>
          <cell r="I700">
            <v>19481.810000000001</v>
          </cell>
          <cell r="J700">
            <v>5304</v>
          </cell>
        </row>
        <row r="701">
          <cell r="F701">
            <v>22011</v>
          </cell>
          <cell r="I701">
            <v>17261.111000000001</v>
          </cell>
          <cell r="J701">
            <v>5393</v>
          </cell>
        </row>
        <row r="702">
          <cell r="F702">
            <v>22004</v>
          </cell>
          <cell r="I702">
            <v>18928.830999999998</v>
          </cell>
          <cell r="J702">
            <v>6193</v>
          </cell>
        </row>
        <row r="703">
          <cell r="F703">
            <v>22001</v>
          </cell>
          <cell r="I703">
            <v>23929.968000000001</v>
          </cell>
          <cell r="J703">
            <v>7961</v>
          </cell>
        </row>
        <row r="704">
          <cell r="F704">
            <v>22011</v>
          </cell>
          <cell r="I704">
            <v>14521.835999999999</v>
          </cell>
          <cell r="J704">
            <v>3852</v>
          </cell>
        </row>
        <row r="705">
          <cell r="F705">
            <v>22002</v>
          </cell>
          <cell r="I705">
            <v>88329.020999999993</v>
          </cell>
          <cell r="J705">
            <v>19074</v>
          </cell>
        </row>
        <row r="706">
          <cell r="F706">
            <v>22004</v>
          </cell>
          <cell r="I706">
            <v>25980.923999999999</v>
          </cell>
          <cell r="J706">
            <v>7977</v>
          </cell>
        </row>
        <row r="707">
          <cell r="F707">
            <v>22001</v>
          </cell>
          <cell r="I707">
            <v>31064.838</v>
          </cell>
          <cell r="J707">
            <v>9927</v>
          </cell>
        </row>
        <row r="708">
          <cell r="F708">
            <v>22013</v>
          </cell>
          <cell r="I708">
            <v>11396.066999999999</v>
          </cell>
          <cell r="J708">
            <v>3343</v>
          </cell>
        </row>
        <row r="709">
          <cell r="F709">
            <v>22002</v>
          </cell>
          <cell r="I709">
            <v>32872.141000000003</v>
          </cell>
          <cell r="J709">
            <v>7163</v>
          </cell>
        </row>
        <row r="710">
          <cell r="F710">
            <v>22015</v>
          </cell>
          <cell r="I710">
            <v>19711.013999999999</v>
          </cell>
          <cell r="J710">
            <v>5668</v>
          </cell>
        </row>
        <row r="711">
          <cell r="F711">
            <v>22015</v>
          </cell>
          <cell r="I711">
            <v>20337.835999999999</v>
          </cell>
          <cell r="J711">
            <v>5406</v>
          </cell>
        </row>
        <row r="712">
          <cell r="F712">
            <v>22015</v>
          </cell>
          <cell r="I712">
            <v>15745.141</v>
          </cell>
          <cell r="J712">
            <v>4696</v>
          </cell>
        </row>
        <row r="713">
          <cell r="F713">
            <v>22015</v>
          </cell>
          <cell r="I713">
            <v>20564.525000000001</v>
          </cell>
          <cell r="J713">
            <v>5592</v>
          </cell>
        </row>
        <row r="714">
          <cell r="F714">
            <v>22001</v>
          </cell>
          <cell r="I714">
            <v>20742.489000000001</v>
          </cell>
          <cell r="J714">
            <v>6803</v>
          </cell>
        </row>
        <row r="715">
          <cell r="F715">
            <v>22004</v>
          </cell>
          <cell r="I715">
            <v>265506.12400000001</v>
          </cell>
          <cell r="J715">
            <v>45180</v>
          </cell>
        </row>
        <row r="716">
          <cell r="F716">
            <v>22009</v>
          </cell>
          <cell r="I716">
            <v>15323.958000000001</v>
          </cell>
          <cell r="J716">
            <v>3922</v>
          </cell>
        </row>
        <row r="717">
          <cell r="F717">
            <v>22011</v>
          </cell>
          <cell r="I717">
            <v>98146.085000000006</v>
          </cell>
          <cell r="J717">
            <v>20035</v>
          </cell>
        </row>
        <row r="718">
          <cell r="F718">
            <v>22004</v>
          </cell>
          <cell r="I718">
            <v>33880.684999999998</v>
          </cell>
          <cell r="J718">
            <v>10956</v>
          </cell>
        </row>
        <row r="719">
          <cell r="F719">
            <v>22015</v>
          </cell>
          <cell r="I719">
            <v>15108.496999999999</v>
          </cell>
          <cell r="J719">
            <v>3876</v>
          </cell>
        </row>
        <row r="720">
          <cell r="F720">
            <v>22011</v>
          </cell>
          <cell r="I720">
            <v>34401.97</v>
          </cell>
          <cell r="J720">
            <v>10212</v>
          </cell>
        </row>
        <row r="721">
          <cell r="F721">
            <v>22002</v>
          </cell>
          <cell r="I721">
            <v>20638.796999999999</v>
          </cell>
          <cell r="J721">
            <v>5522</v>
          </cell>
        </row>
        <row r="722">
          <cell r="F722">
            <v>22015</v>
          </cell>
          <cell r="I722">
            <v>16653.472000000002</v>
          </cell>
          <cell r="J722">
            <v>4825</v>
          </cell>
        </row>
        <row r="723">
          <cell r="F723">
            <v>22004</v>
          </cell>
          <cell r="I723">
            <v>81950.751999999993</v>
          </cell>
          <cell r="J723">
            <v>18338</v>
          </cell>
        </row>
        <row r="724">
          <cell r="F724">
            <v>22002</v>
          </cell>
          <cell r="I724">
            <v>21915.413</v>
          </cell>
          <cell r="J724">
            <v>5039</v>
          </cell>
        </row>
        <row r="725">
          <cell r="F725">
            <v>22002</v>
          </cell>
          <cell r="I725">
            <v>87456.532000000007</v>
          </cell>
          <cell r="J725">
            <v>26044</v>
          </cell>
        </row>
        <row r="726">
          <cell r="F726">
            <v>22004</v>
          </cell>
          <cell r="I726">
            <v>17125.999</v>
          </cell>
          <cell r="J726">
            <v>4525</v>
          </cell>
        </row>
        <row r="727">
          <cell r="F727">
            <v>22002</v>
          </cell>
          <cell r="I727">
            <v>18875.523000000001</v>
          </cell>
          <cell r="J727">
            <v>5572</v>
          </cell>
        </row>
        <row r="728">
          <cell r="F728">
            <v>22003</v>
          </cell>
          <cell r="I728">
            <v>13626.777</v>
          </cell>
          <cell r="J728">
            <v>3811</v>
          </cell>
        </row>
        <row r="729">
          <cell r="F729">
            <v>22008</v>
          </cell>
          <cell r="I729">
            <v>25686.397000000001</v>
          </cell>
          <cell r="J729">
            <v>6035</v>
          </cell>
        </row>
        <row r="730">
          <cell r="F730">
            <v>22013</v>
          </cell>
          <cell r="I730">
            <v>26680.339</v>
          </cell>
          <cell r="J730">
            <v>7433</v>
          </cell>
        </row>
        <row r="731">
          <cell r="F731">
            <v>22015</v>
          </cell>
          <cell r="I731">
            <v>15429.299000000001</v>
          </cell>
          <cell r="J731">
            <v>4484</v>
          </cell>
        </row>
        <row r="732">
          <cell r="F732">
            <v>22011</v>
          </cell>
          <cell r="I732">
            <v>16746.841</v>
          </cell>
          <cell r="J732">
            <v>4541</v>
          </cell>
        </row>
        <row r="733">
          <cell r="F733">
            <v>22012</v>
          </cell>
          <cell r="I733">
            <v>161699.837</v>
          </cell>
          <cell r="J733">
            <v>25408</v>
          </cell>
        </row>
        <row r="734">
          <cell r="F734">
            <v>22012</v>
          </cell>
          <cell r="I734">
            <v>26880.728999999999</v>
          </cell>
          <cell r="J734">
            <v>7831</v>
          </cell>
        </row>
        <row r="735">
          <cell r="F735">
            <v>22010</v>
          </cell>
          <cell r="I735">
            <v>40256.220999999998</v>
          </cell>
          <cell r="J735">
            <v>9981</v>
          </cell>
        </row>
        <row r="736">
          <cell r="F736">
            <v>22012</v>
          </cell>
          <cell r="I736">
            <v>43615.324000000001</v>
          </cell>
          <cell r="J736">
            <v>10765</v>
          </cell>
        </row>
        <row r="737">
          <cell r="F737">
            <v>22010</v>
          </cell>
          <cell r="I737">
            <v>34897.095999999998</v>
          </cell>
          <cell r="J737">
            <v>4704</v>
          </cell>
        </row>
        <row r="738">
          <cell r="F738">
            <v>22015</v>
          </cell>
          <cell r="I738">
            <v>14615.308999999999</v>
          </cell>
          <cell r="J738">
            <v>4870</v>
          </cell>
        </row>
        <row r="739">
          <cell r="F739">
            <v>22003</v>
          </cell>
          <cell r="I739">
            <v>11796.862999999999</v>
          </cell>
          <cell r="J739">
            <v>4182</v>
          </cell>
        </row>
        <row r="740">
          <cell r="F740">
            <v>22003</v>
          </cell>
          <cell r="I740">
            <v>40502.978000000003</v>
          </cell>
          <cell r="J740">
            <v>13274</v>
          </cell>
        </row>
        <row r="741">
          <cell r="F741">
            <v>22011</v>
          </cell>
          <cell r="I741">
            <v>22408.035</v>
          </cell>
          <cell r="J741">
            <v>6677</v>
          </cell>
        </row>
        <row r="742">
          <cell r="F742">
            <v>22013</v>
          </cell>
          <cell r="I742">
            <v>33709.985999999997</v>
          </cell>
          <cell r="J742">
            <v>6587</v>
          </cell>
        </row>
        <row r="743">
          <cell r="F743">
            <v>22011</v>
          </cell>
          <cell r="I743">
            <v>27127.981</v>
          </cell>
          <cell r="J743">
            <v>9246</v>
          </cell>
        </row>
        <row r="744">
          <cell r="F744">
            <v>22004</v>
          </cell>
          <cell r="I744">
            <v>14746.588</v>
          </cell>
          <cell r="J744">
            <v>4264</v>
          </cell>
        </row>
        <row r="745">
          <cell r="F745">
            <v>22006</v>
          </cell>
          <cell r="I745">
            <v>59202.214</v>
          </cell>
          <cell r="J745">
            <v>14499</v>
          </cell>
        </row>
        <row r="746">
          <cell r="F746">
            <v>22008</v>
          </cell>
          <cell r="I746">
            <v>20643.328000000001</v>
          </cell>
          <cell r="J746">
            <v>4667</v>
          </cell>
        </row>
        <row r="747">
          <cell r="F747">
            <v>22001</v>
          </cell>
          <cell r="I747">
            <v>159345.74100000001</v>
          </cell>
          <cell r="J747">
            <v>37765</v>
          </cell>
        </row>
        <row r="748">
          <cell r="F748">
            <v>22011</v>
          </cell>
          <cell r="I748">
            <v>14915.472</v>
          </cell>
          <cell r="J748">
            <v>5076</v>
          </cell>
        </row>
        <row r="749">
          <cell r="F749">
            <v>22009</v>
          </cell>
          <cell r="I749">
            <v>17175.904999999999</v>
          </cell>
          <cell r="J749">
            <v>4368</v>
          </cell>
        </row>
        <row r="750">
          <cell r="F750">
            <v>22015</v>
          </cell>
          <cell r="I750">
            <v>9426.6280000000006</v>
          </cell>
          <cell r="J750">
            <v>2482</v>
          </cell>
        </row>
        <row r="751">
          <cell r="F751">
            <v>22009</v>
          </cell>
          <cell r="I751">
            <v>550099.79299999995</v>
          </cell>
          <cell r="J751">
            <v>57707</v>
          </cell>
        </row>
        <row r="752">
          <cell r="F752">
            <v>22006</v>
          </cell>
          <cell r="I752">
            <v>18644.292000000001</v>
          </cell>
          <cell r="J752">
            <v>5230</v>
          </cell>
        </row>
        <row r="753">
          <cell r="F753">
            <v>22005</v>
          </cell>
          <cell r="I753">
            <v>16077.445</v>
          </cell>
          <cell r="J753">
            <v>4483</v>
          </cell>
        </row>
        <row r="754">
          <cell r="F754">
            <v>22015</v>
          </cell>
          <cell r="I754">
            <v>10705.448</v>
          </cell>
          <cell r="J754">
            <v>2879</v>
          </cell>
        </row>
        <row r="755">
          <cell r="F755">
            <v>22014</v>
          </cell>
          <cell r="I755">
            <v>32539.050999999999</v>
          </cell>
          <cell r="J755">
            <v>8619</v>
          </cell>
        </row>
        <row r="756">
          <cell r="F756">
            <v>22015</v>
          </cell>
          <cell r="I756">
            <v>184979.592</v>
          </cell>
          <cell r="J756">
            <v>11122</v>
          </cell>
        </row>
        <row r="757">
          <cell r="F757">
            <v>22013</v>
          </cell>
          <cell r="I757">
            <v>21936.866999999998</v>
          </cell>
          <cell r="J757">
            <v>5475</v>
          </cell>
        </row>
        <row r="758">
          <cell r="F758">
            <v>22010</v>
          </cell>
          <cell r="I758">
            <v>73092.909</v>
          </cell>
          <cell r="J758">
            <v>10393</v>
          </cell>
        </row>
        <row r="759">
          <cell r="F759">
            <v>22009</v>
          </cell>
          <cell r="I759">
            <v>198105.52600000001</v>
          </cell>
          <cell r="J759">
            <v>10268</v>
          </cell>
        </row>
        <row r="760">
          <cell r="F760">
            <v>22011</v>
          </cell>
          <cell r="I760">
            <v>14371.805</v>
          </cell>
          <cell r="J760">
            <v>4401</v>
          </cell>
        </row>
        <row r="761">
          <cell r="F761">
            <v>22005</v>
          </cell>
          <cell r="I761">
            <v>14271.092000000001</v>
          </cell>
          <cell r="J761">
            <v>3771</v>
          </cell>
        </row>
        <row r="762">
          <cell r="F762">
            <v>22002</v>
          </cell>
          <cell r="I762">
            <v>35420.612000000001</v>
          </cell>
          <cell r="J762">
            <v>8914</v>
          </cell>
        </row>
        <row r="763">
          <cell r="F763">
            <v>22006</v>
          </cell>
          <cell r="I763">
            <v>53392.506000000001</v>
          </cell>
          <cell r="J763">
            <v>14868</v>
          </cell>
        </row>
        <row r="764">
          <cell r="F764">
            <v>22013</v>
          </cell>
          <cell r="I764">
            <v>34505.167000000001</v>
          </cell>
          <cell r="J764">
            <v>9326</v>
          </cell>
        </row>
        <row r="765">
          <cell r="F765">
            <v>22015</v>
          </cell>
          <cell r="I765">
            <v>26549.933000000001</v>
          </cell>
          <cell r="J765">
            <v>8218</v>
          </cell>
        </row>
        <row r="766">
          <cell r="F766">
            <v>22015</v>
          </cell>
          <cell r="I766">
            <v>40950.500999999997</v>
          </cell>
          <cell r="J766">
            <v>11099</v>
          </cell>
        </row>
        <row r="767">
          <cell r="F767">
            <v>22009</v>
          </cell>
          <cell r="I767">
            <v>51692.928</v>
          </cell>
          <cell r="J767">
            <v>10677</v>
          </cell>
        </row>
        <row r="768">
          <cell r="F768">
            <v>22015</v>
          </cell>
          <cell r="I768">
            <v>23318.597000000002</v>
          </cell>
          <cell r="J768">
            <v>5719</v>
          </cell>
        </row>
        <row r="769">
          <cell r="F769">
            <v>22015</v>
          </cell>
          <cell r="I769">
            <v>71408.062999999995</v>
          </cell>
          <cell r="J769">
            <v>18008</v>
          </cell>
        </row>
        <row r="770">
          <cell r="F770">
            <v>22005</v>
          </cell>
          <cell r="I770">
            <v>14819.864</v>
          </cell>
          <cell r="J770">
            <v>4309</v>
          </cell>
        </row>
        <row r="771">
          <cell r="F771">
            <v>22004</v>
          </cell>
          <cell r="I771">
            <v>21901.014999999999</v>
          </cell>
          <cell r="J771">
            <v>4637</v>
          </cell>
        </row>
        <row r="772">
          <cell r="F772">
            <v>22009</v>
          </cell>
          <cell r="I772">
            <v>19841.442999999999</v>
          </cell>
          <cell r="J772">
            <v>4383</v>
          </cell>
        </row>
        <row r="773">
          <cell r="F773">
            <v>22015</v>
          </cell>
          <cell r="I773">
            <v>13464.039000000001</v>
          </cell>
          <cell r="J773">
            <v>2960</v>
          </cell>
        </row>
        <row r="774">
          <cell r="F774">
            <v>22001</v>
          </cell>
          <cell r="I774">
            <v>42169.817000000003</v>
          </cell>
          <cell r="J774">
            <v>13822</v>
          </cell>
        </row>
        <row r="775">
          <cell r="F775">
            <v>22001</v>
          </cell>
          <cell r="I775">
            <v>16006.957</v>
          </cell>
          <cell r="J775">
            <v>5100</v>
          </cell>
        </row>
        <row r="776">
          <cell r="F776">
            <v>22003</v>
          </cell>
          <cell r="I776">
            <v>166238.856</v>
          </cell>
          <cell r="J776">
            <v>37095</v>
          </cell>
        </row>
        <row r="777">
          <cell r="F777">
            <v>22004</v>
          </cell>
          <cell r="I777">
            <v>22211.413</v>
          </cell>
          <cell r="J777">
            <v>4757</v>
          </cell>
        </row>
        <row r="778">
          <cell r="F778">
            <v>22012</v>
          </cell>
          <cell r="I778">
            <v>19225.697</v>
          </cell>
          <cell r="J778">
            <v>5377</v>
          </cell>
        </row>
        <row r="779">
          <cell r="F779">
            <v>22011</v>
          </cell>
          <cell r="I779">
            <v>17234.025000000001</v>
          </cell>
          <cell r="J779">
            <v>4517</v>
          </cell>
        </row>
        <row r="780">
          <cell r="F780">
            <v>22003</v>
          </cell>
          <cell r="I780">
            <v>25846.561000000002</v>
          </cell>
          <cell r="J780">
            <v>8008</v>
          </cell>
        </row>
        <row r="781">
          <cell r="F781">
            <v>22004</v>
          </cell>
          <cell r="I781">
            <v>21164.39</v>
          </cell>
          <cell r="J781">
            <v>6422</v>
          </cell>
        </row>
        <row r="782">
          <cell r="F782">
            <v>22015</v>
          </cell>
          <cell r="I782">
            <v>16260.266</v>
          </cell>
          <cell r="J782">
            <v>4523</v>
          </cell>
        </row>
        <row r="783">
          <cell r="F783">
            <v>22003</v>
          </cell>
          <cell r="I783">
            <v>55497.258000000002</v>
          </cell>
          <cell r="J783">
            <v>3863</v>
          </cell>
        </row>
        <row r="784">
          <cell r="F784">
            <v>22006</v>
          </cell>
          <cell r="I784">
            <v>18173.341</v>
          </cell>
          <cell r="J784">
            <v>4853</v>
          </cell>
        </row>
        <row r="785">
          <cell r="F785">
            <v>22005</v>
          </cell>
          <cell r="I785">
            <v>9430.6830000000009</v>
          </cell>
          <cell r="J785">
            <v>2656</v>
          </cell>
        </row>
        <row r="786">
          <cell r="F786">
            <v>22008</v>
          </cell>
          <cell r="I786">
            <v>32096.879000000001</v>
          </cell>
          <cell r="J786">
            <v>5281</v>
          </cell>
        </row>
        <row r="787">
          <cell r="F787">
            <v>22002</v>
          </cell>
          <cell r="I787">
            <v>116538.212</v>
          </cell>
          <cell r="J787">
            <v>28422</v>
          </cell>
        </row>
        <row r="788">
          <cell r="F788">
            <v>22001</v>
          </cell>
          <cell r="I788">
            <v>112020.671</v>
          </cell>
          <cell r="J788">
            <v>24711</v>
          </cell>
        </row>
        <row r="789">
          <cell r="F789">
            <v>22001</v>
          </cell>
          <cell r="I789">
            <v>26051.741999999998</v>
          </cell>
          <cell r="J789">
            <v>7816</v>
          </cell>
        </row>
        <row r="790">
          <cell r="F790">
            <v>22008</v>
          </cell>
          <cell r="I790">
            <v>23778.960999999999</v>
          </cell>
          <cell r="J790">
            <v>5209</v>
          </cell>
        </row>
        <row r="791">
          <cell r="F791">
            <v>26001</v>
          </cell>
          <cell r="I791">
            <v>28647.957999999999</v>
          </cell>
          <cell r="J791">
            <v>7810</v>
          </cell>
        </row>
        <row r="792">
          <cell r="F792">
            <v>22008</v>
          </cell>
          <cell r="I792">
            <v>16918.537</v>
          </cell>
          <cell r="J792">
            <v>4456</v>
          </cell>
        </row>
        <row r="793">
          <cell r="F793">
            <v>22015</v>
          </cell>
          <cell r="I793">
            <v>18503.314999999999</v>
          </cell>
          <cell r="J793">
            <v>6222</v>
          </cell>
        </row>
        <row r="794">
          <cell r="F794">
            <v>22001</v>
          </cell>
          <cell r="I794">
            <v>33994.222000000002</v>
          </cell>
          <cell r="J794">
            <v>10485</v>
          </cell>
        </row>
        <row r="795">
          <cell r="F795">
            <v>22001</v>
          </cell>
          <cell r="I795">
            <v>108685.386</v>
          </cell>
          <cell r="J795">
            <v>32292</v>
          </cell>
        </row>
        <row r="796">
          <cell r="F796">
            <v>22003</v>
          </cell>
          <cell r="I796">
            <v>7371.4089999999997</v>
          </cell>
          <cell r="J796">
            <v>1253</v>
          </cell>
        </row>
        <row r="797">
          <cell r="F797">
            <v>22004</v>
          </cell>
          <cell r="I797">
            <v>20226.584999999999</v>
          </cell>
          <cell r="J797">
            <v>6770</v>
          </cell>
        </row>
        <row r="798">
          <cell r="F798">
            <v>22003</v>
          </cell>
          <cell r="I798">
            <v>64964.231</v>
          </cell>
          <cell r="J798">
            <v>10337</v>
          </cell>
        </row>
        <row r="799">
          <cell r="F799">
            <v>22014</v>
          </cell>
          <cell r="I799">
            <v>26463.702000000001</v>
          </cell>
          <cell r="J799">
            <v>7391</v>
          </cell>
        </row>
        <row r="800">
          <cell r="F800">
            <v>22010</v>
          </cell>
          <cell r="I800">
            <v>57913.190999999999</v>
          </cell>
          <cell r="J800">
            <v>10349</v>
          </cell>
        </row>
        <row r="801">
          <cell r="F801">
            <v>22012</v>
          </cell>
          <cell r="I801">
            <v>16107.027</v>
          </cell>
          <cell r="J801">
            <v>4068</v>
          </cell>
        </row>
        <row r="802">
          <cell r="F802">
            <v>22001</v>
          </cell>
          <cell r="I802">
            <v>21032.05</v>
          </cell>
          <cell r="J802">
            <v>6499</v>
          </cell>
        </row>
        <row r="803">
          <cell r="F803">
            <v>22002</v>
          </cell>
          <cell r="I803">
            <v>28191.627</v>
          </cell>
          <cell r="J803">
            <v>8464</v>
          </cell>
        </row>
        <row r="804">
          <cell r="F804">
            <v>22009</v>
          </cell>
          <cell r="I804">
            <v>24062.972000000002</v>
          </cell>
          <cell r="J804">
            <v>7327</v>
          </cell>
        </row>
        <row r="805">
          <cell r="F805">
            <v>22003</v>
          </cell>
          <cell r="I805">
            <v>28844.065999999999</v>
          </cell>
          <cell r="J805">
            <v>8039</v>
          </cell>
        </row>
        <row r="806">
          <cell r="F806">
            <v>22004</v>
          </cell>
          <cell r="I806">
            <v>14892.133</v>
          </cell>
          <cell r="J806">
            <v>4560</v>
          </cell>
        </row>
        <row r="807">
          <cell r="F807">
            <v>22001</v>
          </cell>
          <cell r="I807">
            <v>29375.894</v>
          </cell>
          <cell r="J807">
            <v>8214</v>
          </cell>
        </row>
        <row r="808">
          <cell r="F808">
            <v>22015</v>
          </cell>
          <cell r="I808">
            <v>14777.544</v>
          </cell>
          <cell r="J808">
            <v>4192</v>
          </cell>
        </row>
        <row r="809">
          <cell r="F809">
            <v>22006</v>
          </cell>
          <cell r="I809">
            <v>21561.401999999998</v>
          </cell>
          <cell r="J809">
            <v>6498</v>
          </cell>
        </row>
        <row r="810">
          <cell r="F810">
            <v>22004</v>
          </cell>
          <cell r="I810">
            <v>12971.745999999999</v>
          </cell>
          <cell r="J810">
            <v>3260</v>
          </cell>
        </row>
        <row r="811">
          <cell r="F811">
            <v>22013</v>
          </cell>
          <cell r="I811">
            <v>192401.51800000001</v>
          </cell>
          <cell r="J811">
            <v>35646</v>
          </cell>
        </row>
        <row r="812">
          <cell r="F812">
            <v>22005</v>
          </cell>
          <cell r="I812">
            <v>10642.049000000001</v>
          </cell>
          <cell r="J812">
            <v>2630</v>
          </cell>
        </row>
        <row r="813">
          <cell r="F813">
            <v>22015</v>
          </cell>
          <cell r="I813">
            <v>25949.291000000001</v>
          </cell>
          <cell r="J813">
            <v>6651</v>
          </cell>
        </row>
        <row r="814">
          <cell r="F814">
            <v>22015</v>
          </cell>
          <cell r="I814">
            <v>16807.028999999999</v>
          </cell>
          <cell r="J814">
            <v>4059</v>
          </cell>
        </row>
        <row r="815">
          <cell r="F815">
            <v>22011</v>
          </cell>
          <cell r="I815">
            <v>12572.871999999999</v>
          </cell>
          <cell r="J815">
            <v>3366</v>
          </cell>
        </row>
        <row r="816">
          <cell r="F816">
            <v>22010</v>
          </cell>
          <cell r="I816">
            <v>29762.526999999998</v>
          </cell>
          <cell r="J816">
            <v>4993</v>
          </cell>
        </row>
        <row r="817">
          <cell r="F817">
            <v>22005</v>
          </cell>
          <cell r="I817">
            <v>46125.508999999998</v>
          </cell>
          <cell r="J817">
            <v>13745</v>
          </cell>
        </row>
        <row r="818">
          <cell r="F818">
            <v>22013</v>
          </cell>
          <cell r="I818">
            <v>14055.496999999999</v>
          </cell>
          <cell r="J818">
            <v>4147</v>
          </cell>
        </row>
        <row r="819">
          <cell r="F819">
            <v>22012</v>
          </cell>
          <cell r="I819">
            <v>41432.923999999999</v>
          </cell>
          <cell r="J819">
            <v>10265</v>
          </cell>
        </row>
        <row r="820">
          <cell r="F820">
            <v>22002</v>
          </cell>
          <cell r="I820">
            <v>967407.89399999997</v>
          </cell>
          <cell r="J820">
            <v>145729</v>
          </cell>
        </row>
        <row r="821">
          <cell r="F821">
            <v>22005</v>
          </cell>
          <cell r="I821">
            <v>17143.991000000002</v>
          </cell>
          <cell r="J821">
            <v>4546</v>
          </cell>
        </row>
        <row r="822">
          <cell r="F822">
            <v>22015</v>
          </cell>
          <cell r="I822">
            <v>20430.601999999999</v>
          </cell>
          <cell r="J822">
            <v>6106</v>
          </cell>
        </row>
        <row r="823">
          <cell r="F823">
            <v>22003</v>
          </cell>
          <cell r="I823">
            <v>11581.212</v>
          </cell>
          <cell r="J823">
            <v>3757</v>
          </cell>
        </row>
        <row r="824">
          <cell r="F824">
            <v>22015</v>
          </cell>
          <cell r="I824">
            <v>167134.46599999999</v>
          </cell>
          <cell r="J824">
            <v>19783</v>
          </cell>
        </row>
        <row r="825">
          <cell r="F825">
            <v>22009</v>
          </cell>
          <cell r="I825">
            <v>13463.243</v>
          </cell>
          <cell r="J825">
            <v>3666</v>
          </cell>
        </row>
        <row r="826">
          <cell r="F826">
            <v>22004</v>
          </cell>
          <cell r="I826">
            <v>139841.65900000001</v>
          </cell>
          <cell r="J826">
            <v>37500</v>
          </cell>
        </row>
        <row r="827">
          <cell r="F827">
            <v>22015</v>
          </cell>
          <cell r="I827">
            <v>10327.971</v>
          </cell>
          <cell r="J827">
            <v>2410</v>
          </cell>
        </row>
        <row r="828">
          <cell r="F828">
            <v>22013</v>
          </cell>
          <cell r="I828">
            <v>682827.83600000001</v>
          </cell>
          <cell r="J828">
            <v>73417</v>
          </cell>
        </row>
        <row r="829">
          <cell r="F829">
            <v>22006</v>
          </cell>
          <cell r="I829">
            <v>40749.910000000003</v>
          </cell>
          <cell r="J829">
            <v>11713</v>
          </cell>
        </row>
        <row r="830">
          <cell r="F830">
            <v>22014</v>
          </cell>
          <cell r="I830">
            <v>71832.861000000004</v>
          </cell>
          <cell r="J830">
            <v>17693</v>
          </cell>
        </row>
        <row r="831">
          <cell r="F831">
            <v>22002</v>
          </cell>
          <cell r="I831">
            <v>116218.69</v>
          </cell>
          <cell r="J831">
            <v>27548</v>
          </cell>
        </row>
        <row r="832">
          <cell r="F832">
            <v>22001</v>
          </cell>
          <cell r="I832">
            <v>322808.81599999999</v>
          </cell>
          <cell r="J832">
            <v>61840</v>
          </cell>
        </row>
        <row r="833">
          <cell r="F833">
            <v>22001</v>
          </cell>
          <cell r="I833">
            <v>36783.440000000002</v>
          </cell>
          <cell r="J833">
            <v>11897</v>
          </cell>
        </row>
        <row r="834">
          <cell r="F834">
            <v>22008</v>
          </cell>
          <cell r="I834">
            <v>12153.041999999999</v>
          </cell>
          <cell r="J834">
            <v>2559</v>
          </cell>
        </row>
        <row r="835">
          <cell r="F835">
            <v>22006</v>
          </cell>
          <cell r="I835">
            <v>11675.245999999999</v>
          </cell>
          <cell r="J835">
            <v>3085</v>
          </cell>
        </row>
        <row r="836">
          <cell r="F836">
            <v>22015</v>
          </cell>
          <cell r="I836">
            <v>30538.231</v>
          </cell>
          <cell r="J836">
            <v>8565</v>
          </cell>
        </row>
        <row r="837">
          <cell r="F837">
            <v>22010</v>
          </cell>
          <cell r="I837">
            <v>31793.073</v>
          </cell>
          <cell r="J837">
            <v>8403</v>
          </cell>
        </row>
        <row r="838">
          <cell r="F838">
            <v>22005</v>
          </cell>
          <cell r="I838">
            <v>66193.447</v>
          </cell>
          <cell r="J838">
            <v>17576</v>
          </cell>
        </row>
        <row r="839">
          <cell r="F839">
            <v>22012</v>
          </cell>
          <cell r="I839">
            <v>16618.254000000001</v>
          </cell>
          <cell r="J839">
            <v>4238</v>
          </cell>
        </row>
        <row r="840">
          <cell r="F840">
            <v>22015</v>
          </cell>
          <cell r="I840">
            <v>13333.114</v>
          </cell>
          <cell r="J840">
            <v>4263</v>
          </cell>
        </row>
        <row r="841">
          <cell r="F841">
            <v>22007</v>
          </cell>
          <cell r="I841">
            <v>81673.134000000005</v>
          </cell>
          <cell r="J841">
            <v>6841</v>
          </cell>
        </row>
        <row r="842">
          <cell r="F842">
            <v>22009</v>
          </cell>
          <cell r="I842">
            <v>23612.505000000001</v>
          </cell>
          <cell r="J842">
            <v>6429</v>
          </cell>
        </row>
        <row r="843">
          <cell r="F843">
            <v>22013</v>
          </cell>
          <cell r="I843">
            <v>21176.031999999999</v>
          </cell>
          <cell r="J843">
            <v>6025</v>
          </cell>
        </row>
        <row r="844">
          <cell r="F844">
            <v>22006</v>
          </cell>
          <cell r="I844">
            <v>14783.352999999999</v>
          </cell>
          <cell r="J844">
            <v>3794</v>
          </cell>
        </row>
        <row r="845">
          <cell r="F845">
            <v>21020</v>
          </cell>
          <cell r="I845">
            <v>71647.975000000006</v>
          </cell>
          <cell r="J845">
            <v>6096</v>
          </cell>
        </row>
        <row r="846">
          <cell r="F846">
            <v>22010</v>
          </cell>
          <cell r="I846">
            <v>19640.982</v>
          </cell>
          <cell r="J846">
            <v>5513</v>
          </cell>
        </row>
        <row r="847">
          <cell r="F847">
            <v>22013</v>
          </cell>
          <cell r="I847">
            <v>16896.682000000001</v>
          </cell>
          <cell r="J847">
            <v>5149</v>
          </cell>
        </row>
        <row r="848">
          <cell r="F848">
            <v>22013</v>
          </cell>
          <cell r="I848">
            <v>16207.993</v>
          </cell>
          <cell r="J848">
            <v>4920</v>
          </cell>
        </row>
        <row r="849">
          <cell r="F849">
            <v>22014</v>
          </cell>
          <cell r="I849">
            <v>27079.417000000001</v>
          </cell>
          <cell r="J849">
            <v>6008</v>
          </cell>
        </row>
        <row r="850">
          <cell r="F850">
            <v>22005</v>
          </cell>
          <cell r="I850">
            <v>7217.7650000000003</v>
          </cell>
          <cell r="J850">
            <v>2058</v>
          </cell>
        </row>
        <row r="851">
          <cell r="F851">
            <v>22015</v>
          </cell>
          <cell r="I851">
            <v>12502.332</v>
          </cell>
          <cell r="J851">
            <v>3653</v>
          </cell>
        </row>
        <row r="852">
          <cell r="F852">
            <v>22011</v>
          </cell>
          <cell r="I852">
            <v>13563.647000000001</v>
          </cell>
          <cell r="J852">
            <v>4313</v>
          </cell>
        </row>
        <row r="853">
          <cell r="F853">
            <v>22006</v>
          </cell>
          <cell r="I853">
            <v>10984.308999999999</v>
          </cell>
          <cell r="J853">
            <v>3069</v>
          </cell>
        </row>
        <row r="854">
          <cell r="F854">
            <v>22015</v>
          </cell>
          <cell r="I854">
            <v>17533.034</v>
          </cell>
          <cell r="J854">
            <v>5575</v>
          </cell>
        </row>
        <row r="855">
          <cell r="F855">
            <v>22009</v>
          </cell>
          <cell r="I855">
            <v>21607.024000000001</v>
          </cell>
          <cell r="J855">
            <v>6301</v>
          </cell>
        </row>
        <row r="856">
          <cell r="F856">
            <v>22010</v>
          </cell>
          <cell r="I856">
            <v>12397.74</v>
          </cell>
          <cell r="J856">
            <v>2825</v>
          </cell>
        </row>
        <row r="857">
          <cell r="F857">
            <v>22005</v>
          </cell>
          <cell r="I857">
            <v>16826.267</v>
          </cell>
          <cell r="J857">
            <v>4754</v>
          </cell>
        </row>
        <row r="858">
          <cell r="F858">
            <v>22013</v>
          </cell>
          <cell r="I858">
            <v>15433.687</v>
          </cell>
          <cell r="J858">
            <v>4445</v>
          </cell>
        </row>
        <row r="859">
          <cell r="F859">
            <v>22002</v>
          </cell>
          <cell r="I859">
            <v>20830.053</v>
          </cell>
          <cell r="J859">
            <v>5608</v>
          </cell>
        </row>
        <row r="860">
          <cell r="F860">
            <v>22004</v>
          </cell>
          <cell r="I860">
            <v>22488.114000000001</v>
          </cell>
          <cell r="J860">
            <v>6157</v>
          </cell>
        </row>
        <row r="861">
          <cell r="F861">
            <v>22013</v>
          </cell>
          <cell r="I861">
            <v>14906.061</v>
          </cell>
          <cell r="J861">
            <v>4648</v>
          </cell>
        </row>
        <row r="862">
          <cell r="F862">
            <v>22001</v>
          </cell>
          <cell r="I862">
            <v>21894.864000000001</v>
          </cell>
          <cell r="J862">
            <v>7337</v>
          </cell>
        </row>
        <row r="863">
          <cell r="F863">
            <v>22015</v>
          </cell>
          <cell r="I863">
            <v>90372.157999999996</v>
          </cell>
          <cell r="J863">
            <v>19553</v>
          </cell>
        </row>
        <row r="864">
          <cell r="F864">
            <v>22002</v>
          </cell>
          <cell r="I864">
            <v>20942.814999999999</v>
          </cell>
          <cell r="J864">
            <v>5141</v>
          </cell>
        </row>
        <row r="865">
          <cell r="F865">
            <v>22009</v>
          </cell>
          <cell r="I865">
            <v>16170.429</v>
          </cell>
          <cell r="J865">
            <v>3700</v>
          </cell>
        </row>
        <row r="866">
          <cell r="F866">
            <v>22013</v>
          </cell>
          <cell r="I866">
            <v>24750.495999999999</v>
          </cell>
          <cell r="J866">
            <v>6608</v>
          </cell>
        </row>
        <row r="867">
          <cell r="F867">
            <v>22014</v>
          </cell>
          <cell r="I867">
            <v>21406.649000000001</v>
          </cell>
          <cell r="J867">
            <v>5677</v>
          </cell>
        </row>
        <row r="868">
          <cell r="F868">
            <v>22011</v>
          </cell>
          <cell r="I868">
            <v>14275.017</v>
          </cell>
          <cell r="J868">
            <v>4423</v>
          </cell>
        </row>
        <row r="869">
          <cell r="F869">
            <v>22013</v>
          </cell>
          <cell r="I869">
            <v>8559.1260000000002</v>
          </cell>
          <cell r="J869">
            <v>2561</v>
          </cell>
        </row>
        <row r="870">
          <cell r="F870">
            <v>22006</v>
          </cell>
          <cell r="I870">
            <v>8899.48</v>
          </cell>
          <cell r="J870">
            <v>2113</v>
          </cell>
        </row>
        <row r="871">
          <cell r="F871">
            <v>22009</v>
          </cell>
          <cell r="I871">
            <v>11143.897999999999</v>
          </cell>
          <cell r="J871">
            <v>2976</v>
          </cell>
        </row>
        <row r="872">
          <cell r="F872">
            <v>22004</v>
          </cell>
          <cell r="I872">
            <v>58596.245000000003</v>
          </cell>
          <cell r="J872">
            <v>18149</v>
          </cell>
        </row>
        <row r="873">
          <cell r="F873">
            <v>22005</v>
          </cell>
          <cell r="I873">
            <v>49763.22</v>
          </cell>
          <cell r="J873">
            <v>13645</v>
          </cell>
        </row>
        <row r="874">
          <cell r="F874">
            <v>22011</v>
          </cell>
          <cell r="I874">
            <v>173530.432</v>
          </cell>
          <cell r="J874">
            <v>32347</v>
          </cell>
        </row>
        <row r="875">
          <cell r="F875">
            <v>22012</v>
          </cell>
          <cell r="I875">
            <v>18663.583999999999</v>
          </cell>
          <cell r="J875">
            <v>3559</v>
          </cell>
        </row>
        <row r="876">
          <cell r="F876">
            <v>22008</v>
          </cell>
          <cell r="I876">
            <v>71132.517999999996</v>
          </cell>
          <cell r="J876">
            <v>4116</v>
          </cell>
        </row>
        <row r="877">
          <cell r="F877">
            <v>22004</v>
          </cell>
          <cell r="I877">
            <v>31721.26</v>
          </cell>
          <cell r="J877">
            <v>9619</v>
          </cell>
        </row>
        <row r="878">
          <cell r="F878">
            <v>22015</v>
          </cell>
          <cell r="I878">
            <v>51074.963000000003</v>
          </cell>
          <cell r="J878">
            <v>14185</v>
          </cell>
        </row>
        <row r="879">
          <cell r="F879">
            <v>22015</v>
          </cell>
          <cell r="I879">
            <v>55840.091999999997</v>
          </cell>
          <cell r="J879">
            <v>12078</v>
          </cell>
        </row>
        <row r="880">
          <cell r="F880">
            <v>22015</v>
          </cell>
          <cell r="I880">
            <v>14848.477999999999</v>
          </cell>
          <cell r="J880">
            <v>4528</v>
          </cell>
        </row>
        <row r="881">
          <cell r="F881">
            <v>22013</v>
          </cell>
          <cell r="I881">
            <v>27949.756000000001</v>
          </cell>
          <cell r="J881">
            <v>6235</v>
          </cell>
        </row>
        <row r="882">
          <cell r="F882">
            <v>22011</v>
          </cell>
          <cell r="I882">
            <v>10586.001</v>
          </cell>
          <cell r="J882">
            <v>2755</v>
          </cell>
        </row>
        <row r="883">
          <cell r="F883">
            <v>22013</v>
          </cell>
          <cell r="I883">
            <v>10707.786</v>
          </cell>
          <cell r="J883">
            <v>2621</v>
          </cell>
        </row>
        <row r="884">
          <cell r="F884">
            <v>22003</v>
          </cell>
          <cell r="I884">
            <v>10627694.223999999</v>
          </cell>
          <cell r="J884">
            <v>814439</v>
          </cell>
        </row>
        <row r="885">
          <cell r="F885">
            <v>22003</v>
          </cell>
          <cell r="I885">
            <v>207504.133</v>
          </cell>
          <cell r="J885">
            <v>42657</v>
          </cell>
        </row>
        <row r="886">
          <cell r="F886">
            <v>22007</v>
          </cell>
          <cell r="I886">
            <v>427632.41600000003</v>
          </cell>
          <cell r="J886">
            <v>20152</v>
          </cell>
        </row>
        <row r="887">
          <cell r="F887">
            <v>22006</v>
          </cell>
          <cell r="I887">
            <v>101604.053</v>
          </cell>
          <cell r="J887">
            <v>20325</v>
          </cell>
        </row>
        <row r="888">
          <cell r="F888">
            <v>22011</v>
          </cell>
          <cell r="I888">
            <v>15464.527</v>
          </cell>
          <cell r="J888">
            <v>4913</v>
          </cell>
        </row>
        <row r="889">
          <cell r="F889">
            <v>22006</v>
          </cell>
          <cell r="I889">
            <v>17011.352999999999</v>
          </cell>
          <cell r="J889">
            <v>4336</v>
          </cell>
        </row>
        <row r="890">
          <cell r="F890">
            <v>22015</v>
          </cell>
          <cell r="I890">
            <v>12027.315000000001</v>
          </cell>
          <cell r="J890">
            <v>2987</v>
          </cell>
        </row>
        <row r="891">
          <cell r="F891">
            <v>22015</v>
          </cell>
          <cell r="I891">
            <v>14966.887000000001</v>
          </cell>
          <cell r="J891">
            <v>3076</v>
          </cell>
        </row>
        <row r="892">
          <cell r="F892">
            <v>22013</v>
          </cell>
          <cell r="I892">
            <v>15323.39</v>
          </cell>
          <cell r="J892">
            <v>4280</v>
          </cell>
        </row>
        <row r="893">
          <cell r="F893">
            <v>23033</v>
          </cell>
          <cell r="I893">
            <v>36542.798999999999</v>
          </cell>
          <cell r="J893">
            <v>10489</v>
          </cell>
        </row>
        <row r="894">
          <cell r="F894">
            <v>23013</v>
          </cell>
          <cell r="I894">
            <v>65662.104999999996</v>
          </cell>
          <cell r="J894">
            <v>15337</v>
          </cell>
        </row>
        <row r="895">
          <cell r="F895">
            <v>23001</v>
          </cell>
          <cell r="I895">
            <v>327756.17</v>
          </cell>
          <cell r="J895">
            <v>57542</v>
          </cell>
        </row>
        <row r="896">
          <cell r="F896">
            <v>23021</v>
          </cell>
          <cell r="I896">
            <v>213402.49</v>
          </cell>
          <cell r="J896">
            <v>51171</v>
          </cell>
        </row>
        <row r="897">
          <cell r="F897">
            <v>23020</v>
          </cell>
          <cell r="I897">
            <v>51655.659</v>
          </cell>
          <cell r="J897">
            <v>16207</v>
          </cell>
        </row>
        <row r="898">
          <cell r="F898">
            <v>23004</v>
          </cell>
          <cell r="I898">
            <v>37014.61</v>
          </cell>
          <cell r="J898">
            <v>10773</v>
          </cell>
        </row>
        <row r="899">
          <cell r="F899">
            <v>23030</v>
          </cell>
          <cell r="I899">
            <v>23341.892</v>
          </cell>
          <cell r="J899">
            <v>6851</v>
          </cell>
        </row>
        <row r="900">
          <cell r="F900">
            <v>23023</v>
          </cell>
          <cell r="I900">
            <v>80559.12</v>
          </cell>
          <cell r="J900">
            <v>16360</v>
          </cell>
        </row>
        <row r="901">
          <cell r="F901">
            <v>23008</v>
          </cell>
          <cell r="I901">
            <v>240831.09899999999</v>
          </cell>
          <cell r="J901">
            <v>39233</v>
          </cell>
        </row>
        <row r="902">
          <cell r="F902">
            <v>23027</v>
          </cell>
          <cell r="I902">
            <v>28052.628000000001</v>
          </cell>
          <cell r="J902">
            <v>6984</v>
          </cell>
        </row>
        <row r="903">
          <cell r="F903">
            <v>23011</v>
          </cell>
          <cell r="I903">
            <v>49056.65</v>
          </cell>
          <cell r="J903">
            <v>13927</v>
          </cell>
        </row>
        <row r="904">
          <cell r="F904">
            <v>23016</v>
          </cell>
          <cell r="I904">
            <v>768348.12</v>
          </cell>
          <cell r="J904">
            <v>72651</v>
          </cell>
        </row>
        <row r="905">
          <cell r="F905">
            <v>23022</v>
          </cell>
          <cell r="I905">
            <v>577080.67000000004</v>
          </cell>
          <cell r="J905">
            <v>69167</v>
          </cell>
        </row>
        <row r="906">
          <cell r="F906">
            <v>23013</v>
          </cell>
          <cell r="I906">
            <v>98748.504000000001</v>
          </cell>
          <cell r="J906">
            <v>25405</v>
          </cell>
        </row>
        <row r="907">
          <cell r="F907">
            <v>23018</v>
          </cell>
          <cell r="I907">
            <v>35047.724999999999</v>
          </cell>
          <cell r="J907">
            <v>10500</v>
          </cell>
        </row>
        <row r="908">
          <cell r="F908">
            <v>23029</v>
          </cell>
          <cell r="I908">
            <v>85918.911999999997</v>
          </cell>
          <cell r="J908">
            <v>20689</v>
          </cell>
        </row>
        <row r="909">
          <cell r="F909">
            <v>23013</v>
          </cell>
          <cell r="I909">
            <v>68739.22</v>
          </cell>
          <cell r="J909">
            <v>11529</v>
          </cell>
        </row>
        <row r="910">
          <cell r="F910">
            <v>23020</v>
          </cell>
          <cell r="I910">
            <v>30506.133000000002</v>
          </cell>
          <cell r="J910">
            <v>7657</v>
          </cell>
        </row>
        <row r="911">
          <cell r="F911">
            <v>23029</v>
          </cell>
          <cell r="I911">
            <v>86370.195999999996</v>
          </cell>
          <cell r="J911">
            <v>22448</v>
          </cell>
        </row>
        <row r="912">
          <cell r="F912">
            <v>23031</v>
          </cell>
          <cell r="I912">
            <v>97152.216</v>
          </cell>
          <cell r="J912">
            <v>24573</v>
          </cell>
        </row>
        <row r="913">
          <cell r="F913">
            <v>23028</v>
          </cell>
          <cell r="I913">
            <v>22268.135999999999</v>
          </cell>
          <cell r="J913">
            <v>6026</v>
          </cell>
        </row>
        <row r="914">
          <cell r="F914">
            <v>23019</v>
          </cell>
          <cell r="I914">
            <v>83347.75</v>
          </cell>
          <cell r="J914">
            <v>17320</v>
          </cell>
        </row>
        <row r="915">
          <cell r="F915">
            <v>23032</v>
          </cell>
          <cell r="I915">
            <v>464715.47899999999</v>
          </cell>
          <cell r="J915">
            <v>55373</v>
          </cell>
        </row>
        <row r="916">
          <cell r="F916">
            <v>23014</v>
          </cell>
          <cell r="I916">
            <v>79705.395999999993</v>
          </cell>
          <cell r="J916">
            <v>19574</v>
          </cell>
        </row>
        <row r="917">
          <cell r="F917">
            <v>23031</v>
          </cell>
          <cell r="I917">
            <v>94975.472999999998</v>
          </cell>
          <cell r="J917">
            <v>21528</v>
          </cell>
        </row>
        <row r="918">
          <cell r="F918">
            <v>23001</v>
          </cell>
          <cell r="I918">
            <v>57700.351999999999</v>
          </cell>
          <cell r="J918">
            <v>14475</v>
          </cell>
        </row>
        <row r="919">
          <cell r="F919">
            <v>23013</v>
          </cell>
          <cell r="I919">
            <v>196688.394</v>
          </cell>
          <cell r="J919">
            <v>33326</v>
          </cell>
        </row>
        <row r="920">
          <cell r="F920">
            <v>23015</v>
          </cell>
          <cell r="I920">
            <v>328008.78200000001</v>
          </cell>
          <cell r="J920">
            <v>49334</v>
          </cell>
        </row>
        <row r="921">
          <cell r="F921">
            <v>23001</v>
          </cell>
          <cell r="I921">
            <v>105037.859</v>
          </cell>
          <cell r="J921">
            <v>30873</v>
          </cell>
        </row>
        <row r="922">
          <cell r="F922">
            <v>23019</v>
          </cell>
          <cell r="I922">
            <v>230697.48199999999</v>
          </cell>
          <cell r="J922">
            <v>52521</v>
          </cell>
        </row>
        <row r="923">
          <cell r="F923">
            <v>23033</v>
          </cell>
          <cell r="I923">
            <v>246828.28</v>
          </cell>
          <cell r="J923">
            <v>45190</v>
          </cell>
        </row>
        <row r="924">
          <cell r="F924">
            <v>23001</v>
          </cell>
          <cell r="I924">
            <v>377210.57500000001</v>
          </cell>
          <cell r="J924">
            <v>60163</v>
          </cell>
        </row>
        <row r="925">
          <cell r="F925">
            <v>23029</v>
          </cell>
          <cell r="I925">
            <v>121510.133</v>
          </cell>
          <cell r="J925">
            <v>26510</v>
          </cell>
        </row>
        <row r="926">
          <cell r="F926">
            <v>23012</v>
          </cell>
          <cell r="I926">
            <v>364415.06</v>
          </cell>
          <cell r="J926">
            <v>74486</v>
          </cell>
        </row>
        <row r="927">
          <cell r="F927">
            <v>23013</v>
          </cell>
          <cell r="I927">
            <v>69708.297999999995</v>
          </cell>
          <cell r="J927">
            <v>17063</v>
          </cell>
        </row>
        <row r="928">
          <cell r="F928">
            <v>23012</v>
          </cell>
          <cell r="I928">
            <v>71756.093999999997</v>
          </cell>
          <cell r="J928">
            <v>20020</v>
          </cell>
        </row>
        <row r="929">
          <cell r="F929">
            <v>23005</v>
          </cell>
          <cell r="I929">
            <v>68505.611999999994</v>
          </cell>
          <cell r="J929">
            <v>18348</v>
          </cell>
        </row>
        <row r="930">
          <cell r="F930">
            <v>23030</v>
          </cell>
          <cell r="I930">
            <v>100202.626</v>
          </cell>
          <cell r="J930">
            <v>26387</v>
          </cell>
        </row>
        <row r="931">
          <cell r="F931">
            <v>23027</v>
          </cell>
          <cell r="I931">
            <v>67279.58</v>
          </cell>
          <cell r="J931">
            <v>18567</v>
          </cell>
        </row>
        <row r="932">
          <cell r="F932">
            <v>23002</v>
          </cell>
          <cell r="I932">
            <v>63876.580999999998</v>
          </cell>
          <cell r="J932">
            <v>16746</v>
          </cell>
        </row>
        <row r="933">
          <cell r="F933">
            <v>23015</v>
          </cell>
          <cell r="I933">
            <v>477433.69900000002</v>
          </cell>
          <cell r="J933">
            <v>66124</v>
          </cell>
        </row>
        <row r="934">
          <cell r="F934">
            <v>23020</v>
          </cell>
          <cell r="I934">
            <v>58323.233</v>
          </cell>
          <cell r="J934">
            <v>18745</v>
          </cell>
        </row>
        <row r="935">
          <cell r="F935">
            <v>23007</v>
          </cell>
          <cell r="I935">
            <v>44941.334999999999</v>
          </cell>
          <cell r="J935">
            <v>9951</v>
          </cell>
        </row>
        <row r="936">
          <cell r="F936">
            <v>23016</v>
          </cell>
          <cell r="I936">
            <v>2842606.0839999998</v>
          </cell>
          <cell r="J936">
            <v>324738</v>
          </cell>
        </row>
        <row r="937">
          <cell r="F937">
            <v>23026</v>
          </cell>
          <cell r="I937">
            <v>104131.99099999999</v>
          </cell>
          <cell r="J937">
            <v>24538</v>
          </cell>
        </row>
        <row r="938">
          <cell r="F938">
            <v>23001</v>
          </cell>
          <cell r="I938">
            <v>47895.12</v>
          </cell>
          <cell r="J938">
            <v>12617</v>
          </cell>
        </row>
        <row r="939">
          <cell r="F939">
            <v>23019</v>
          </cell>
          <cell r="I939">
            <v>44038.807000000001</v>
          </cell>
          <cell r="J939">
            <v>12853</v>
          </cell>
        </row>
        <row r="940">
          <cell r="F940">
            <v>23014</v>
          </cell>
          <cell r="I940">
            <v>94613.997000000003</v>
          </cell>
          <cell r="J940">
            <v>18920</v>
          </cell>
        </row>
        <row r="941">
          <cell r="F941">
            <v>23003</v>
          </cell>
          <cell r="I941">
            <v>80537.691999999995</v>
          </cell>
          <cell r="J941">
            <v>22018</v>
          </cell>
        </row>
        <row r="942">
          <cell r="F942">
            <v>23018</v>
          </cell>
          <cell r="I942">
            <v>379566.70199999999</v>
          </cell>
          <cell r="J942">
            <v>72853</v>
          </cell>
        </row>
        <row r="943">
          <cell r="F943">
            <v>23032</v>
          </cell>
          <cell r="I943">
            <v>985409.90500000003</v>
          </cell>
          <cell r="J943">
            <v>121462</v>
          </cell>
        </row>
        <row r="944">
          <cell r="F944">
            <v>23002</v>
          </cell>
          <cell r="I944">
            <v>68153.510999999999</v>
          </cell>
          <cell r="J944">
            <v>17077</v>
          </cell>
        </row>
        <row r="945">
          <cell r="F945">
            <v>23001</v>
          </cell>
          <cell r="I945">
            <v>92645.222999999998</v>
          </cell>
          <cell r="J945">
            <v>22480</v>
          </cell>
        </row>
        <row r="946">
          <cell r="F946">
            <v>23021</v>
          </cell>
          <cell r="I946">
            <v>35968.481</v>
          </cell>
          <cell r="J946">
            <v>9094</v>
          </cell>
        </row>
        <row r="947">
          <cell r="F947">
            <v>23025</v>
          </cell>
          <cell r="I947">
            <v>26418.969000000001</v>
          </cell>
          <cell r="J947">
            <v>6853</v>
          </cell>
        </row>
        <row r="948">
          <cell r="F948">
            <v>23016</v>
          </cell>
          <cell r="I948">
            <v>1404070.625</v>
          </cell>
          <cell r="J948">
            <v>46047</v>
          </cell>
        </row>
        <row r="949">
          <cell r="F949">
            <v>23030</v>
          </cell>
          <cell r="I949">
            <v>75300.975999999995</v>
          </cell>
          <cell r="J949">
            <v>19007</v>
          </cell>
        </row>
        <row r="950">
          <cell r="F950">
            <v>23005</v>
          </cell>
          <cell r="I950">
            <v>91465.941000000006</v>
          </cell>
          <cell r="J950">
            <v>21786</v>
          </cell>
        </row>
        <row r="951">
          <cell r="F951">
            <v>23016</v>
          </cell>
          <cell r="I951">
            <v>37001830.765000001</v>
          </cell>
          <cell r="J951">
            <v>2447409</v>
          </cell>
        </row>
        <row r="952">
          <cell r="F952">
            <v>23022</v>
          </cell>
          <cell r="I952">
            <v>74667.104000000007</v>
          </cell>
          <cell r="J952">
            <v>14851</v>
          </cell>
        </row>
        <row r="953">
          <cell r="F953">
            <v>23003</v>
          </cell>
          <cell r="I953">
            <v>64827.851999999999</v>
          </cell>
          <cell r="J953">
            <v>12991</v>
          </cell>
        </row>
        <row r="954">
          <cell r="F954">
            <v>23011</v>
          </cell>
          <cell r="I954">
            <v>28343.629000000001</v>
          </cell>
          <cell r="J954">
            <v>6216</v>
          </cell>
        </row>
        <row r="955">
          <cell r="F955">
            <v>23005</v>
          </cell>
          <cell r="I955">
            <v>54293.15</v>
          </cell>
          <cell r="J955">
            <v>15052</v>
          </cell>
        </row>
        <row r="956">
          <cell r="F956">
            <v>23001</v>
          </cell>
          <cell r="I956">
            <v>185041.15100000001</v>
          </cell>
          <cell r="J956">
            <v>52670</v>
          </cell>
        </row>
        <row r="957">
          <cell r="F957">
            <v>23030</v>
          </cell>
          <cell r="I957">
            <v>18992.684000000001</v>
          </cell>
          <cell r="J957">
            <v>4626</v>
          </cell>
        </row>
        <row r="958">
          <cell r="F958">
            <v>23005</v>
          </cell>
          <cell r="I958">
            <v>37999.56</v>
          </cell>
          <cell r="J958">
            <v>10228</v>
          </cell>
        </row>
        <row r="959">
          <cell r="F959">
            <v>23016</v>
          </cell>
          <cell r="I959">
            <v>104479.291</v>
          </cell>
          <cell r="J959">
            <v>24091</v>
          </cell>
        </row>
        <row r="960">
          <cell r="F960">
            <v>23002</v>
          </cell>
          <cell r="I960">
            <v>208951.58</v>
          </cell>
          <cell r="J960">
            <v>37777</v>
          </cell>
        </row>
        <row r="961">
          <cell r="F961">
            <v>23013</v>
          </cell>
          <cell r="I961">
            <v>37854.256000000001</v>
          </cell>
          <cell r="J961">
            <v>4165</v>
          </cell>
        </row>
        <row r="962">
          <cell r="F962">
            <v>23007</v>
          </cell>
          <cell r="I962">
            <v>80599.789000000004</v>
          </cell>
          <cell r="J962">
            <v>19342</v>
          </cell>
        </row>
        <row r="963">
          <cell r="F963">
            <v>23017</v>
          </cell>
          <cell r="I963">
            <v>1146485.1370000001</v>
          </cell>
          <cell r="J963">
            <v>55154</v>
          </cell>
        </row>
        <row r="964">
          <cell r="F964">
            <v>23019</v>
          </cell>
          <cell r="I964">
            <v>43905.248</v>
          </cell>
          <cell r="J964">
            <v>12928</v>
          </cell>
        </row>
        <row r="965">
          <cell r="F965">
            <v>23002</v>
          </cell>
          <cell r="I965">
            <v>118604.06200000001</v>
          </cell>
          <cell r="J965">
            <v>23810</v>
          </cell>
        </row>
        <row r="966">
          <cell r="F966">
            <v>23023</v>
          </cell>
          <cell r="I966">
            <v>42790.086000000003</v>
          </cell>
          <cell r="J966">
            <v>11335</v>
          </cell>
        </row>
        <row r="967">
          <cell r="F967">
            <v>23022</v>
          </cell>
          <cell r="I967">
            <v>152507.64600000001</v>
          </cell>
          <cell r="J967">
            <v>18393</v>
          </cell>
        </row>
        <row r="968">
          <cell r="F968">
            <v>23026</v>
          </cell>
          <cell r="I968">
            <v>302015.96899999998</v>
          </cell>
          <cell r="J968">
            <v>65453</v>
          </cell>
        </row>
        <row r="969">
          <cell r="F969">
            <v>23026</v>
          </cell>
          <cell r="I969">
            <v>884473.78200000001</v>
          </cell>
          <cell r="J969">
            <v>96523</v>
          </cell>
        </row>
        <row r="970">
          <cell r="F970">
            <v>23018</v>
          </cell>
          <cell r="I970">
            <v>127139.602</v>
          </cell>
          <cell r="J970">
            <v>25586</v>
          </cell>
        </row>
        <row r="971">
          <cell r="F971">
            <v>23018</v>
          </cell>
          <cell r="I971">
            <v>36632.593000000001</v>
          </cell>
          <cell r="J971">
            <v>11335</v>
          </cell>
        </row>
        <row r="972">
          <cell r="F972">
            <v>23028</v>
          </cell>
          <cell r="I972">
            <v>50313.192999999999</v>
          </cell>
          <cell r="J972">
            <v>12014</v>
          </cell>
        </row>
        <row r="973">
          <cell r="F973">
            <v>23006</v>
          </cell>
          <cell r="I973">
            <v>190443.101</v>
          </cell>
          <cell r="J973">
            <v>40300</v>
          </cell>
        </row>
        <row r="974">
          <cell r="F974">
            <v>23006</v>
          </cell>
          <cell r="I974">
            <v>145213.99</v>
          </cell>
          <cell r="J974">
            <v>37874</v>
          </cell>
        </row>
        <row r="975">
          <cell r="F975">
            <v>23025</v>
          </cell>
          <cell r="I975">
            <v>70358.263999999996</v>
          </cell>
          <cell r="J975">
            <v>13725</v>
          </cell>
        </row>
        <row r="976">
          <cell r="F976">
            <v>23005</v>
          </cell>
          <cell r="I976">
            <v>84525.157999999996</v>
          </cell>
          <cell r="J976">
            <v>22347</v>
          </cell>
        </row>
        <row r="977">
          <cell r="F977">
            <v>23022</v>
          </cell>
          <cell r="I977">
            <v>31074.564999999999</v>
          </cell>
          <cell r="J977">
            <v>7321</v>
          </cell>
        </row>
        <row r="978">
          <cell r="F978">
            <v>23016</v>
          </cell>
          <cell r="I978">
            <v>200020.01</v>
          </cell>
          <cell r="J978">
            <v>35838</v>
          </cell>
        </row>
        <row r="979">
          <cell r="F979">
            <v>23010</v>
          </cell>
          <cell r="I979">
            <v>594791.11100000003</v>
          </cell>
          <cell r="J979">
            <v>48366</v>
          </cell>
        </row>
        <row r="980">
          <cell r="F980">
            <v>23008</v>
          </cell>
          <cell r="I980">
            <v>704980.21100000001</v>
          </cell>
          <cell r="J980">
            <v>116065</v>
          </cell>
        </row>
        <row r="981">
          <cell r="F981">
            <v>23013</v>
          </cell>
          <cell r="I981">
            <v>65208.241999999998</v>
          </cell>
          <cell r="J981">
            <v>18626</v>
          </cell>
        </row>
        <row r="982">
          <cell r="F982">
            <v>23001</v>
          </cell>
          <cell r="I982">
            <v>208962.34099999999</v>
          </cell>
          <cell r="J982">
            <v>37462</v>
          </cell>
        </row>
        <row r="983">
          <cell r="F983">
            <v>23012</v>
          </cell>
          <cell r="I983">
            <v>75950.744000000006</v>
          </cell>
          <cell r="J983">
            <v>18894</v>
          </cell>
        </row>
        <row r="984">
          <cell r="F984">
            <v>23024</v>
          </cell>
          <cell r="I984">
            <v>82525.566999999995</v>
          </cell>
          <cell r="J984">
            <v>17867</v>
          </cell>
        </row>
        <row r="985">
          <cell r="F985">
            <v>23024</v>
          </cell>
          <cell r="I985">
            <v>75623.107000000004</v>
          </cell>
          <cell r="J985">
            <v>10405</v>
          </cell>
        </row>
        <row r="986">
          <cell r="F986">
            <v>23024</v>
          </cell>
          <cell r="I986">
            <v>235623.97</v>
          </cell>
          <cell r="J986">
            <v>34416</v>
          </cell>
        </row>
        <row r="987">
          <cell r="F987">
            <v>23023</v>
          </cell>
          <cell r="I987">
            <v>230189.011</v>
          </cell>
          <cell r="J987">
            <v>32239</v>
          </cell>
        </row>
        <row r="988">
          <cell r="F988">
            <v>23032</v>
          </cell>
          <cell r="I988">
            <v>107867.461</v>
          </cell>
          <cell r="J988">
            <v>26697</v>
          </cell>
        </row>
        <row r="989">
          <cell r="F989">
            <v>23033</v>
          </cell>
          <cell r="I989">
            <v>28974.605</v>
          </cell>
          <cell r="J989">
            <v>7649</v>
          </cell>
        </row>
        <row r="990">
          <cell r="F990">
            <v>23001</v>
          </cell>
          <cell r="I990">
            <v>96136.551999999996</v>
          </cell>
          <cell r="J990">
            <v>17002</v>
          </cell>
        </row>
        <row r="991">
          <cell r="F991">
            <v>23032</v>
          </cell>
          <cell r="I991">
            <v>2151334.9190000002</v>
          </cell>
          <cell r="J991">
            <v>249936</v>
          </cell>
        </row>
        <row r="992">
          <cell r="F992">
            <v>23027</v>
          </cell>
          <cell r="I992">
            <v>103169.466</v>
          </cell>
          <cell r="J992">
            <v>23809</v>
          </cell>
        </row>
        <row r="993">
          <cell r="F993">
            <v>23028</v>
          </cell>
          <cell r="I993">
            <v>111666.09699999999</v>
          </cell>
          <cell r="J993">
            <v>31096</v>
          </cell>
        </row>
        <row r="994">
          <cell r="F994">
            <v>23023</v>
          </cell>
          <cell r="I994">
            <v>505778.20899999997</v>
          </cell>
          <cell r="J994">
            <v>56281</v>
          </cell>
        </row>
        <row r="995">
          <cell r="F995">
            <v>23019</v>
          </cell>
          <cell r="I995">
            <v>74829.584000000003</v>
          </cell>
          <cell r="J995">
            <v>18085</v>
          </cell>
        </row>
        <row r="996">
          <cell r="F996">
            <v>23016</v>
          </cell>
          <cell r="I996">
            <v>4499790.2350000003</v>
          </cell>
          <cell r="J996">
            <v>209748</v>
          </cell>
        </row>
        <row r="997">
          <cell r="F997">
            <v>23016</v>
          </cell>
          <cell r="I997">
            <v>820090.103</v>
          </cell>
          <cell r="J997">
            <v>112926</v>
          </cell>
        </row>
        <row r="998">
          <cell r="F998">
            <v>23001</v>
          </cell>
          <cell r="I998">
            <v>149580.345</v>
          </cell>
          <cell r="J998">
            <v>24707</v>
          </cell>
        </row>
        <row r="999">
          <cell r="F999">
            <v>23001</v>
          </cell>
          <cell r="I999">
            <v>32795.891000000003</v>
          </cell>
          <cell r="J999">
            <v>10220</v>
          </cell>
        </row>
        <row r="1000">
          <cell r="F1000">
            <v>23005</v>
          </cell>
          <cell r="I1000">
            <v>120691.284</v>
          </cell>
          <cell r="J1000">
            <v>35201</v>
          </cell>
        </row>
        <row r="1001">
          <cell r="F1001">
            <v>23031</v>
          </cell>
          <cell r="I1001">
            <v>187163.94200000001</v>
          </cell>
          <cell r="J1001">
            <v>44217</v>
          </cell>
        </row>
        <row r="1002">
          <cell r="F1002">
            <v>23004</v>
          </cell>
          <cell r="I1002">
            <v>47778.686000000002</v>
          </cell>
          <cell r="J1002">
            <v>13693</v>
          </cell>
        </row>
        <row r="1003">
          <cell r="F1003">
            <v>23033</v>
          </cell>
          <cell r="I1003">
            <v>121562.637</v>
          </cell>
          <cell r="J1003">
            <v>28317</v>
          </cell>
        </row>
        <row r="1004">
          <cell r="F1004">
            <v>23021</v>
          </cell>
          <cell r="I1004">
            <v>61613.063000000002</v>
          </cell>
          <cell r="J1004">
            <v>13078</v>
          </cell>
        </row>
        <row r="1005">
          <cell r="F1005">
            <v>23005</v>
          </cell>
          <cell r="I1005">
            <v>46416.762000000002</v>
          </cell>
          <cell r="J1005">
            <v>12800</v>
          </cell>
        </row>
        <row r="1006">
          <cell r="F1006">
            <v>23032</v>
          </cell>
          <cell r="I1006">
            <v>165701.443</v>
          </cell>
          <cell r="J1006">
            <v>34258</v>
          </cell>
        </row>
        <row r="1007">
          <cell r="F1007">
            <v>23021</v>
          </cell>
          <cell r="I1007">
            <v>158757.66</v>
          </cell>
          <cell r="J1007">
            <v>42707</v>
          </cell>
        </row>
        <row r="1008">
          <cell r="F1008">
            <v>23018</v>
          </cell>
          <cell r="I1008">
            <v>62576.574000000001</v>
          </cell>
          <cell r="J1008">
            <v>16706</v>
          </cell>
        </row>
        <row r="1009">
          <cell r="F1009">
            <v>23023</v>
          </cell>
          <cell r="I1009">
            <v>409292.538</v>
          </cell>
          <cell r="J1009">
            <v>62086</v>
          </cell>
        </row>
        <row r="1010">
          <cell r="F1010">
            <v>23003</v>
          </cell>
          <cell r="I1010">
            <v>29869.399000000001</v>
          </cell>
          <cell r="J1010">
            <v>8069</v>
          </cell>
        </row>
        <row r="1011">
          <cell r="F1011">
            <v>23001</v>
          </cell>
          <cell r="I1011">
            <v>75628.718999999997</v>
          </cell>
          <cell r="J1011">
            <v>20703</v>
          </cell>
        </row>
        <row r="1012">
          <cell r="F1012">
            <v>23005</v>
          </cell>
          <cell r="I1012">
            <v>51446.78</v>
          </cell>
          <cell r="J1012">
            <v>14102</v>
          </cell>
        </row>
        <row r="1013">
          <cell r="F1013">
            <v>23013</v>
          </cell>
          <cell r="I1013">
            <v>73184.691999999995</v>
          </cell>
          <cell r="J1013">
            <v>11485</v>
          </cell>
        </row>
        <row r="1014">
          <cell r="F1014">
            <v>23032</v>
          </cell>
          <cell r="I1014">
            <v>68469.388999999996</v>
          </cell>
          <cell r="J1014">
            <v>14256</v>
          </cell>
        </row>
        <row r="1015">
          <cell r="F1015">
            <v>23018</v>
          </cell>
          <cell r="I1015">
            <v>140457.52900000001</v>
          </cell>
          <cell r="J1015">
            <v>30977</v>
          </cell>
        </row>
        <row r="1016">
          <cell r="F1016">
            <v>23018</v>
          </cell>
          <cell r="I1016">
            <v>97049.22</v>
          </cell>
          <cell r="J1016">
            <v>27461</v>
          </cell>
        </row>
        <row r="1017">
          <cell r="F1017">
            <v>23014</v>
          </cell>
          <cell r="I1017">
            <v>81931.222999999998</v>
          </cell>
          <cell r="J1017">
            <v>24012</v>
          </cell>
        </row>
        <row r="1018">
          <cell r="F1018">
            <v>23026</v>
          </cell>
          <cell r="I1018">
            <v>115554.3</v>
          </cell>
          <cell r="J1018">
            <v>21392</v>
          </cell>
        </row>
        <row r="1019">
          <cell r="F1019">
            <v>23017</v>
          </cell>
          <cell r="I1019">
            <v>602770.23100000003</v>
          </cell>
          <cell r="J1019">
            <v>61846</v>
          </cell>
        </row>
        <row r="1020">
          <cell r="F1020">
            <v>23016</v>
          </cell>
          <cell r="I1020">
            <v>591626.51100000006</v>
          </cell>
          <cell r="J1020">
            <v>72249</v>
          </cell>
        </row>
        <row r="1021">
          <cell r="F1021">
            <v>23013</v>
          </cell>
          <cell r="I1021">
            <v>82053.788</v>
          </cell>
          <cell r="J1021">
            <v>11607</v>
          </cell>
        </row>
        <row r="1022">
          <cell r="F1022">
            <v>23005</v>
          </cell>
          <cell r="I1022">
            <v>25581.53</v>
          </cell>
          <cell r="J1022">
            <v>5986</v>
          </cell>
        </row>
        <row r="1023">
          <cell r="F1023">
            <v>23023</v>
          </cell>
          <cell r="I1023">
            <v>38507.222999999998</v>
          </cell>
          <cell r="J1023">
            <v>8869</v>
          </cell>
        </row>
        <row r="1024">
          <cell r="F1024">
            <v>23013</v>
          </cell>
          <cell r="I1024">
            <v>60121.54</v>
          </cell>
          <cell r="J1024">
            <v>12005</v>
          </cell>
        </row>
        <row r="1025">
          <cell r="F1025">
            <v>23009</v>
          </cell>
          <cell r="I1025">
            <v>252871.92300000001</v>
          </cell>
          <cell r="J1025">
            <v>31638</v>
          </cell>
        </row>
        <row r="1026">
          <cell r="F1026">
            <v>23009</v>
          </cell>
          <cell r="I1026">
            <v>182868.43299999999</v>
          </cell>
          <cell r="J1026">
            <v>30041</v>
          </cell>
        </row>
        <row r="1027">
          <cell r="F1027">
            <v>23020</v>
          </cell>
          <cell r="I1027">
            <v>118591.643</v>
          </cell>
          <cell r="J1027">
            <v>31320</v>
          </cell>
        </row>
        <row r="1028">
          <cell r="F1028">
            <v>23012</v>
          </cell>
          <cell r="I1028">
            <v>47722.370999999999</v>
          </cell>
          <cell r="J1028">
            <v>11308</v>
          </cell>
        </row>
        <row r="1029">
          <cell r="F1029">
            <v>23021</v>
          </cell>
          <cell r="I1029">
            <v>158421.77600000001</v>
          </cell>
          <cell r="J1029">
            <v>41942</v>
          </cell>
        </row>
        <row r="1030">
          <cell r="F1030">
            <v>23033</v>
          </cell>
          <cell r="I1030">
            <v>50235.584000000003</v>
          </cell>
          <cell r="J1030">
            <v>8226</v>
          </cell>
        </row>
        <row r="1031">
          <cell r="F1031">
            <v>23011</v>
          </cell>
          <cell r="I1031">
            <v>200100.228</v>
          </cell>
          <cell r="J1031">
            <v>35412</v>
          </cell>
        </row>
        <row r="1032">
          <cell r="F1032">
            <v>23025</v>
          </cell>
          <cell r="I1032">
            <v>61961.985999999997</v>
          </cell>
          <cell r="J1032">
            <v>15764</v>
          </cell>
        </row>
        <row r="1033">
          <cell r="F1033">
            <v>23015</v>
          </cell>
          <cell r="I1033">
            <v>95128.692999999999</v>
          </cell>
          <cell r="J1033">
            <v>18691</v>
          </cell>
        </row>
        <row r="1034">
          <cell r="F1034">
            <v>23021</v>
          </cell>
          <cell r="I1034">
            <v>59640.968999999997</v>
          </cell>
          <cell r="J1034">
            <v>15501</v>
          </cell>
        </row>
        <row r="1035">
          <cell r="F1035">
            <v>23006</v>
          </cell>
          <cell r="I1035">
            <v>35917.724000000002</v>
          </cell>
          <cell r="J1035">
            <v>10216</v>
          </cell>
        </row>
        <row r="1036">
          <cell r="F1036">
            <v>23006</v>
          </cell>
          <cell r="I1036">
            <v>37660.883999999998</v>
          </cell>
          <cell r="J1036">
            <v>12003</v>
          </cell>
        </row>
        <row r="1037">
          <cell r="F1037">
            <v>23032</v>
          </cell>
          <cell r="I1037">
            <v>62748.466999999997</v>
          </cell>
          <cell r="J1037">
            <v>15065</v>
          </cell>
        </row>
        <row r="1038">
          <cell r="F1038">
            <v>23029</v>
          </cell>
          <cell r="I1038">
            <v>43903.896999999997</v>
          </cell>
          <cell r="J1038">
            <v>10276</v>
          </cell>
        </row>
        <row r="1039">
          <cell r="F1039">
            <v>23025</v>
          </cell>
          <cell r="I1039">
            <v>25750.423999999999</v>
          </cell>
          <cell r="J1039">
            <v>6129</v>
          </cell>
        </row>
        <row r="1040">
          <cell r="F1040">
            <v>23018</v>
          </cell>
          <cell r="I1040">
            <v>71527.153999999995</v>
          </cell>
          <cell r="J1040">
            <v>19918</v>
          </cell>
        </row>
        <row r="1041">
          <cell r="F1041">
            <v>23019</v>
          </cell>
          <cell r="I1041">
            <v>576333.63300000003</v>
          </cell>
          <cell r="J1041">
            <v>80605</v>
          </cell>
        </row>
        <row r="1042">
          <cell r="F1042">
            <v>23026</v>
          </cell>
          <cell r="I1042">
            <v>73997.812999999995</v>
          </cell>
          <cell r="J1042">
            <v>15000</v>
          </cell>
        </row>
        <row r="1043">
          <cell r="F1043">
            <v>23019</v>
          </cell>
          <cell r="I1043">
            <v>456018.06</v>
          </cell>
          <cell r="J1043">
            <v>71912</v>
          </cell>
        </row>
        <row r="1044">
          <cell r="F1044">
            <v>23023</v>
          </cell>
          <cell r="I1044">
            <v>129072.84600000001</v>
          </cell>
          <cell r="J1044">
            <v>19422</v>
          </cell>
        </row>
        <row r="1045">
          <cell r="F1045">
            <v>23013</v>
          </cell>
          <cell r="I1045">
            <v>156859.019</v>
          </cell>
          <cell r="J1045">
            <v>26423</v>
          </cell>
        </row>
        <row r="1046">
          <cell r="F1046">
            <v>23006</v>
          </cell>
          <cell r="I1046">
            <v>88317.735000000001</v>
          </cell>
          <cell r="J1046">
            <v>19460</v>
          </cell>
        </row>
        <row r="1047">
          <cell r="F1047">
            <v>23023</v>
          </cell>
          <cell r="I1047">
            <v>575304.31599999999</v>
          </cell>
          <cell r="J1047">
            <v>69892</v>
          </cell>
        </row>
        <row r="1048">
          <cell r="F1048">
            <v>23020</v>
          </cell>
          <cell r="I1048">
            <v>53389.593000000001</v>
          </cell>
          <cell r="J1048">
            <v>15754</v>
          </cell>
        </row>
        <row r="1049">
          <cell r="F1049">
            <v>23029</v>
          </cell>
          <cell r="I1049">
            <v>57986.94</v>
          </cell>
          <cell r="J1049">
            <v>15453</v>
          </cell>
        </row>
        <row r="1050">
          <cell r="F1050">
            <v>23007</v>
          </cell>
          <cell r="I1050">
            <v>226302.837</v>
          </cell>
          <cell r="J1050">
            <v>42759</v>
          </cell>
        </row>
        <row r="1051">
          <cell r="F1051">
            <v>23005</v>
          </cell>
          <cell r="I1051">
            <v>110543.238</v>
          </cell>
          <cell r="J1051">
            <v>29977</v>
          </cell>
        </row>
        <row r="1052">
          <cell r="F1052">
            <v>23032</v>
          </cell>
          <cell r="I1052">
            <v>71493.964000000007</v>
          </cell>
          <cell r="J1052">
            <v>17181</v>
          </cell>
        </row>
        <row r="1053">
          <cell r="F1053">
            <v>23002</v>
          </cell>
          <cell r="I1053">
            <v>236890.74299999999</v>
          </cell>
          <cell r="J1053">
            <v>44186</v>
          </cell>
        </row>
        <row r="1054">
          <cell r="F1054">
            <v>23009</v>
          </cell>
          <cell r="I1054">
            <v>517967.402</v>
          </cell>
          <cell r="J1054">
            <v>43947</v>
          </cell>
        </row>
        <row r="1055">
          <cell r="F1055">
            <v>23023</v>
          </cell>
          <cell r="I1055">
            <v>52901.012000000002</v>
          </cell>
          <cell r="J1055">
            <v>7902</v>
          </cell>
        </row>
        <row r="1056">
          <cell r="F1056">
            <v>23011</v>
          </cell>
          <cell r="I1056">
            <v>56841.607000000004</v>
          </cell>
          <cell r="J1056">
            <v>12336</v>
          </cell>
        </row>
        <row r="1057">
          <cell r="F1057">
            <v>23021</v>
          </cell>
          <cell r="I1057">
            <v>136899.05300000001</v>
          </cell>
          <cell r="J1057">
            <v>26494</v>
          </cell>
        </row>
        <row r="1058">
          <cell r="F1058">
            <v>23005</v>
          </cell>
          <cell r="I1058">
            <v>25138.251</v>
          </cell>
          <cell r="J1058">
            <v>6852</v>
          </cell>
        </row>
        <row r="1059">
          <cell r="F1059">
            <v>23005</v>
          </cell>
          <cell r="I1059">
            <v>2553785.077</v>
          </cell>
          <cell r="J1059">
            <v>188271</v>
          </cell>
        </row>
        <row r="1060">
          <cell r="F1060">
            <v>23021</v>
          </cell>
          <cell r="I1060">
            <v>77107.237999999998</v>
          </cell>
          <cell r="J1060">
            <v>17657</v>
          </cell>
        </row>
        <row r="1061">
          <cell r="F1061">
            <v>23023</v>
          </cell>
          <cell r="I1061">
            <v>180924.37</v>
          </cell>
          <cell r="J1061">
            <v>29210</v>
          </cell>
        </row>
        <row r="1062">
          <cell r="F1062">
            <v>23018</v>
          </cell>
          <cell r="I1062">
            <v>98551.510999999999</v>
          </cell>
          <cell r="J1062">
            <v>25455</v>
          </cell>
        </row>
        <row r="1063">
          <cell r="F1063">
            <v>23027</v>
          </cell>
          <cell r="I1063">
            <v>32250.832999999999</v>
          </cell>
          <cell r="J1063">
            <v>8910</v>
          </cell>
        </row>
        <row r="1064">
          <cell r="F1064">
            <v>23020</v>
          </cell>
          <cell r="I1064">
            <v>272689.54100000003</v>
          </cell>
          <cell r="J1064">
            <v>55755</v>
          </cell>
        </row>
        <row r="1065">
          <cell r="F1065">
            <v>23011</v>
          </cell>
          <cell r="I1065">
            <v>51983.841</v>
          </cell>
          <cell r="J1065">
            <v>16836</v>
          </cell>
        </row>
        <row r="1066">
          <cell r="F1066">
            <v>23002</v>
          </cell>
          <cell r="I1066">
            <v>472288.79399999999</v>
          </cell>
          <cell r="J1066">
            <v>68901</v>
          </cell>
        </row>
        <row r="1067">
          <cell r="F1067">
            <v>23008</v>
          </cell>
          <cell r="I1067">
            <v>263842.96600000001</v>
          </cell>
          <cell r="J1067">
            <v>51432</v>
          </cell>
        </row>
        <row r="1068">
          <cell r="F1068">
            <v>23010</v>
          </cell>
          <cell r="I1068">
            <v>47858.002999999997</v>
          </cell>
          <cell r="J1068">
            <v>14415</v>
          </cell>
        </row>
        <row r="1069">
          <cell r="F1069">
            <v>23002</v>
          </cell>
          <cell r="I1069">
            <v>200408.003</v>
          </cell>
          <cell r="J1069">
            <v>31792</v>
          </cell>
        </row>
        <row r="1070">
          <cell r="F1070">
            <v>23028</v>
          </cell>
          <cell r="I1070">
            <v>27089.047999999999</v>
          </cell>
          <cell r="J1070">
            <v>7545</v>
          </cell>
        </row>
        <row r="1071">
          <cell r="F1071">
            <v>23010</v>
          </cell>
          <cell r="I1071">
            <v>64478.798000000003</v>
          </cell>
          <cell r="J1071">
            <v>18807</v>
          </cell>
        </row>
        <row r="1072">
          <cell r="F1072">
            <v>23010</v>
          </cell>
          <cell r="I1072">
            <v>185496.75599999999</v>
          </cell>
          <cell r="J1072">
            <v>19765</v>
          </cell>
        </row>
        <row r="1073">
          <cell r="F1073">
            <v>23003</v>
          </cell>
          <cell r="I1073">
            <v>47275.962</v>
          </cell>
          <cell r="J1073">
            <v>12894</v>
          </cell>
        </row>
        <row r="1074">
          <cell r="F1074">
            <v>23006</v>
          </cell>
          <cell r="I1074">
            <v>98790.398000000001</v>
          </cell>
          <cell r="J1074">
            <v>17584</v>
          </cell>
        </row>
        <row r="1075">
          <cell r="F1075">
            <v>23027</v>
          </cell>
          <cell r="I1075">
            <v>167744.557</v>
          </cell>
          <cell r="J1075">
            <v>38442</v>
          </cell>
        </row>
        <row r="1076">
          <cell r="F1076">
            <v>23002</v>
          </cell>
          <cell r="I1076">
            <v>220618.565</v>
          </cell>
          <cell r="J1076">
            <v>54961</v>
          </cell>
        </row>
        <row r="1077">
          <cell r="F1077">
            <v>24012</v>
          </cell>
          <cell r="I1077">
            <v>60084.101000000002</v>
          </cell>
          <cell r="J1077">
            <v>11035</v>
          </cell>
        </row>
        <row r="1078">
          <cell r="F1078">
            <v>24004</v>
          </cell>
          <cell r="I1078">
            <v>442986.96299999999</v>
          </cell>
          <cell r="J1078">
            <v>53245</v>
          </cell>
        </row>
        <row r="1079">
          <cell r="F1079">
            <v>24009</v>
          </cell>
          <cell r="I1079">
            <v>47835.082999999999</v>
          </cell>
          <cell r="J1079">
            <v>10879</v>
          </cell>
        </row>
        <row r="1080">
          <cell r="F1080">
            <v>24005</v>
          </cell>
          <cell r="I1080">
            <v>15133.615</v>
          </cell>
          <cell r="J1080">
            <v>2984</v>
          </cell>
        </row>
        <row r="1081">
          <cell r="F1081">
            <v>24006</v>
          </cell>
          <cell r="I1081">
            <v>61503.392</v>
          </cell>
          <cell r="J1081">
            <v>13475</v>
          </cell>
        </row>
        <row r="1082">
          <cell r="F1082">
            <v>24007</v>
          </cell>
          <cell r="I1082">
            <v>19440.347000000002</v>
          </cell>
          <cell r="J1082">
            <v>4880</v>
          </cell>
        </row>
        <row r="1083">
          <cell r="F1083">
            <v>24004</v>
          </cell>
          <cell r="I1083">
            <v>240885.44500000001</v>
          </cell>
          <cell r="J1083">
            <v>12306</v>
          </cell>
        </row>
        <row r="1084">
          <cell r="F1084">
            <v>24009</v>
          </cell>
          <cell r="I1084">
            <v>68549.385999999999</v>
          </cell>
          <cell r="J1084">
            <v>11553</v>
          </cell>
        </row>
        <row r="1085">
          <cell r="F1085">
            <v>24007</v>
          </cell>
          <cell r="I1085">
            <v>30375.89</v>
          </cell>
          <cell r="J1085">
            <v>6907</v>
          </cell>
        </row>
        <row r="1086">
          <cell r="F1086">
            <v>24002</v>
          </cell>
          <cell r="I1086">
            <v>347485.35600000003</v>
          </cell>
          <cell r="J1086">
            <v>34777</v>
          </cell>
        </row>
        <row r="1087">
          <cell r="F1087">
            <v>24001</v>
          </cell>
          <cell r="I1087">
            <v>688025.72199999995</v>
          </cell>
          <cell r="J1087">
            <v>25263</v>
          </cell>
        </row>
        <row r="1088">
          <cell r="F1088">
            <v>24019</v>
          </cell>
          <cell r="I1088">
            <v>257659.674</v>
          </cell>
          <cell r="J1088">
            <v>12931</v>
          </cell>
        </row>
        <row r="1089">
          <cell r="F1089">
            <v>24003</v>
          </cell>
          <cell r="I1089">
            <v>41811.057000000001</v>
          </cell>
          <cell r="J1089">
            <v>9289</v>
          </cell>
        </row>
        <row r="1090">
          <cell r="F1090">
            <v>24019</v>
          </cell>
          <cell r="I1090">
            <v>77340.103000000003</v>
          </cell>
          <cell r="J1090">
            <v>8569</v>
          </cell>
        </row>
        <row r="1091">
          <cell r="F1091">
            <v>24001</v>
          </cell>
          <cell r="I1091">
            <v>270431.728</v>
          </cell>
          <cell r="J1091">
            <v>24187</v>
          </cell>
        </row>
        <row r="1092">
          <cell r="F1092">
            <v>24014</v>
          </cell>
          <cell r="I1092">
            <v>19993.525000000001</v>
          </cell>
          <cell r="J1092">
            <v>3957</v>
          </cell>
        </row>
        <row r="1093">
          <cell r="F1093">
            <v>24013</v>
          </cell>
          <cell r="I1093">
            <v>26051.353999999999</v>
          </cell>
          <cell r="J1093">
            <v>5110</v>
          </cell>
        </row>
        <row r="1094">
          <cell r="F1094">
            <v>24010</v>
          </cell>
          <cell r="I1094">
            <v>16762.481</v>
          </cell>
          <cell r="J1094">
            <v>2425</v>
          </cell>
        </row>
        <row r="1095">
          <cell r="F1095">
            <v>24015</v>
          </cell>
          <cell r="I1095">
            <v>41785.944000000003</v>
          </cell>
          <cell r="J1095">
            <v>9432</v>
          </cell>
        </row>
        <row r="1096">
          <cell r="F1096">
            <v>24015</v>
          </cell>
          <cell r="I1096">
            <v>58688.387000000002</v>
          </cell>
          <cell r="J1096">
            <v>11577</v>
          </cell>
        </row>
        <row r="1097">
          <cell r="F1097">
            <v>24008</v>
          </cell>
          <cell r="I1097">
            <v>31304.296999999999</v>
          </cell>
          <cell r="J1097">
            <v>6016</v>
          </cell>
        </row>
        <row r="1098">
          <cell r="F1098">
            <v>24009</v>
          </cell>
          <cell r="I1098">
            <v>16595.364000000001</v>
          </cell>
          <cell r="J1098">
            <v>3304</v>
          </cell>
        </row>
        <row r="1099">
          <cell r="F1099">
            <v>24011</v>
          </cell>
          <cell r="I1099">
            <v>537967.88</v>
          </cell>
          <cell r="J1099">
            <v>62727</v>
          </cell>
        </row>
        <row r="1100">
          <cell r="F1100">
            <v>24014</v>
          </cell>
          <cell r="I1100">
            <v>42555.682999999997</v>
          </cell>
          <cell r="J1100">
            <v>10266</v>
          </cell>
        </row>
        <row r="1101">
          <cell r="F1101">
            <v>24019</v>
          </cell>
          <cell r="I1101">
            <v>234466.81599999999</v>
          </cell>
          <cell r="J1101">
            <v>30900</v>
          </cell>
        </row>
        <row r="1102">
          <cell r="F1102">
            <v>24002</v>
          </cell>
          <cell r="I1102">
            <v>195638.734</v>
          </cell>
          <cell r="J1102">
            <v>19582</v>
          </cell>
        </row>
        <row r="1103">
          <cell r="F1103">
            <v>24012</v>
          </cell>
          <cell r="I1103">
            <v>46771.98</v>
          </cell>
          <cell r="J1103">
            <v>7429</v>
          </cell>
        </row>
        <row r="1104">
          <cell r="F1104">
            <v>24004</v>
          </cell>
          <cell r="I1104">
            <v>85201.688999999998</v>
          </cell>
          <cell r="J1104">
            <v>9775</v>
          </cell>
        </row>
        <row r="1105">
          <cell r="F1105">
            <v>24017</v>
          </cell>
          <cell r="I1105">
            <v>473139.73300000001</v>
          </cell>
          <cell r="J1105">
            <v>67844</v>
          </cell>
        </row>
        <row r="1106">
          <cell r="F1106">
            <v>24010</v>
          </cell>
          <cell r="I1106">
            <v>57017.26</v>
          </cell>
          <cell r="J1106">
            <v>10916</v>
          </cell>
        </row>
        <row r="1107">
          <cell r="F1107">
            <v>24014</v>
          </cell>
          <cell r="I1107">
            <v>24794.400000000001</v>
          </cell>
          <cell r="J1107">
            <v>5405</v>
          </cell>
        </row>
        <row r="1108">
          <cell r="F1108">
            <v>24005</v>
          </cell>
          <cell r="I1108">
            <v>23493.508999999998</v>
          </cell>
          <cell r="J1108">
            <v>4774</v>
          </cell>
        </row>
        <row r="1109">
          <cell r="F1109">
            <v>24012</v>
          </cell>
          <cell r="I1109">
            <v>46088.36</v>
          </cell>
          <cell r="J1109">
            <v>7968</v>
          </cell>
        </row>
        <row r="1110">
          <cell r="F1110">
            <v>24012</v>
          </cell>
          <cell r="I1110">
            <v>380268.451</v>
          </cell>
          <cell r="J1110">
            <v>42668</v>
          </cell>
        </row>
        <row r="1111">
          <cell r="F1111">
            <v>24005</v>
          </cell>
          <cell r="I1111">
            <v>27773.083999999999</v>
          </cell>
          <cell r="J1111">
            <v>6495</v>
          </cell>
        </row>
        <row r="1112">
          <cell r="F1112">
            <v>24005</v>
          </cell>
          <cell r="I1112">
            <v>20874.993999999999</v>
          </cell>
          <cell r="J1112">
            <v>5228</v>
          </cell>
        </row>
        <row r="1113">
          <cell r="F1113">
            <v>24012</v>
          </cell>
          <cell r="I1113">
            <v>34241.860999999997</v>
          </cell>
          <cell r="J1113">
            <v>5822</v>
          </cell>
        </row>
        <row r="1114">
          <cell r="F1114">
            <v>24019</v>
          </cell>
          <cell r="I1114">
            <v>39792.733</v>
          </cell>
          <cell r="J1114">
            <v>10480</v>
          </cell>
        </row>
        <row r="1115">
          <cell r="F1115">
            <v>24018</v>
          </cell>
          <cell r="I1115">
            <v>161295.36799999999</v>
          </cell>
          <cell r="J1115">
            <v>24550</v>
          </cell>
        </row>
        <row r="1116">
          <cell r="F1116">
            <v>24002</v>
          </cell>
          <cell r="I1116">
            <v>73139.482000000004</v>
          </cell>
          <cell r="J1116">
            <v>5734</v>
          </cell>
        </row>
        <row r="1117">
          <cell r="F1117">
            <v>24009</v>
          </cell>
          <cell r="I1117">
            <v>13674.558999999999</v>
          </cell>
          <cell r="J1117">
            <v>2850</v>
          </cell>
        </row>
        <row r="1118">
          <cell r="F1118">
            <v>24010</v>
          </cell>
          <cell r="I1118">
            <v>40485.195</v>
          </cell>
          <cell r="J1118">
            <v>8959</v>
          </cell>
        </row>
        <row r="1119">
          <cell r="F1119">
            <v>24006</v>
          </cell>
          <cell r="I1119">
            <v>14407.335999999999</v>
          </cell>
          <cell r="J1119">
            <v>2874</v>
          </cell>
        </row>
        <row r="1120">
          <cell r="F1120">
            <v>24007</v>
          </cell>
          <cell r="I1120">
            <v>20972.482</v>
          </cell>
          <cell r="J1120">
            <v>4233</v>
          </cell>
        </row>
        <row r="1121">
          <cell r="F1121">
            <v>24008</v>
          </cell>
          <cell r="I1121">
            <v>66858.702000000005</v>
          </cell>
          <cell r="J1121">
            <v>2150</v>
          </cell>
        </row>
        <row r="1122">
          <cell r="F1122">
            <v>24019</v>
          </cell>
          <cell r="I1122">
            <v>151613.58799999999</v>
          </cell>
          <cell r="J1122">
            <v>22467</v>
          </cell>
        </row>
        <row r="1123">
          <cell r="F1123">
            <v>24002</v>
          </cell>
          <cell r="I1123">
            <v>181160.027</v>
          </cell>
          <cell r="J1123">
            <v>12373</v>
          </cell>
        </row>
        <row r="1124">
          <cell r="F1124">
            <v>24001</v>
          </cell>
          <cell r="I1124">
            <v>163104.20199999999</v>
          </cell>
          <cell r="J1124">
            <v>9393</v>
          </cell>
        </row>
        <row r="1125">
          <cell r="F1125">
            <v>24008</v>
          </cell>
          <cell r="I1125">
            <v>701908.46299999999</v>
          </cell>
          <cell r="J1125">
            <v>12431</v>
          </cell>
        </row>
        <row r="1126">
          <cell r="F1126">
            <v>24015</v>
          </cell>
          <cell r="I1126">
            <v>63786.110999999997</v>
          </cell>
          <cell r="J1126">
            <v>12188</v>
          </cell>
        </row>
        <row r="1127">
          <cell r="F1127">
            <v>24004</v>
          </cell>
          <cell r="I1127">
            <v>78800.167000000001</v>
          </cell>
          <cell r="J1127">
            <v>13855</v>
          </cell>
        </row>
        <row r="1128">
          <cell r="F1128">
            <v>24011</v>
          </cell>
          <cell r="I1128">
            <v>13377.138999999999</v>
          </cell>
          <cell r="J1128">
            <v>2074</v>
          </cell>
        </row>
        <row r="1129">
          <cell r="F1129">
            <v>24004</v>
          </cell>
          <cell r="I1129">
            <v>40412.294999999998</v>
          </cell>
          <cell r="J1129">
            <v>6952</v>
          </cell>
        </row>
        <row r="1130">
          <cell r="F1130">
            <v>24006</v>
          </cell>
          <cell r="I1130">
            <v>27309.589</v>
          </cell>
          <cell r="J1130">
            <v>5568</v>
          </cell>
        </row>
        <row r="1131">
          <cell r="F1131">
            <v>24014</v>
          </cell>
          <cell r="I1131">
            <v>36581.375999999997</v>
          </cell>
          <cell r="J1131">
            <v>7925</v>
          </cell>
        </row>
        <row r="1132">
          <cell r="F1132">
            <v>24013</v>
          </cell>
          <cell r="I1132">
            <v>29393.536</v>
          </cell>
          <cell r="J1132">
            <v>6796</v>
          </cell>
        </row>
        <row r="1133">
          <cell r="F1133">
            <v>24003</v>
          </cell>
          <cell r="I1133">
            <v>30090.010999999999</v>
          </cell>
          <cell r="J1133">
            <v>5350</v>
          </cell>
        </row>
        <row r="1134">
          <cell r="F1134">
            <v>24015</v>
          </cell>
          <cell r="I1134">
            <v>39557.298999999999</v>
          </cell>
          <cell r="J1134">
            <v>9009</v>
          </cell>
        </row>
        <row r="1135">
          <cell r="F1135">
            <v>24014</v>
          </cell>
          <cell r="I1135">
            <v>24695.358</v>
          </cell>
          <cell r="J1135">
            <v>5522</v>
          </cell>
        </row>
        <row r="1136">
          <cell r="F1136">
            <v>24009</v>
          </cell>
          <cell r="I1136">
            <v>14288.674000000001</v>
          </cell>
          <cell r="J1136">
            <v>2607</v>
          </cell>
        </row>
        <row r="1137">
          <cell r="F1137">
            <v>24011</v>
          </cell>
          <cell r="I1137">
            <v>80682.903999999995</v>
          </cell>
          <cell r="J1137">
            <v>13511</v>
          </cell>
        </row>
        <row r="1138">
          <cell r="F1138">
            <v>24012</v>
          </cell>
          <cell r="I1138">
            <v>90176.865000000005</v>
          </cell>
          <cell r="J1138">
            <v>12115</v>
          </cell>
        </row>
        <row r="1139">
          <cell r="F1139">
            <v>24013</v>
          </cell>
          <cell r="I1139">
            <v>208544.95699999999</v>
          </cell>
          <cell r="J1139">
            <v>32203</v>
          </cell>
        </row>
        <row r="1140">
          <cell r="F1140">
            <v>24007</v>
          </cell>
          <cell r="I1140">
            <v>12731.162</v>
          </cell>
          <cell r="J1140">
            <v>2601</v>
          </cell>
        </row>
        <row r="1141">
          <cell r="F1141">
            <v>24006</v>
          </cell>
          <cell r="I1141">
            <v>28207.334999999999</v>
          </cell>
          <cell r="J1141">
            <v>5868</v>
          </cell>
        </row>
        <row r="1142">
          <cell r="F1142">
            <v>24004</v>
          </cell>
          <cell r="I1142">
            <v>95805.706000000006</v>
          </cell>
          <cell r="J1142">
            <v>17692</v>
          </cell>
        </row>
        <row r="1143">
          <cell r="F1143">
            <v>24015</v>
          </cell>
          <cell r="I1143">
            <v>17595.839</v>
          </cell>
          <cell r="J1143">
            <v>3585</v>
          </cell>
        </row>
        <row r="1144">
          <cell r="F1144">
            <v>24015</v>
          </cell>
          <cell r="I1144">
            <v>29222</v>
          </cell>
          <cell r="J1144">
            <v>6228</v>
          </cell>
        </row>
        <row r="1145">
          <cell r="F1145">
            <v>24015</v>
          </cell>
          <cell r="I1145">
            <v>32205.756000000001</v>
          </cell>
          <cell r="J1145">
            <v>6992</v>
          </cell>
        </row>
        <row r="1146">
          <cell r="F1146">
            <v>24014</v>
          </cell>
          <cell r="I1146">
            <v>18069.366000000002</v>
          </cell>
          <cell r="J1146">
            <v>2674</v>
          </cell>
        </row>
        <row r="1147">
          <cell r="F1147">
            <v>24010</v>
          </cell>
          <cell r="I1147">
            <v>59903.832000000002</v>
          </cell>
          <cell r="J1147">
            <v>13990</v>
          </cell>
        </row>
        <row r="1148">
          <cell r="F1148">
            <v>24015</v>
          </cell>
          <cell r="I1148">
            <v>36719.779000000002</v>
          </cell>
          <cell r="J1148">
            <v>7565</v>
          </cell>
        </row>
        <row r="1149">
          <cell r="F1149">
            <v>24009</v>
          </cell>
          <cell r="I1149">
            <v>51452.9</v>
          </cell>
          <cell r="J1149">
            <v>10385</v>
          </cell>
        </row>
        <row r="1150">
          <cell r="F1150">
            <v>24014</v>
          </cell>
          <cell r="I1150">
            <v>22636.822</v>
          </cell>
          <cell r="J1150">
            <v>4614</v>
          </cell>
        </row>
        <row r="1151">
          <cell r="F1151">
            <v>24007</v>
          </cell>
          <cell r="I1151">
            <v>18866.966</v>
          </cell>
          <cell r="J1151">
            <v>3633</v>
          </cell>
        </row>
        <row r="1152">
          <cell r="F1152">
            <v>24005</v>
          </cell>
          <cell r="I1152">
            <v>45342.745999999999</v>
          </cell>
          <cell r="J1152">
            <v>9612</v>
          </cell>
        </row>
        <row r="1153">
          <cell r="F1153">
            <v>24018</v>
          </cell>
          <cell r="I1153">
            <v>1057410.996</v>
          </cell>
          <cell r="J1153">
            <v>69538</v>
          </cell>
        </row>
        <row r="1154">
          <cell r="F1154">
            <v>24008</v>
          </cell>
          <cell r="I1154">
            <v>624094.674</v>
          </cell>
          <cell r="J1154">
            <v>28974</v>
          </cell>
        </row>
        <row r="1155">
          <cell r="F1155">
            <v>24005</v>
          </cell>
          <cell r="I1155">
            <v>15954.273999999999</v>
          </cell>
          <cell r="J1155">
            <v>3536</v>
          </cell>
        </row>
        <row r="1156">
          <cell r="F1156">
            <v>24006</v>
          </cell>
          <cell r="I1156">
            <v>37734.271999999997</v>
          </cell>
          <cell r="J1156">
            <v>8265</v>
          </cell>
        </row>
        <row r="1157">
          <cell r="F1157">
            <v>24007</v>
          </cell>
          <cell r="I1157">
            <v>40541.673999999999</v>
          </cell>
          <cell r="J1157">
            <v>8228</v>
          </cell>
        </row>
        <row r="1158">
          <cell r="F1158">
            <v>24016</v>
          </cell>
          <cell r="I1158">
            <v>55459.773000000001</v>
          </cell>
          <cell r="J1158">
            <v>10442</v>
          </cell>
        </row>
        <row r="1159">
          <cell r="F1159">
            <v>24003</v>
          </cell>
          <cell r="I1159">
            <v>21148.633999999998</v>
          </cell>
          <cell r="J1159">
            <v>4188</v>
          </cell>
        </row>
        <row r="1160">
          <cell r="F1160">
            <v>24019</v>
          </cell>
          <cell r="I1160">
            <v>45628.885999999999</v>
          </cell>
          <cell r="J1160">
            <v>11418</v>
          </cell>
        </row>
        <row r="1161">
          <cell r="F1161">
            <v>24015</v>
          </cell>
          <cell r="I1161">
            <v>100879.98299999999</v>
          </cell>
          <cell r="J1161">
            <v>20670</v>
          </cell>
        </row>
        <row r="1162">
          <cell r="F1162">
            <v>24014</v>
          </cell>
          <cell r="I1162">
            <v>12354.425999999999</v>
          </cell>
          <cell r="J1162">
            <v>2266</v>
          </cell>
        </row>
        <row r="1163">
          <cell r="F1163">
            <v>24001</v>
          </cell>
          <cell r="I1163">
            <v>4438424.1160000004</v>
          </cell>
          <cell r="J1163">
            <v>259886</v>
          </cell>
        </row>
        <row r="1164">
          <cell r="F1164">
            <v>24018</v>
          </cell>
          <cell r="I1164">
            <v>12918972.248</v>
          </cell>
          <cell r="J1164">
            <v>803811</v>
          </cell>
        </row>
        <row r="1165">
          <cell r="F1165">
            <v>24017</v>
          </cell>
          <cell r="I1165">
            <v>168641.35200000001</v>
          </cell>
          <cell r="J1165">
            <v>23818</v>
          </cell>
        </row>
        <row r="1166">
          <cell r="F1166">
            <v>24015</v>
          </cell>
          <cell r="I1166">
            <v>247259.39799999999</v>
          </cell>
          <cell r="J1166">
            <v>35541</v>
          </cell>
        </row>
        <row r="1167">
          <cell r="F1167">
            <v>24007</v>
          </cell>
          <cell r="I1167">
            <v>21594.344000000001</v>
          </cell>
          <cell r="J1167">
            <v>4301</v>
          </cell>
        </row>
        <row r="1168">
          <cell r="F1168">
            <v>24012</v>
          </cell>
          <cell r="I1168">
            <v>23515.35</v>
          </cell>
          <cell r="J1168">
            <v>4699</v>
          </cell>
        </row>
        <row r="1169">
          <cell r="F1169">
            <v>24006</v>
          </cell>
          <cell r="I1169">
            <v>18006.123</v>
          </cell>
          <cell r="J1169">
            <v>3952</v>
          </cell>
        </row>
        <row r="1170">
          <cell r="F1170">
            <v>24003</v>
          </cell>
          <cell r="I1170">
            <v>21104.045999999998</v>
          </cell>
          <cell r="J1170">
            <v>3862</v>
          </cell>
        </row>
        <row r="1171">
          <cell r="F1171">
            <v>24013</v>
          </cell>
          <cell r="I1171">
            <v>20800.032999999999</v>
          </cell>
          <cell r="J1171">
            <v>4845</v>
          </cell>
        </row>
        <row r="1172">
          <cell r="F1172">
            <v>24012</v>
          </cell>
          <cell r="I1172">
            <v>131254.75599999999</v>
          </cell>
          <cell r="J1172">
            <v>20347</v>
          </cell>
        </row>
        <row r="1173">
          <cell r="F1173">
            <v>24018</v>
          </cell>
          <cell r="I1173">
            <v>2794284.7450000001</v>
          </cell>
          <cell r="J1173">
            <v>202413</v>
          </cell>
        </row>
        <row r="1174">
          <cell r="F1174">
            <v>24015</v>
          </cell>
          <cell r="I1174">
            <v>50210.714999999997</v>
          </cell>
          <cell r="J1174">
            <v>11111</v>
          </cell>
        </row>
        <row r="1175">
          <cell r="F1175">
            <v>24015</v>
          </cell>
          <cell r="I1175">
            <v>15603.082</v>
          </cell>
          <cell r="J1175">
            <v>2899</v>
          </cell>
        </row>
        <row r="1176">
          <cell r="F1176">
            <v>24007</v>
          </cell>
          <cell r="I1176">
            <v>51172.347000000002</v>
          </cell>
          <cell r="J1176">
            <v>11964</v>
          </cell>
        </row>
        <row r="1177">
          <cell r="F1177">
            <v>24006</v>
          </cell>
          <cell r="I1177">
            <v>235359.535</v>
          </cell>
          <cell r="J1177">
            <v>27733</v>
          </cell>
        </row>
        <row r="1178">
          <cell r="F1178">
            <v>24016</v>
          </cell>
          <cell r="I1178">
            <v>23324.778999999999</v>
          </cell>
          <cell r="J1178">
            <v>3521</v>
          </cell>
        </row>
        <row r="1179">
          <cell r="F1179">
            <v>24009</v>
          </cell>
          <cell r="I1179">
            <v>14428.477000000001</v>
          </cell>
          <cell r="J1179">
            <v>2583</v>
          </cell>
        </row>
        <row r="1180">
          <cell r="F1180">
            <v>24009</v>
          </cell>
          <cell r="I1180">
            <v>37458.830999999998</v>
          </cell>
          <cell r="J1180">
            <v>7168</v>
          </cell>
        </row>
        <row r="1181">
          <cell r="F1181">
            <v>24019</v>
          </cell>
          <cell r="I1181">
            <v>68130.864000000001</v>
          </cell>
          <cell r="J1181">
            <v>14119</v>
          </cell>
        </row>
        <row r="1182">
          <cell r="F1182">
            <v>24004</v>
          </cell>
          <cell r="I1182">
            <v>198010.21799999999</v>
          </cell>
          <cell r="J1182">
            <v>13436</v>
          </cell>
        </row>
        <row r="1183">
          <cell r="F1183">
            <v>24006</v>
          </cell>
          <cell r="I1183">
            <v>18322.466</v>
          </cell>
          <cell r="J1183">
            <v>3453</v>
          </cell>
        </row>
        <row r="1184">
          <cell r="F1184">
            <v>24013</v>
          </cell>
          <cell r="I1184">
            <v>57421.760000000002</v>
          </cell>
          <cell r="J1184">
            <v>13947</v>
          </cell>
        </row>
        <row r="1185">
          <cell r="F1185">
            <v>24006</v>
          </cell>
          <cell r="I1185">
            <v>36710.392999999996</v>
          </cell>
          <cell r="J1185">
            <v>7297</v>
          </cell>
        </row>
        <row r="1186">
          <cell r="F1186">
            <v>24004</v>
          </cell>
          <cell r="I1186">
            <v>200608.46299999999</v>
          </cell>
          <cell r="J1186">
            <v>5217</v>
          </cell>
        </row>
        <row r="1187">
          <cell r="F1187">
            <v>24016</v>
          </cell>
          <cell r="I1187">
            <v>43458.593000000001</v>
          </cell>
          <cell r="J1187">
            <v>8432</v>
          </cell>
        </row>
        <row r="1188">
          <cell r="F1188">
            <v>24006</v>
          </cell>
          <cell r="I1188">
            <v>22841.99</v>
          </cell>
          <cell r="J1188">
            <v>4692</v>
          </cell>
        </row>
        <row r="1189">
          <cell r="F1189">
            <v>24007</v>
          </cell>
          <cell r="I1189">
            <v>14760.253000000001</v>
          </cell>
          <cell r="J1189">
            <v>3070</v>
          </cell>
        </row>
        <row r="1190">
          <cell r="F1190">
            <v>24006</v>
          </cell>
          <cell r="I1190">
            <v>14422.643</v>
          </cell>
          <cell r="J1190">
            <v>3165</v>
          </cell>
        </row>
        <row r="1191">
          <cell r="F1191">
            <v>24005</v>
          </cell>
          <cell r="I1191">
            <v>21010.186000000002</v>
          </cell>
          <cell r="J1191">
            <v>4157</v>
          </cell>
        </row>
        <row r="1192">
          <cell r="F1192">
            <v>24015</v>
          </cell>
          <cell r="I1192">
            <v>32285.923999999999</v>
          </cell>
          <cell r="J1192">
            <v>7067</v>
          </cell>
        </row>
        <row r="1193">
          <cell r="F1193">
            <v>24016</v>
          </cell>
          <cell r="I1193">
            <v>55098.182999999997</v>
          </cell>
          <cell r="J1193">
            <v>10060</v>
          </cell>
        </row>
        <row r="1194">
          <cell r="F1194">
            <v>24006</v>
          </cell>
          <cell r="I1194">
            <v>20867.258000000002</v>
          </cell>
          <cell r="J1194">
            <v>4417</v>
          </cell>
        </row>
        <row r="1195">
          <cell r="F1195">
            <v>24014</v>
          </cell>
          <cell r="I1195">
            <v>17655.718000000001</v>
          </cell>
          <cell r="J1195">
            <v>3595</v>
          </cell>
        </row>
        <row r="1196">
          <cell r="F1196">
            <v>24014</v>
          </cell>
          <cell r="I1196">
            <v>190548.62100000001</v>
          </cell>
          <cell r="J1196">
            <v>35759</v>
          </cell>
        </row>
        <row r="1197">
          <cell r="F1197">
            <v>24015</v>
          </cell>
          <cell r="I1197">
            <v>22042.06</v>
          </cell>
          <cell r="J1197">
            <v>4762</v>
          </cell>
        </row>
        <row r="1198">
          <cell r="F1198">
            <v>24010</v>
          </cell>
          <cell r="I1198">
            <v>151343.226</v>
          </cell>
          <cell r="J1198">
            <v>13798</v>
          </cell>
        </row>
        <row r="1199">
          <cell r="F1199">
            <v>24012</v>
          </cell>
          <cell r="I1199">
            <v>18569.667000000001</v>
          </cell>
          <cell r="J1199">
            <v>2526</v>
          </cell>
        </row>
        <row r="1200">
          <cell r="F1200">
            <v>24015</v>
          </cell>
          <cell r="I1200">
            <v>107846.542</v>
          </cell>
          <cell r="J1200">
            <v>22214</v>
          </cell>
        </row>
        <row r="1201">
          <cell r="F1201">
            <v>24008</v>
          </cell>
          <cell r="I1201">
            <v>24755.561000000002</v>
          </cell>
          <cell r="J1201">
            <v>2974</v>
          </cell>
        </row>
        <row r="1202">
          <cell r="F1202">
            <v>24014</v>
          </cell>
          <cell r="I1202">
            <v>18102.27</v>
          </cell>
          <cell r="J1202">
            <v>3909</v>
          </cell>
        </row>
        <row r="1203">
          <cell r="F1203">
            <v>24011</v>
          </cell>
          <cell r="I1203">
            <v>23904.923999999999</v>
          </cell>
          <cell r="J1203">
            <v>3401</v>
          </cell>
        </row>
        <row r="1204">
          <cell r="F1204">
            <v>24006</v>
          </cell>
          <cell r="I1204">
            <v>18421.454000000002</v>
          </cell>
          <cell r="J1204">
            <v>3874</v>
          </cell>
        </row>
        <row r="1205">
          <cell r="F1205">
            <v>24018</v>
          </cell>
          <cell r="I1205">
            <v>1380002.7930000001</v>
          </cell>
          <cell r="J1205">
            <v>87700</v>
          </cell>
        </row>
        <row r="1206">
          <cell r="F1206">
            <v>24011</v>
          </cell>
          <cell r="I1206">
            <v>30176.492999999999</v>
          </cell>
          <cell r="J1206">
            <v>5914</v>
          </cell>
        </row>
        <row r="1207">
          <cell r="F1207">
            <v>24017</v>
          </cell>
          <cell r="I1207">
            <v>409695.52100000001</v>
          </cell>
          <cell r="J1207">
            <v>39771</v>
          </cell>
        </row>
        <row r="1208">
          <cell r="F1208">
            <v>24014</v>
          </cell>
          <cell r="I1208">
            <v>52468.192999999999</v>
          </cell>
          <cell r="J1208">
            <v>12359</v>
          </cell>
        </row>
        <row r="1209">
          <cell r="F1209">
            <v>24012</v>
          </cell>
          <cell r="I1209">
            <v>31488.047999999999</v>
          </cell>
          <cell r="J1209">
            <v>4231</v>
          </cell>
        </row>
        <row r="1210">
          <cell r="F1210">
            <v>24005</v>
          </cell>
          <cell r="I1210">
            <v>105323.133</v>
          </cell>
          <cell r="J1210">
            <v>22159</v>
          </cell>
        </row>
        <row r="1211">
          <cell r="F1211">
            <v>24016</v>
          </cell>
          <cell r="I1211">
            <v>45880.214</v>
          </cell>
          <cell r="J1211">
            <v>8659</v>
          </cell>
        </row>
        <row r="1212">
          <cell r="F1212">
            <v>24015</v>
          </cell>
          <cell r="I1212">
            <v>99421.832999999999</v>
          </cell>
          <cell r="J1212">
            <v>15866</v>
          </cell>
        </row>
        <row r="1213">
          <cell r="F1213">
            <v>24015</v>
          </cell>
          <cell r="I1213">
            <v>30789.258999999998</v>
          </cell>
          <cell r="J1213">
            <v>6223</v>
          </cell>
        </row>
        <row r="1214">
          <cell r="F1214">
            <v>24004</v>
          </cell>
          <cell r="I1214">
            <v>39869.262000000002</v>
          </cell>
          <cell r="J1214">
            <v>8106</v>
          </cell>
        </row>
        <row r="1215">
          <cell r="F1215">
            <v>24014</v>
          </cell>
          <cell r="I1215">
            <v>43973.258999999998</v>
          </cell>
          <cell r="J1215">
            <v>10868</v>
          </cell>
        </row>
        <row r="1216">
          <cell r="F1216">
            <v>24010</v>
          </cell>
          <cell r="I1216">
            <v>27493.558000000001</v>
          </cell>
          <cell r="J1216">
            <v>6030</v>
          </cell>
        </row>
        <row r="1217">
          <cell r="F1217">
            <v>24015</v>
          </cell>
          <cell r="I1217">
            <v>24362.078000000001</v>
          </cell>
          <cell r="J1217">
            <v>5645</v>
          </cell>
        </row>
        <row r="1218">
          <cell r="F1218">
            <v>24019</v>
          </cell>
          <cell r="I1218">
            <v>46310.048999999999</v>
          </cell>
          <cell r="J1218">
            <v>3924</v>
          </cell>
        </row>
        <row r="1219">
          <cell r="F1219">
            <v>24015</v>
          </cell>
          <cell r="I1219">
            <v>42736.521000000001</v>
          </cell>
          <cell r="J1219">
            <v>8774</v>
          </cell>
        </row>
        <row r="1220">
          <cell r="F1220">
            <v>24014</v>
          </cell>
          <cell r="I1220">
            <v>23481.5</v>
          </cell>
          <cell r="J1220">
            <v>5746</v>
          </cell>
        </row>
        <row r="1221">
          <cell r="F1221">
            <v>24001</v>
          </cell>
          <cell r="I1221">
            <v>74672.561000000002</v>
          </cell>
          <cell r="J1221">
            <v>10281</v>
          </cell>
        </row>
        <row r="1222">
          <cell r="F1222">
            <v>24011</v>
          </cell>
          <cell r="I1222">
            <v>37068.720999999998</v>
          </cell>
          <cell r="J1222">
            <v>7770</v>
          </cell>
        </row>
        <row r="1223">
          <cell r="F1223">
            <v>24015</v>
          </cell>
          <cell r="I1223">
            <v>32263.297999999999</v>
          </cell>
          <cell r="J1223">
            <v>6581</v>
          </cell>
        </row>
        <row r="1224">
          <cell r="F1224">
            <v>24007</v>
          </cell>
          <cell r="I1224">
            <v>21970.675999999999</v>
          </cell>
          <cell r="J1224">
            <v>4538</v>
          </cell>
        </row>
        <row r="1225">
          <cell r="F1225">
            <v>24006</v>
          </cell>
          <cell r="I1225">
            <v>31085.397000000001</v>
          </cell>
          <cell r="J1225">
            <v>5752</v>
          </cell>
        </row>
        <row r="1226">
          <cell r="F1226">
            <v>24014</v>
          </cell>
          <cell r="I1226">
            <v>23376.859</v>
          </cell>
          <cell r="J1226">
            <v>5020</v>
          </cell>
        </row>
        <row r="1227">
          <cell r="F1227">
            <v>24006</v>
          </cell>
          <cell r="I1227">
            <v>12959.726000000001</v>
          </cell>
          <cell r="J1227">
            <v>2317</v>
          </cell>
        </row>
        <row r="1228">
          <cell r="F1228">
            <v>24016</v>
          </cell>
          <cell r="I1228">
            <v>80556.184999999998</v>
          </cell>
          <cell r="J1228">
            <v>11836</v>
          </cell>
        </row>
        <row r="1229">
          <cell r="F1229">
            <v>24014</v>
          </cell>
          <cell r="I1229">
            <v>72404.395000000004</v>
          </cell>
          <cell r="J1229">
            <v>14175</v>
          </cell>
        </row>
        <row r="1230">
          <cell r="F1230">
            <v>24006</v>
          </cell>
          <cell r="I1230">
            <v>44942.061999999998</v>
          </cell>
          <cell r="J1230">
            <v>9911</v>
          </cell>
        </row>
        <row r="1231">
          <cell r="F1231">
            <v>24010</v>
          </cell>
          <cell r="I1231">
            <v>25819.722000000002</v>
          </cell>
          <cell r="J1231">
            <v>5406</v>
          </cell>
        </row>
        <row r="1232">
          <cell r="F1232">
            <v>24001</v>
          </cell>
          <cell r="I1232">
            <v>37935.821000000004</v>
          </cell>
          <cell r="J1232">
            <v>3687</v>
          </cell>
        </row>
        <row r="1233">
          <cell r="F1233">
            <v>24019</v>
          </cell>
          <cell r="I1233">
            <v>143264.61600000001</v>
          </cell>
          <cell r="J1233">
            <v>11402</v>
          </cell>
        </row>
        <row r="1234">
          <cell r="F1234">
            <v>24011</v>
          </cell>
          <cell r="I1234">
            <v>14319.950999999999</v>
          </cell>
          <cell r="J1234">
            <v>2295</v>
          </cell>
        </row>
        <row r="1235">
          <cell r="F1235">
            <v>24016</v>
          </cell>
          <cell r="I1235">
            <v>195079.6</v>
          </cell>
          <cell r="J1235">
            <v>31076</v>
          </cell>
        </row>
        <row r="1236">
          <cell r="F1236">
            <v>24003</v>
          </cell>
          <cell r="I1236">
            <v>17494.05</v>
          </cell>
          <cell r="J1236">
            <v>3366</v>
          </cell>
        </row>
        <row r="1237">
          <cell r="F1237">
            <v>24007</v>
          </cell>
          <cell r="I1237">
            <v>53106.1</v>
          </cell>
          <cell r="J1237">
            <v>10669</v>
          </cell>
        </row>
        <row r="1238">
          <cell r="F1238">
            <v>24003</v>
          </cell>
          <cell r="I1238">
            <v>87543.827000000005</v>
          </cell>
          <cell r="J1238">
            <v>12985</v>
          </cell>
        </row>
        <row r="1239">
          <cell r="F1239">
            <v>24015</v>
          </cell>
          <cell r="I1239">
            <v>25567.572</v>
          </cell>
          <cell r="J1239">
            <v>5227</v>
          </cell>
        </row>
        <row r="1240">
          <cell r="F1240">
            <v>24005</v>
          </cell>
          <cell r="I1240">
            <v>16470.128000000001</v>
          </cell>
          <cell r="J1240">
            <v>3821</v>
          </cell>
        </row>
        <row r="1241">
          <cell r="F1241">
            <v>24015</v>
          </cell>
          <cell r="I1241">
            <v>49825.667999999998</v>
          </cell>
          <cell r="J1241">
            <v>10725</v>
          </cell>
        </row>
        <row r="1242">
          <cell r="F1242">
            <v>24006</v>
          </cell>
          <cell r="I1242">
            <v>9051.4359999999997</v>
          </cell>
          <cell r="J1242">
            <v>1618</v>
          </cell>
        </row>
        <row r="1243">
          <cell r="F1243">
            <v>24019</v>
          </cell>
          <cell r="I1243">
            <v>18598.901999999998</v>
          </cell>
          <cell r="J1243">
            <v>2872</v>
          </cell>
        </row>
        <row r="1244">
          <cell r="F1244">
            <v>25007</v>
          </cell>
          <cell r="I1244">
            <v>40110.294000000002</v>
          </cell>
          <cell r="J1244">
            <v>9449</v>
          </cell>
        </row>
        <row r="1245">
          <cell r="F1245">
            <v>25005</v>
          </cell>
          <cell r="I1245">
            <v>25767.837</v>
          </cell>
          <cell r="J1245">
            <v>5530</v>
          </cell>
        </row>
        <row r="1246">
          <cell r="F1246">
            <v>25015</v>
          </cell>
          <cell r="I1246">
            <v>139059.94200000001</v>
          </cell>
          <cell r="J1246">
            <v>28482</v>
          </cell>
        </row>
        <row r="1247">
          <cell r="F1247">
            <v>25015</v>
          </cell>
          <cell r="I1247">
            <v>139937.639</v>
          </cell>
          <cell r="J1247">
            <v>19686</v>
          </cell>
        </row>
        <row r="1248">
          <cell r="F1248">
            <v>25016</v>
          </cell>
          <cell r="I1248">
            <v>56027.305999999997</v>
          </cell>
          <cell r="J1248">
            <v>13577</v>
          </cell>
        </row>
        <row r="1249">
          <cell r="F1249">
            <v>25011</v>
          </cell>
          <cell r="I1249">
            <v>24457.847000000002</v>
          </cell>
          <cell r="J1249">
            <v>5239</v>
          </cell>
        </row>
        <row r="1250">
          <cell r="F1250">
            <v>25012</v>
          </cell>
          <cell r="I1250">
            <v>13797.663</v>
          </cell>
          <cell r="J1250">
            <v>2366</v>
          </cell>
        </row>
        <row r="1251">
          <cell r="F1251">
            <v>25023</v>
          </cell>
          <cell r="I1251">
            <v>238949.359</v>
          </cell>
          <cell r="J1251">
            <v>18001</v>
          </cell>
        </row>
        <row r="1252">
          <cell r="F1252">
            <v>25010</v>
          </cell>
          <cell r="I1252">
            <v>10662.103999999999</v>
          </cell>
          <cell r="J1252">
            <v>2088</v>
          </cell>
        </row>
        <row r="1253">
          <cell r="F1253">
            <v>25003</v>
          </cell>
          <cell r="I1253">
            <v>35072.673000000003</v>
          </cell>
          <cell r="J1253">
            <v>7676</v>
          </cell>
        </row>
        <row r="1254">
          <cell r="F1254">
            <v>25016</v>
          </cell>
          <cell r="I1254">
            <v>82992.895999999993</v>
          </cell>
          <cell r="J1254">
            <v>17224</v>
          </cell>
        </row>
        <row r="1255">
          <cell r="F1255">
            <v>25012</v>
          </cell>
          <cell r="I1255">
            <v>51671.125</v>
          </cell>
          <cell r="J1255">
            <v>12653</v>
          </cell>
        </row>
        <row r="1256">
          <cell r="F1256">
            <v>25013</v>
          </cell>
          <cell r="I1256">
            <v>86240.751999999993</v>
          </cell>
          <cell r="J1256">
            <v>18886</v>
          </cell>
        </row>
        <row r="1257">
          <cell r="F1257">
            <v>25015</v>
          </cell>
          <cell r="I1257">
            <v>122687.057</v>
          </cell>
          <cell r="J1257">
            <v>23837</v>
          </cell>
        </row>
        <row r="1258">
          <cell r="F1258">
            <v>25004</v>
          </cell>
          <cell r="I1258">
            <v>10048.494000000001</v>
          </cell>
          <cell r="J1258">
            <v>1927</v>
          </cell>
        </row>
        <row r="1259">
          <cell r="F1259">
            <v>25014</v>
          </cell>
          <cell r="I1259">
            <v>26484.3</v>
          </cell>
          <cell r="J1259">
            <v>6470</v>
          </cell>
        </row>
        <row r="1260">
          <cell r="F1260">
            <v>25019</v>
          </cell>
          <cell r="I1260">
            <v>79115.922000000006</v>
          </cell>
          <cell r="J1260">
            <v>19089</v>
          </cell>
        </row>
        <row r="1261">
          <cell r="F1261">
            <v>25010</v>
          </cell>
          <cell r="I1261">
            <v>18924.699000000001</v>
          </cell>
          <cell r="J1261">
            <v>3522</v>
          </cell>
        </row>
        <row r="1262">
          <cell r="F1262">
            <v>25020</v>
          </cell>
          <cell r="I1262">
            <v>41547.542000000001</v>
          </cell>
          <cell r="J1262">
            <v>8007</v>
          </cell>
        </row>
        <row r="1263">
          <cell r="F1263">
            <v>25013</v>
          </cell>
          <cell r="I1263">
            <v>119263.96</v>
          </cell>
          <cell r="J1263">
            <v>21854</v>
          </cell>
        </row>
        <row r="1264">
          <cell r="F1264">
            <v>25009</v>
          </cell>
          <cell r="I1264">
            <v>20935.184000000001</v>
          </cell>
          <cell r="J1264">
            <v>4222</v>
          </cell>
        </row>
        <row r="1265">
          <cell r="F1265">
            <v>25012</v>
          </cell>
          <cell r="I1265">
            <v>69320.63</v>
          </cell>
          <cell r="J1265">
            <v>14160</v>
          </cell>
        </row>
        <row r="1266">
          <cell r="F1266">
            <v>25011</v>
          </cell>
          <cell r="I1266">
            <v>34782.61</v>
          </cell>
          <cell r="J1266">
            <v>8205</v>
          </cell>
        </row>
        <row r="1267">
          <cell r="F1267">
            <v>25011</v>
          </cell>
          <cell r="I1267">
            <v>26528.115000000002</v>
          </cell>
          <cell r="J1267">
            <v>5611</v>
          </cell>
        </row>
        <row r="1268">
          <cell r="F1268">
            <v>25022</v>
          </cell>
          <cell r="I1268">
            <v>806090.91700000002</v>
          </cell>
          <cell r="J1268">
            <v>99758</v>
          </cell>
        </row>
        <row r="1269">
          <cell r="F1269">
            <v>25016</v>
          </cell>
          <cell r="I1269">
            <v>80794.528000000006</v>
          </cell>
          <cell r="J1269">
            <v>17083</v>
          </cell>
        </row>
        <row r="1270">
          <cell r="F1270">
            <v>25001</v>
          </cell>
          <cell r="I1270">
            <v>30744.058000000001</v>
          </cell>
          <cell r="J1270">
            <v>7143</v>
          </cell>
        </row>
        <row r="1271">
          <cell r="F1271">
            <v>25002</v>
          </cell>
          <cell r="I1271">
            <v>13677.709000000001</v>
          </cell>
          <cell r="J1271">
            <v>3075</v>
          </cell>
        </row>
        <row r="1272">
          <cell r="F1272">
            <v>25006</v>
          </cell>
          <cell r="I1272">
            <v>23769.555</v>
          </cell>
          <cell r="J1272">
            <v>5751</v>
          </cell>
        </row>
        <row r="1273">
          <cell r="F1273">
            <v>25017</v>
          </cell>
          <cell r="I1273">
            <v>102994.132</v>
          </cell>
          <cell r="J1273">
            <v>6224</v>
          </cell>
        </row>
        <row r="1274">
          <cell r="F1274">
            <v>25002</v>
          </cell>
          <cell r="I1274">
            <v>11571.776</v>
          </cell>
          <cell r="J1274">
            <v>2399</v>
          </cell>
        </row>
        <row r="1275">
          <cell r="F1275">
            <v>25001</v>
          </cell>
          <cell r="I1275">
            <v>22572.059000000001</v>
          </cell>
          <cell r="J1275">
            <v>5037</v>
          </cell>
        </row>
        <row r="1276">
          <cell r="F1276">
            <v>25002</v>
          </cell>
          <cell r="I1276">
            <v>49028.008999999998</v>
          </cell>
          <cell r="J1276">
            <v>10806</v>
          </cell>
        </row>
        <row r="1277">
          <cell r="F1277">
            <v>25011</v>
          </cell>
          <cell r="I1277">
            <v>99881.608999999997</v>
          </cell>
          <cell r="J1277">
            <v>16889</v>
          </cell>
        </row>
        <row r="1278">
          <cell r="F1278">
            <v>25015</v>
          </cell>
          <cell r="I1278">
            <v>37373.442000000003</v>
          </cell>
          <cell r="J1278">
            <v>5111</v>
          </cell>
        </row>
        <row r="1279">
          <cell r="F1279">
            <v>25001</v>
          </cell>
          <cell r="I1279">
            <v>60707.902999999998</v>
          </cell>
          <cell r="J1279">
            <v>13123</v>
          </cell>
        </row>
        <row r="1280">
          <cell r="F1280">
            <v>25001</v>
          </cell>
          <cell r="I1280">
            <v>29259.092000000001</v>
          </cell>
          <cell r="J1280">
            <v>6197</v>
          </cell>
        </row>
        <row r="1281">
          <cell r="F1281">
            <v>25023</v>
          </cell>
          <cell r="I1281">
            <v>269041.44300000003</v>
          </cell>
          <cell r="J1281">
            <v>20363</v>
          </cell>
        </row>
        <row r="1282">
          <cell r="F1282">
            <v>25011</v>
          </cell>
          <cell r="I1282">
            <v>25138.385999999999</v>
          </cell>
          <cell r="J1282">
            <v>5035</v>
          </cell>
        </row>
        <row r="1283">
          <cell r="F1283">
            <v>25022</v>
          </cell>
          <cell r="I1283">
            <v>1564376.389</v>
          </cell>
          <cell r="J1283">
            <v>57926</v>
          </cell>
        </row>
        <row r="1284">
          <cell r="F1284">
            <v>25002</v>
          </cell>
          <cell r="I1284">
            <v>59455.114000000001</v>
          </cell>
          <cell r="J1284">
            <v>9546</v>
          </cell>
        </row>
        <row r="1285">
          <cell r="F1285">
            <v>25004</v>
          </cell>
          <cell r="I1285">
            <v>16978.297999999999</v>
          </cell>
          <cell r="J1285">
            <v>3557</v>
          </cell>
        </row>
        <row r="1286">
          <cell r="F1286">
            <v>25013</v>
          </cell>
          <cell r="I1286">
            <v>71014.811000000002</v>
          </cell>
          <cell r="J1286">
            <v>16755</v>
          </cell>
        </row>
        <row r="1287">
          <cell r="F1287">
            <v>25007</v>
          </cell>
          <cell r="I1287">
            <v>27896.853999999999</v>
          </cell>
          <cell r="J1287">
            <v>6814</v>
          </cell>
        </row>
        <row r="1288">
          <cell r="F1288">
            <v>25016</v>
          </cell>
          <cell r="I1288">
            <v>34655.535000000003</v>
          </cell>
          <cell r="J1288">
            <v>7220</v>
          </cell>
        </row>
        <row r="1289">
          <cell r="F1289">
            <v>25002</v>
          </cell>
          <cell r="I1289">
            <v>545321.16500000004</v>
          </cell>
          <cell r="J1289">
            <v>58437</v>
          </cell>
        </row>
        <row r="1290">
          <cell r="F1290">
            <v>25003</v>
          </cell>
          <cell r="I1290">
            <v>17475.885999999999</v>
          </cell>
          <cell r="J1290">
            <v>3033</v>
          </cell>
        </row>
        <row r="1291">
          <cell r="F1291">
            <v>25018</v>
          </cell>
          <cell r="I1291">
            <v>32262.791000000001</v>
          </cell>
          <cell r="J1291">
            <v>5637</v>
          </cell>
        </row>
        <row r="1292">
          <cell r="F1292">
            <v>25010</v>
          </cell>
          <cell r="I1292">
            <v>28782.716</v>
          </cell>
          <cell r="J1292">
            <v>5749</v>
          </cell>
        </row>
        <row r="1293">
          <cell r="F1293">
            <v>25017</v>
          </cell>
          <cell r="I1293">
            <v>4992962.2929999996</v>
          </cell>
          <cell r="J1293">
            <v>385276</v>
          </cell>
        </row>
        <row r="1294">
          <cell r="F1294">
            <v>25020</v>
          </cell>
          <cell r="I1294">
            <v>27278.76</v>
          </cell>
          <cell r="J1294">
            <v>5601</v>
          </cell>
        </row>
        <row r="1295">
          <cell r="F1295">
            <v>25011</v>
          </cell>
          <cell r="I1295">
            <v>19527.821</v>
          </cell>
          <cell r="J1295">
            <v>3899</v>
          </cell>
        </row>
        <row r="1296">
          <cell r="F1296">
            <v>25002</v>
          </cell>
          <cell r="I1296">
            <v>12713.555</v>
          </cell>
          <cell r="J1296">
            <v>2378</v>
          </cell>
        </row>
        <row r="1297">
          <cell r="F1297">
            <v>25013</v>
          </cell>
          <cell r="I1297">
            <v>33188.877</v>
          </cell>
          <cell r="J1297">
            <v>7058</v>
          </cell>
        </row>
        <row r="1298">
          <cell r="F1298">
            <v>25005</v>
          </cell>
          <cell r="I1298">
            <v>22150.412</v>
          </cell>
          <cell r="J1298">
            <v>4812</v>
          </cell>
        </row>
        <row r="1299">
          <cell r="F1299">
            <v>25001</v>
          </cell>
          <cell r="I1299">
            <v>179125.141</v>
          </cell>
          <cell r="J1299">
            <v>28766</v>
          </cell>
        </row>
        <row r="1300">
          <cell r="F1300">
            <v>25011</v>
          </cell>
          <cell r="I1300">
            <v>33246.358</v>
          </cell>
          <cell r="J1300">
            <v>4546</v>
          </cell>
        </row>
        <row r="1301">
          <cell r="F1301">
            <v>25006</v>
          </cell>
          <cell r="I1301">
            <v>88957.63</v>
          </cell>
          <cell r="J1301">
            <v>18366</v>
          </cell>
        </row>
        <row r="1302">
          <cell r="F1302">
            <v>25003</v>
          </cell>
          <cell r="I1302">
            <v>34085.589</v>
          </cell>
          <cell r="J1302">
            <v>6587</v>
          </cell>
        </row>
        <row r="1303">
          <cell r="F1303">
            <v>25022</v>
          </cell>
          <cell r="I1303">
            <v>320782.21899999998</v>
          </cell>
          <cell r="J1303">
            <v>21418</v>
          </cell>
        </row>
        <row r="1304">
          <cell r="F1304">
            <v>25010</v>
          </cell>
          <cell r="I1304">
            <v>27947.492999999999</v>
          </cell>
          <cell r="J1304">
            <v>4692</v>
          </cell>
        </row>
        <row r="1305">
          <cell r="F1305">
            <v>25005</v>
          </cell>
          <cell r="I1305">
            <v>73727.191000000006</v>
          </cell>
          <cell r="J1305">
            <v>15149</v>
          </cell>
        </row>
        <row r="1306">
          <cell r="F1306">
            <v>25010</v>
          </cell>
          <cell r="I1306">
            <v>11051.954</v>
          </cell>
          <cell r="J1306">
            <v>1771</v>
          </cell>
        </row>
        <row r="1307">
          <cell r="F1307">
            <v>25021</v>
          </cell>
          <cell r="I1307">
            <v>81695.547999999995</v>
          </cell>
          <cell r="J1307">
            <v>16257</v>
          </cell>
        </row>
        <row r="1308">
          <cell r="F1308">
            <v>25009</v>
          </cell>
          <cell r="I1308">
            <v>34379.589</v>
          </cell>
          <cell r="J1308">
            <v>6868</v>
          </cell>
        </row>
        <row r="1309">
          <cell r="F1309">
            <v>25012</v>
          </cell>
          <cell r="I1309">
            <v>98974.01</v>
          </cell>
          <cell r="J1309">
            <v>19950</v>
          </cell>
        </row>
        <row r="1310">
          <cell r="F1310">
            <v>25020</v>
          </cell>
          <cell r="I1310">
            <v>32690.91</v>
          </cell>
          <cell r="J1310">
            <v>6198</v>
          </cell>
        </row>
        <row r="1311">
          <cell r="F1311">
            <v>25016</v>
          </cell>
          <cell r="I1311">
            <v>29760.072</v>
          </cell>
          <cell r="J1311">
            <v>6889</v>
          </cell>
        </row>
        <row r="1312">
          <cell r="F1312">
            <v>25020</v>
          </cell>
          <cell r="I1312">
            <v>25385.207999999999</v>
          </cell>
          <cell r="J1312">
            <v>5214</v>
          </cell>
        </row>
        <row r="1313">
          <cell r="F1313">
            <v>25006</v>
          </cell>
          <cell r="I1313">
            <v>11527.056</v>
          </cell>
          <cell r="J1313">
            <v>2505</v>
          </cell>
        </row>
        <row r="1314">
          <cell r="F1314">
            <v>25012</v>
          </cell>
          <cell r="I1314">
            <v>20814.546999999999</v>
          </cell>
          <cell r="J1314">
            <v>4900</v>
          </cell>
        </row>
        <row r="1315">
          <cell r="F1315">
            <v>25007</v>
          </cell>
          <cell r="I1315">
            <v>35681.970999999998</v>
          </cell>
          <cell r="J1315">
            <v>7991</v>
          </cell>
        </row>
        <row r="1316">
          <cell r="F1316">
            <v>25006</v>
          </cell>
          <cell r="I1316">
            <v>29135.366999999998</v>
          </cell>
          <cell r="J1316">
            <v>6616</v>
          </cell>
        </row>
        <row r="1317">
          <cell r="F1317">
            <v>25013</v>
          </cell>
          <cell r="I1317">
            <v>45465.777000000002</v>
          </cell>
          <cell r="J1317">
            <v>10517</v>
          </cell>
        </row>
        <row r="1318">
          <cell r="F1318">
            <v>25016</v>
          </cell>
          <cell r="I1318">
            <v>20982.185000000001</v>
          </cell>
          <cell r="J1318">
            <v>3640</v>
          </cell>
        </row>
        <row r="1319">
          <cell r="F1319">
            <v>25005</v>
          </cell>
          <cell r="I1319">
            <v>18135.524000000001</v>
          </cell>
          <cell r="J1319">
            <v>3317</v>
          </cell>
        </row>
        <row r="1320">
          <cell r="F1320">
            <v>25014</v>
          </cell>
          <cell r="I1320">
            <v>228855.62100000001</v>
          </cell>
          <cell r="J1320">
            <v>31095</v>
          </cell>
        </row>
        <row r="1321">
          <cell r="F1321">
            <v>25017</v>
          </cell>
          <cell r="I1321">
            <v>52555.947999999997</v>
          </cell>
          <cell r="J1321">
            <v>11409</v>
          </cell>
        </row>
        <row r="1322">
          <cell r="F1322">
            <v>25009</v>
          </cell>
          <cell r="I1322">
            <v>14547.977999999999</v>
          </cell>
          <cell r="J1322">
            <v>2933</v>
          </cell>
        </row>
        <row r="1323">
          <cell r="F1323">
            <v>25019</v>
          </cell>
          <cell r="I1323">
            <v>35178.264999999999</v>
          </cell>
          <cell r="J1323">
            <v>8376</v>
          </cell>
        </row>
        <row r="1324">
          <cell r="F1324">
            <v>25016</v>
          </cell>
          <cell r="I1324">
            <v>483903.79</v>
          </cell>
          <cell r="J1324">
            <v>55340</v>
          </cell>
        </row>
        <row r="1325">
          <cell r="F1325">
            <v>25018</v>
          </cell>
          <cell r="I1325">
            <v>70171.755999999994</v>
          </cell>
          <cell r="J1325">
            <v>13872</v>
          </cell>
        </row>
        <row r="1326">
          <cell r="F1326">
            <v>25011</v>
          </cell>
          <cell r="I1326">
            <v>17786.264999999999</v>
          </cell>
          <cell r="J1326">
            <v>3159</v>
          </cell>
        </row>
        <row r="1327">
          <cell r="F1327">
            <v>25006</v>
          </cell>
          <cell r="I1327">
            <v>26088.952000000001</v>
          </cell>
          <cell r="J1327">
            <v>6031</v>
          </cell>
        </row>
        <row r="1328">
          <cell r="F1328">
            <v>25005</v>
          </cell>
          <cell r="I1328">
            <v>27236.455000000002</v>
          </cell>
          <cell r="J1328">
            <v>6156</v>
          </cell>
        </row>
        <row r="1329">
          <cell r="F1329">
            <v>25007</v>
          </cell>
          <cell r="I1329">
            <v>44246.771999999997</v>
          </cell>
          <cell r="J1329">
            <v>11352</v>
          </cell>
        </row>
        <row r="1330">
          <cell r="F1330">
            <v>25018</v>
          </cell>
          <cell r="I1330">
            <v>89372.756999999998</v>
          </cell>
          <cell r="J1330">
            <v>18180</v>
          </cell>
        </row>
        <row r="1331">
          <cell r="F1331">
            <v>25018</v>
          </cell>
          <cell r="I1331">
            <v>132520.861</v>
          </cell>
          <cell r="J1331">
            <v>24483</v>
          </cell>
        </row>
        <row r="1332">
          <cell r="F1332">
            <v>25006</v>
          </cell>
          <cell r="I1332">
            <v>139308.39600000001</v>
          </cell>
          <cell r="J1332">
            <v>23195</v>
          </cell>
        </row>
        <row r="1333">
          <cell r="F1333">
            <v>25020</v>
          </cell>
          <cell r="I1333">
            <v>89742.828999999998</v>
          </cell>
          <cell r="J1333">
            <v>16998</v>
          </cell>
        </row>
        <row r="1334">
          <cell r="F1334">
            <v>25018</v>
          </cell>
          <cell r="I1334">
            <v>52713.913999999997</v>
          </cell>
          <cell r="J1334">
            <v>10201</v>
          </cell>
        </row>
        <row r="1335">
          <cell r="F1335">
            <v>25020</v>
          </cell>
          <cell r="I1335">
            <v>68711.179000000004</v>
          </cell>
          <cell r="J1335">
            <v>13952</v>
          </cell>
        </row>
        <row r="1336">
          <cell r="F1336">
            <v>25001</v>
          </cell>
          <cell r="I1336">
            <v>36982.29</v>
          </cell>
          <cell r="J1336">
            <v>7538</v>
          </cell>
        </row>
        <row r="1337">
          <cell r="F1337">
            <v>25022</v>
          </cell>
          <cell r="I1337">
            <v>10843957.795</v>
          </cell>
          <cell r="J1337">
            <v>723514</v>
          </cell>
        </row>
        <row r="1338">
          <cell r="F1338">
            <v>25002</v>
          </cell>
          <cell r="I1338">
            <v>12553.263999999999</v>
          </cell>
          <cell r="J1338">
            <v>2615</v>
          </cell>
        </row>
        <row r="1339">
          <cell r="F1339">
            <v>25018</v>
          </cell>
          <cell r="I1339">
            <v>30034.302</v>
          </cell>
          <cell r="J1339">
            <v>7459</v>
          </cell>
        </row>
        <row r="1340">
          <cell r="F1340">
            <v>25009</v>
          </cell>
          <cell r="I1340">
            <v>83282.229000000007</v>
          </cell>
          <cell r="J1340">
            <v>16776</v>
          </cell>
        </row>
        <row r="1341">
          <cell r="F1341">
            <v>25008</v>
          </cell>
          <cell r="I1341">
            <v>33930.627</v>
          </cell>
          <cell r="J1341">
            <v>6643</v>
          </cell>
        </row>
        <row r="1342">
          <cell r="F1342">
            <v>26013</v>
          </cell>
          <cell r="I1342">
            <v>52433.449000000001</v>
          </cell>
          <cell r="J1342">
            <v>10240</v>
          </cell>
        </row>
        <row r="1343">
          <cell r="F1343">
            <v>25007</v>
          </cell>
          <cell r="I1343">
            <v>40726.57</v>
          </cell>
          <cell r="J1343">
            <v>9826</v>
          </cell>
        </row>
        <row r="1344">
          <cell r="F1344">
            <v>25001</v>
          </cell>
          <cell r="I1344">
            <v>20119.267</v>
          </cell>
          <cell r="J1344">
            <v>4681</v>
          </cell>
        </row>
        <row r="1345">
          <cell r="F1345">
            <v>25016</v>
          </cell>
          <cell r="I1345">
            <v>36015.434000000001</v>
          </cell>
          <cell r="J1345">
            <v>7370</v>
          </cell>
        </row>
        <row r="1346">
          <cell r="F1346">
            <v>25017</v>
          </cell>
          <cell r="I1346">
            <v>137899.49600000001</v>
          </cell>
          <cell r="J1346">
            <v>25911</v>
          </cell>
        </row>
        <row r="1347">
          <cell r="F1347">
            <v>25003</v>
          </cell>
          <cell r="I1347">
            <v>14766.174000000001</v>
          </cell>
          <cell r="J1347">
            <v>2841</v>
          </cell>
        </row>
        <row r="1348">
          <cell r="F1348">
            <v>25010</v>
          </cell>
          <cell r="I1348">
            <v>29449.671999999999</v>
          </cell>
          <cell r="J1348">
            <v>7164</v>
          </cell>
        </row>
        <row r="1349">
          <cell r="F1349">
            <v>25016</v>
          </cell>
          <cell r="I1349">
            <v>17231.217000000001</v>
          </cell>
          <cell r="J1349">
            <v>3942</v>
          </cell>
        </row>
        <row r="1350">
          <cell r="F1350">
            <v>25022</v>
          </cell>
          <cell r="I1350">
            <v>75428</v>
          </cell>
          <cell r="J1350">
            <v>11730</v>
          </cell>
        </row>
        <row r="1351">
          <cell r="F1351">
            <v>25004</v>
          </cell>
          <cell r="I1351">
            <v>17733.148000000001</v>
          </cell>
          <cell r="J1351">
            <v>4019</v>
          </cell>
        </row>
        <row r="1352">
          <cell r="F1352">
            <v>25003</v>
          </cell>
          <cell r="I1352">
            <v>25475.558000000001</v>
          </cell>
          <cell r="J1352">
            <v>5612</v>
          </cell>
        </row>
        <row r="1353">
          <cell r="F1353">
            <v>25020</v>
          </cell>
          <cell r="I1353">
            <v>305036.58600000001</v>
          </cell>
          <cell r="J1353">
            <v>42330</v>
          </cell>
        </row>
        <row r="1354">
          <cell r="F1354">
            <v>25007</v>
          </cell>
          <cell r="I1354">
            <v>40114.275000000001</v>
          </cell>
          <cell r="J1354">
            <v>10759</v>
          </cell>
        </row>
        <row r="1355">
          <cell r="F1355">
            <v>25020</v>
          </cell>
          <cell r="I1355">
            <v>36151.413999999997</v>
          </cell>
          <cell r="J1355">
            <v>7611</v>
          </cell>
        </row>
        <row r="1356">
          <cell r="F1356">
            <v>25021</v>
          </cell>
          <cell r="I1356">
            <v>97951.524000000005</v>
          </cell>
          <cell r="J1356">
            <v>21173</v>
          </cell>
        </row>
        <row r="1357">
          <cell r="F1357">
            <v>25003</v>
          </cell>
          <cell r="I1357">
            <v>26253.235000000001</v>
          </cell>
          <cell r="J1357">
            <v>6173</v>
          </cell>
        </row>
        <row r="1358">
          <cell r="F1358">
            <v>25017</v>
          </cell>
          <cell r="I1358">
            <v>58062.428999999996</v>
          </cell>
          <cell r="J1358">
            <v>12910</v>
          </cell>
        </row>
        <row r="1359">
          <cell r="F1359">
            <v>25020</v>
          </cell>
          <cell r="I1359">
            <v>112970.067</v>
          </cell>
          <cell r="J1359">
            <v>7404</v>
          </cell>
        </row>
        <row r="1360">
          <cell r="F1360">
            <v>25015</v>
          </cell>
          <cell r="I1360">
            <v>34193.228000000003</v>
          </cell>
          <cell r="J1360">
            <v>4316</v>
          </cell>
        </row>
        <row r="1361">
          <cell r="F1361">
            <v>25001</v>
          </cell>
          <cell r="I1361">
            <v>12759.681</v>
          </cell>
          <cell r="J1361">
            <v>2702</v>
          </cell>
        </row>
        <row r="1362">
          <cell r="F1362">
            <v>25007</v>
          </cell>
          <cell r="I1362">
            <v>27159.022000000001</v>
          </cell>
          <cell r="J1362">
            <v>5939</v>
          </cell>
        </row>
        <row r="1363">
          <cell r="F1363">
            <v>25018</v>
          </cell>
          <cell r="I1363">
            <v>62628.947</v>
          </cell>
          <cell r="J1363">
            <v>12490</v>
          </cell>
        </row>
        <row r="1364">
          <cell r="F1364">
            <v>25014</v>
          </cell>
          <cell r="I1364">
            <v>21337.501</v>
          </cell>
          <cell r="J1364">
            <v>4990</v>
          </cell>
        </row>
        <row r="1365">
          <cell r="F1365">
            <v>25002</v>
          </cell>
          <cell r="I1365">
            <v>19956.486000000001</v>
          </cell>
          <cell r="J1365">
            <v>4508</v>
          </cell>
        </row>
        <row r="1366">
          <cell r="F1366">
            <v>25010</v>
          </cell>
          <cell r="I1366">
            <v>188005.49799999999</v>
          </cell>
          <cell r="J1366">
            <v>30844</v>
          </cell>
        </row>
        <row r="1367">
          <cell r="F1367">
            <v>25016</v>
          </cell>
          <cell r="I1367">
            <v>42074.324000000001</v>
          </cell>
          <cell r="J1367">
            <v>9469</v>
          </cell>
        </row>
        <row r="1368">
          <cell r="F1368">
            <v>25019</v>
          </cell>
          <cell r="I1368">
            <v>41947.398999999998</v>
          </cell>
          <cell r="J1368">
            <v>10566</v>
          </cell>
        </row>
        <row r="1369">
          <cell r="F1369">
            <v>25003</v>
          </cell>
          <cell r="I1369">
            <v>32069.23</v>
          </cell>
          <cell r="J1369">
            <v>7280</v>
          </cell>
        </row>
        <row r="1370">
          <cell r="F1370">
            <v>25012</v>
          </cell>
          <cell r="I1370">
            <v>48015.184000000001</v>
          </cell>
          <cell r="J1370">
            <v>10533</v>
          </cell>
        </row>
        <row r="1371">
          <cell r="F1371">
            <v>25005</v>
          </cell>
          <cell r="I1371">
            <v>26508.45</v>
          </cell>
          <cell r="J1371">
            <v>6070</v>
          </cell>
        </row>
        <row r="1372">
          <cell r="F1372">
            <v>25009</v>
          </cell>
          <cell r="I1372">
            <v>21237.312999999998</v>
          </cell>
          <cell r="J1372">
            <v>4365</v>
          </cell>
        </row>
        <row r="1373">
          <cell r="F1373">
            <v>25005</v>
          </cell>
          <cell r="I1373">
            <v>30240.628000000001</v>
          </cell>
          <cell r="J1373">
            <v>6931</v>
          </cell>
        </row>
        <row r="1374">
          <cell r="F1374">
            <v>25012</v>
          </cell>
          <cell r="I1374">
            <v>17407.039000000001</v>
          </cell>
          <cell r="J1374">
            <v>3627</v>
          </cell>
        </row>
        <row r="1375">
          <cell r="F1375">
            <v>25010</v>
          </cell>
          <cell r="I1375">
            <v>16588.087</v>
          </cell>
          <cell r="J1375">
            <v>2928</v>
          </cell>
        </row>
        <row r="1376">
          <cell r="F1376">
            <v>25010</v>
          </cell>
          <cell r="I1376">
            <v>9542.3119999999999</v>
          </cell>
          <cell r="J1376">
            <v>1256</v>
          </cell>
        </row>
        <row r="1377">
          <cell r="F1377">
            <v>25004</v>
          </cell>
          <cell r="I1377">
            <v>13582.263000000001</v>
          </cell>
          <cell r="J1377">
            <v>2233</v>
          </cell>
        </row>
        <row r="1378">
          <cell r="F1378">
            <v>25004</v>
          </cell>
          <cell r="I1378">
            <v>830948.69400000002</v>
          </cell>
          <cell r="J1378">
            <v>100695</v>
          </cell>
        </row>
        <row r="1379">
          <cell r="F1379">
            <v>25003</v>
          </cell>
          <cell r="I1379">
            <v>60420.377999999997</v>
          </cell>
          <cell r="J1379">
            <v>11783</v>
          </cell>
        </row>
        <row r="1380">
          <cell r="F1380">
            <v>25006</v>
          </cell>
          <cell r="I1380">
            <v>17507.416000000001</v>
          </cell>
          <cell r="J1380">
            <v>3721</v>
          </cell>
        </row>
        <row r="1381">
          <cell r="F1381">
            <v>25009</v>
          </cell>
          <cell r="I1381">
            <v>42528.239000000001</v>
          </cell>
          <cell r="J1381">
            <v>7475</v>
          </cell>
        </row>
        <row r="1382">
          <cell r="F1382">
            <v>26013</v>
          </cell>
          <cell r="I1382">
            <v>291087.435</v>
          </cell>
          <cell r="J1382">
            <v>27034</v>
          </cell>
        </row>
        <row r="1383">
          <cell r="F1383">
            <v>25020</v>
          </cell>
          <cell r="I1383">
            <v>28273.246999999999</v>
          </cell>
          <cell r="J1383">
            <v>5779</v>
          </cell>
        </row>
        <row r="1384">
          <cell r="F1384">
            <v>25005</v>
          </cell>
          <cell r="I1384">
            <v>88579.709000000003</v>
          </cell>
          <cell r="J1384">
            <v>15465</v>
          </cell>
        </row>
        <row r="1385">
          <cell r="F1385">
            <v>25009</v>
          </cell>
          <cell r="I1385">
            <v>91320.373999999996</v>
          </cell>
          <cell r="J1385">
            <v>18226</v>
          </cell>
        </row>
        <row r="1386">
          <cell r="F1386">
            <v>25021</v>
          </cell>
          <cell r="I1386">
            <v>45587.351999999999</v>
          </cell>
          <cell r="J1386">
            <v>11191</v>
          </cell>
        </row>
        <row r="1387">
          <cell r="F1387">
            <v>25015</v>
          </cell>
          <cell r="I1387">
            <v>40436.892</v>
          </cell>
          <cell r="J1387">
            <v>6978</v>
          </cell>
        </row>
        <row r="1388">
          <cell r="F1388">
            <v>25016</v>
          </cell>
          <cell r="I1388">
            <v>26876.971000000001</v>
          </cell>
          <cell r="J1388">
            <v>5155</v>
          </cell>
        </row>
        <row r="1389">
          <cell r="F1389">
            <v>25016</v>
          </cell>
          <cell r="I1389">
            <v>44861.684999999998</v>
          </cell>
          <cell r="J1389">
            <v>10319</v>
          </cell>
        </row>
        <row r="1390">
          <cell r="F1390">
            <v>25023</v>
          </cell>
          <cell r="I1390">
            <v>86451.331999999995</v>
          </cell>
          <cell r="J1390">
            <v>17032</v>
          </cell>
        </row>
        <row r="1391">
          <cell r="F1391">
            <v>25012</v>
          </cell>
          <cell r="I1391">
            <v>114910.607</v>
          </cell>
          <cell r="J1391">
            <v>17020</v>
          </cell>
        </row>
        <row r="1392">
          <cell r="F1392">
            <v>25002</v>
          </cell>
          <cell r="I1392">
            <v>16543.367999999999</v>
          </cell>
          <cell r="J1392">
            <v>3752</v>
          </cell>
        </row>
        <row r="1393">
          <cell r="F1393">
            <v>25002</v>
          </cell>
          <cell r="I1393">
            <v>20655.699000000001</v>
          </cell>
          <cell r="J1393">
            <v>3978</v>
          </cell>
        </row>
        <row r="1394">
          <cell r="F1394">
            <v>25003</v>
          </cell>
          <cell r="I1394">
            <v>202177.226</v>
          </cell>
          <cell r="J1394">
            <v>32117</v>
          </cell>
        </row>
        <row r="1395">
          <cell r="F1395">
            <v>25010</v>
          </cell>
          <cell r="I1395">
            <v>24434.86</v>
          </cell>
          <cell r="J1395">
            <v>3854</v>
          </cell>
        </row>
        <row r="1396">
          <cell r="F1396">
            <v>25007</v>
          </cell>
          <cell r="I1396">
            <v>97350.107999999993</v>
          </cell>
          <cell r="J1396">
            <v>21283</v>
          </cell>
        </row>
        <row r="1397">
          <cell r="F1397">
            <v>25017</v>
          </cell>
          <cell r="I1397">
            <v>60109.101999999999</v>
          </cell>
          <cell r="J1397">
            <v>12929</v>
          </cell>
        </row>
        <row r="1398">
          <cell r="F1398">
            <v>25017</v>
          </cell>
          <cell r="I1398">
            <v>223697.45</v>
          </cell>
          <cell r="J1398">
            <v>41054</v>
          </cell>
        </row>
        <row r="1399">
          <cell r="F1399">
            <v>25004</v>
          </cell>
          <cell r="I1399">
            <v>9675.1790000000001</v>
          </cell>
          <cell r="J1399">
            <v>1699</v>
          </cell>
        </row>
        <row r="1400">
          <cell r="F1400">
            <v>25012</v>
          </cell>
          <cell r="I1400">
            <v>89272.703999999998</v>
          </cell>
          <cell r="J1400">
            <v>17582</v>
          </cell>
        </row>
        <row r="1401">
          <cell r="F1401">
            <v>25013</v>
          </cell>
          <cell r="I1401">
            <v>15786.045</v>
          </cell>
          <cell r="J1401">
            <v>3274</v>
          </cell>
        </row>
        <row r="1402">
          <cell r="F1402">
            <v>25018</v>
          </cell>
          <cell r="I1402">
            <v>21173.844000000001</v>
          </cell>
          <cell r="J1402">
            <v>4264</v>
          </cell>
        </row>
        <row r="1403">
          <cell r="F1403">
            <v>25021</v>
          </cell>
          <cell r="I1403">
            <v>20925.992999999999</v>
          </cell>
          <cell r="J1403">
            <v>4164</v>
          </cell>
        </row>
        <row r="1404">
          <cell r="F1404">
            <v>25011</v>
          </cell>
          <cell r="I1404">
            <v>11057.767</v>
          </cell>
          <cell r="J1404">
            <v>1722</v>
          </cell>
        </row>
        <row r="1405">
          <cell r="F1405">
            <v>25001</v>
          </cell>
          <cell r="I1405">
            <v>35865.262999999999</v>
          </cell>
          <cell r="J1405">
            <v>8314</v>
          </cell>
        </row>
        <row r="1406">
          <cell r="F1406">
            <v>25020</v>
          </cell>
          <cell r="I1406">
            <v>145582.962</v>
          </cell>
          <cell r="J1406">
            <v>22979</v>
          </cell>
        </row>
        <row r="1407">
          <cell r="F1407">
            <v>25008</v>
          </cell>
          <cell r="I1407">
            <v>14435.171</v>
          </cell>
          <cell r="J1407">
            <v>3508</v>
          </cell>
        </row>
        <row r="1408">
          <cell r="F1408">
            <v>25018</v>
          </cell>
          <cell r="I1408">
            <v>46565.313000000002</v>
          </cell>
          <cell r="J1408">
            <v>11976</v>
          </cell>
        </row>
        <row r="1409">
          <cell r="F1409">
            <v>25019</v>
          </cell>
          <cell r="I1409">
            <v>28894.554</v>
          </cell>
          <cell r="J1409">
            <v>6661</v>
          </cell>
        </row>
        <row r="1410">
          <cell r="F1410">
            <v>25003</v>
          </cell>
          <cell r="I1410">
            <v>33674.027000000002</v>
          </cell>
          <cell r="J1410">
            <v>6471</v>
          </cell>
        </row>
        <row r="1411">
          <cell r="F1411">
            <v>25002</v>
          </cell>
          <cell r="I1411">
            <v>26380.09</v>
          </cell>
          <cell r="J1411">
            <v>5369</v>
          </cell>
        </row>
        <row r="1412">
          <cell r="F1412">
            <v>25006</v>
          </cell>
          <cell r="I1412">
            <v>15383.788</v>
          </cell>
          <cell r="J1412">
            <v>3539</v>
          </cell>
        </row>
        <row r="1413">
          <cell r="F1413">
            <v>25008</v>
          </cell>
          <cell r="I1413">
            <v>93713.498000000007</v>
          </cell>
          <cell r="J1413">
            <v>14729</v>
          </cell>
        </row>
        <row r="1414">
          <cell r="F1414">
            <v>25022</v>
          </cell>
          <cell r="I1414">
            <v>1244882.8959999999</v>
          </cell>
          <cell r="J1414">
            <v>120333</v>
          </cell>
        </row>
        <row r="1415">
          <cell r="F1415">
            <v>25004</v>
          </cell>
          <cell r="I1415">
            <v>25195.835999999999</v>
          </cell>
          <cell r="J1415">
            <v>4581</v>
          </cell>
        </row>
        <row r="1416">
          <cell r="F1416">
            <v>25006</v>
          </cell>
          <cell r="I1416">
            <v>24320.652999999998</v>
          </cell>
          <cell r="J1416">
            <v>5332</v>
          </cell>
        </row>
        <row r="1417">
          <cell r="F1417">
            <v>25005</v>
          </cell>
          <cell r="I1417">
            <v>35464.438000000002</v>
          </cell>
          <cell r="J1417">
            <v>7266</v>
          </cell>
        </row>
        <row r="1418">
          <cell r="F1418">
            <v>25011</v>
          </cell>
          <cell r="I1418">
            <v>14186.444</v>
          </cell>
          <cell r="J1418">
            <v>2638</v>
          </cell>
        </row>
        <row r="1419">
          <cell r="F1419">
            <v>25003</v>
          </cell>
          <cell r="I1419">
            <v>20183.795999999998</v>
          </cell>
          <cell r="J1419">
            <v>4138</v>
          </cell>
        </row>
        <row r="1420">
          <cell r="F1420">
            <v>25001</v>
          </cell>
          <cell r="I1420">
            <v>201308.79800000001</v>
          </cell>
          <cell r="J1420">
            <v>30880</v>
          </cell>
        </row>
        <row r="1421">
          <cell r="F1421">
            <v>25003</v>
          </cell>
          <cell r="I1421">
            <v>14801.717000000001</v>
          </cell>
          <cell r="J1421">
            <v>2851</v>
          </cell>
        </row>
        <row r="1422">
          <cell r="F1422">
            <v>25011</v>
          </cell>
          <cell r="I1422">
            <v>11909.893</v>
          </cell>
          <cell r="J1422">
            <v>2420</v>
          </cell>
        </row>
        <row r="1423">
          <cell r="F1423">
            <v>25003</v>
          </cell>
          <cell r="I1423">
            <v>16985.096000000001</v>
          </cell>
          <cell r="J1423">
            <v>3364</v>
          </cell>
        </row>
        <row r="1424">
          <cell r="F1424">
            <v>25011</v>
          </cell>
          <cell r="I1424">
            <v>25424.621999999999</v>
          </cell>
          <cell r="J1424">
            <v>4344</v>
          </cell>
        </row>
        <row r="1425">
          <cell r="F1425">
            <v>25002</v>
          </cell>
          <cell r="I1425">
            <v>93959.027000000002</v>
          </cell>
          <cell r="J1425">
            <v>18201</v>
          </cell>
        </row>
        <row r="1426">
          <cell r="F1426">
            <v>25010</v>
          </cell>
          <cell r="I1426">
            <v>19071.227999999999</v>
          </cell>
          <cell r="J1426">
            <v>4396</v>
          </cell>
        </row>
        <row r="1427">
          <cell r="F1427">
            <v>25003</v>
          </cell>
          <cell r="I1427">
            <v>35063.659</v>
          </cell>
          <cell r="J1427">
            <v>7564</v>
          </cell>
        </row>
        <row r="1428">
          <cell r="F1428">
            <v>25006</v>
          </cell>
          <cell r="I1428">
            <v>24333.987000000001</v>
          </cell>
          <cell r="J1428">
            <v>6010</v>
          </cell>
        </row>
        <row r="1429">
          <cell r="F1429">
            <v>25004</v>
          </cell>
          <cell r="I1429">
            <v>27174.194</v>
          </cell>
          <cell r="J1429">
            <v>4760</v>
          </cell>
        </row>
        <row r="1430">
          <cell r="F1430">
            <v>25002</v>
          </cell>
          <cell r="I1430">
            <v>108570.954</v>
          </cell>
          <cell r="J1430">
            <v>19099</v>
          </cell>
        </row>
        <row r="1431">
          <cell r="F1431">
            <v>25007</v>
          </cell>
          <cell r="I1431">
            <v>18176.387999999999</v>
          </cell>
          <cell r="J1431">
            <v>4219</v>
          </cell>
        </row>
        <row r="1432">
          <cell r="F1432">
            <v>25004</v>
          </cell>
          <cell r="I1432">
            <v>13606.484</v>
          </cell>
          <cell r="J1432">
            <v>3233</v>
          </cell>
        </row>
        <row r="1433">
          <cell r="F1433">
            <v>25001</v>
          </cell>
          <cell r="I1433">
            <v>10487.172</v>
          </cell>
          <cell r="J1433">
            <v>1684</v>
          </cell>
        </row>
        <row r="1434">
          <cell r="F1434">
            <v>25008</v>
          </cell>
          <cell r="I1434">
            <v>21157.561000000002</v>
          </cell>
          <cell r="J1434">
            <v>4010</v>
          </cell>
        </row>
        <row r="1435">
          <cell r="F1435">
            <v>25010</v>
          </cell>
          <cell r="I1435">
            <v>16499.462</v>
          </cell>
          <cell r="J1435">
            <v>3985</v>
          </cell>
        </row>
        <row r="1436">
          <cell r="F1436">
            <v>25021</v>
          </cell>
          <cell r="I1436">
            <v>20795.682000000001</v>
          </cell>
          <cell r="J1436">
            <v>5508</v>
          </cell>
        </row>
        <row r="1437">
          <cell r="F1437">
            <v>25008</v>
          </cell>
          <cell r="I1437">
            <v>41262.341999999997</v>
          </cell>
          <cell r="J1437">
            <v>7748</v>
          </cell>
        </row>
        <row r="1438">
          <cell r="F1438">
            <v>25021</v>
          </cell>
          <cell r="I1438">
            <v>31560.89</v>
          </cell>
          <cell r="J1438">
            <v>6696</v>
          </cell>
        </row>
        <row r="1439">
          <cell r="F1439">
            <v>25014</v>
          </cell>
          <cell r="I1439">
            <v>47435.896999999997</v>
          </cell>
          <cell r="J1439">
            <v>11041</v>
          </cell>
        </row>
        <row r="1440">
          <cell r="F1440">
            <v>25010</v>
          </cell>
          <cell r="I1440">
            <v>15686.386</v>
          </cell>
          <cell r="J1440">
            <v>3239</v>
          </cell>
        </row>
        <row r="1441">
          <cell r="F1441">
            <v>25009</v>
          </cell>
          <cell r="I1441">
            <v>39042.411</v>
          </cell>
          <cell r="J1441">
            <v>10230</v>
          </cell>
        </row>
        <row r="1442">
          <cell r="F1442">
            <v>25021</v>
          </cell>
          <cell r="I1442">
            <v>269811.57500000001</v>
          </cell>
          <cell r="J1442">
            <v>50151</v>
          </cell>
        </row>
        <row r="1443">
          <cell r="F1443">
            <v>25010</v>
          </cell>
          <cell r="I1443">
            <v>69640.009999999995</v>
          </cell>
          <cell r="J1443">
            <v>12971</v>
          </cell>
        </row>
        <row r="1444">
          <cell r="F1444">
            <v>25016</v>
          </cell>
          <cell r="I1444">
            <v>15797.718000000001</v>
          </cell>
          <cell r="J1444">
            <v>3204</v>
          </cell>
        </row>
        <row r="1445">
          <cell r="F1445">
            <v>25006</v>
          </cell>
          <cell r="I1445">
            <v>23321.094000000001</v>
          </cell>
          <cell r="J1445">
            <v>2975</v>
          </cell>
        </row>
        <row r="1446">
          <cell r="F1446">
            <v>25017</v>
          </cell>
          <cell r="I1446">
            <v>36970.000999999997</v>
          </cell>
          <cell r="J1446">
            <v>7054</v>
          </cell>
        </row>
        <row r="1447">
          <cell r="F1447">
            <v>25015</v>
          </cell>
          <cell r="I1447">
            <v>42196.362000000001</v>
          </cell>
          <cell r="J1447">
            <v>6238</v>
          </cell>
        </row>
        <row r="1448">
          <cell r="F1448">
            <v>25016</v>
          </cell>
          <cell r="I1448">
            <v>23942.576000000001</v>
          </cell>
          <cell r="J1448">
            <v>4395</v>
          </cell>
        </row>
        <row r="1449">
          <cell r="F1449">
            <v>25021</v>
          </cell>
          <cell r="I1449">
            <v>39397.262000000002</v>
          </cell>
          <cell r="J1449">
            <v>7363</v>
          </cell>
        </row>
        <row r="1450">
          <cell r="F1450">
            <v>25013</v>
          </cell>
          <cell r="I1450">
            <v>128427.413</v>
          </cell>
          <cell r="J1450">
            <v>26689</v>
          </cell>
        </row>
        <row r="1451">
          <cell r="F1451">
            <v>25012</v>
          </cell>
          <cell r="I1451">
            <v>90156.551000000007</v>
          </cell>
          <cell r="J1451">
            <v>13739</v>
          </cell>
        </row>
        <row r="1452">
          <cell r="F1452">
            <v>25012</v>
          </cell>
          <cell r="I1452">
            <v>16317.583000000001</v>
          </cell>
          <cell r="J1452">
            <v>3173</v>
          </cell>
        </row>
        <row r="1453">
          <cell r="F1453">
            <v>25003</v>
          </cell>
          <cell r="I1453">
            <v>549346.62699999998</v>
          </cell>
          <cell r="J1453">
            <v>65807</v>
          </cell>
        </row>
        <row r="1454">
          <cell r="F1454">
            <v>25010</v>
          </cell>
          <cell r="I1454">
            <v>83975.737999999998</v>
          </cell>
          <cell r="J1454">
            <v>16072</v>
          </cell>
        </row>
        <row r="1455">
          <cell r="F1455">
            <v>25013</v>
          </cell>
          <cell r="I1455">
            <v>41183.707999999999</v>
          </cell>
          <cell r="J1455">
            <v>10263</v>
          </cell>
        </row>
        <row r="1456">
          <cell r="F1456">
            <v>25010</v>
          </cell>
          <cell r="I1456">
            <v>67971.138000000006</v>
          </cell>
          <cell r="J1456">
            <v>14938</v>
          </cell>
        </row>
        <row r="1457">
          <cell r="F1457">
            <v>25007</v>
          </cell>
          <cell r="I1457">
            <v>62985.853000000003</v>
          </cell>
          <cell r="J1457">
            <v>14103</v>
          </cell>
        </row>
        <row r="1458">
          <cell r="F1458">
            <v>25007</v>
          </cell>
          <cell r="I1458">
            <v>73316.744000000006</v>
          </cell>
          <cell r="J1458">
            <v>14153</v>
          </cell>
        </row>
        <row r="1459">
          <cell r="F1459">
            <v>25009</v>
          </cell>
          <cell r="I1459">
            <v>15732.971</v>
          </cell>
          <cell r="J1459">
            <v>2816</v>
          </cell>
        </row>
        <row r="1460">
          <cell r="F1460">
            <v>25002</v>
          </cell>
          <cell r="I1460">
            <v>42001.637999999999</v>
          </cell>
          <cell r="J1460">
            <v>9223</v>
          </cell>
        </row>
        <row r="1461">
          <cell r="F1461">
            <v>25002</v>
          </cell>
          <cell r="I1461">
            <v>83298.629000000001</v>
          </cell>
          <cell r="J1461">
            <v>14584</v>
          </cell>
        </row>
        <row r="1462">
          <cell r="F1462">
            <v>25019</v>
          </cell>
          <cell r="I1462">
            <v>41516.718000000001</v>
          </cell>
          <cell r="J1462">
            <v>9300</v>
          </cell>
        </row>
        <row r="1463">
          <cell r="F1463">
            <v>25008</v>
          </cell>
          <cell r="I1463">
            <v>16485.698</v>
          </cell>
          <cell r="J1463">
            <v>2504</v>
          </cell>
        </row>
        <row r="1464">
          <cell r="F1464">
            <v>25003</v>
          </cell>
          <cell r="I1464">
            <v>20802.329000000002</v>
          </cell>
          <cell r="J1464">
            <v>5045</v>
          </cell>
        </row>
        <row r="1465">
          <cell r="F1465">
            <v>25003</v>
          </cell>
          <cell r="I1465">
            <v>16679.892</v>
          </cell>
          <cell r="J1465">
            <v>3508</v>
          </cell>
        </row>
        <row r="1466">
          <cell r="F1466">
            <v>25010</v>
          </cell>
          <cell r="I1466">
            <v>10148.075000000001</v>
          </cell>
          <cell r="J1466">
            <v>2075</v>
          </cell>
        </row>
        <row r="1467">
          <cell r="F1467">
            <v>26017</v>
          </cell>
          <cell r="I1467">
            <v>853291.32900000003</v>
          </cell>
          <cell r="J1467">
            <v>94428</v>
          </cell>
        </row>
        <row r="1468">
          <cell r="F1468">
            <v>26003</v>
          </cell>
          <cell r="I1468">
            <v>191903.75899999999</v>
          </cell>
          <cell r="J1468">
            <v>35091</v>
          </cell>
        </row>
        <row r="1469">
          <cell r="F1469">
            <v>26005</v>
          </cell>
          <cell r="I1469">
            <v>82805.479000000007</v>
          </cell>
          <cell r="J1469">
            <v>17588</v>
          </cell>
        </row>
        <row r="1470">
          <cell r="F1470">
            <v>26012</v>
          </cell>
          <cell r="I1470">
            <v>115742.806</v>
          </cell>
          <cell r="J1470">
            <v>22680</v>
          </cell>
        </row>
        <row r="1471">
          <cell r="F1471">
            <v>26015</v>
          </cell>
          <cell r="I1471">
            <v>141818.75</v>
          </cell>
          <cell r="J1471">
            <v>33046</v>
          </cell>
        </row>
        <row r="1472">
          <cell r="F1472">
            <v>26007</v>
          </cell>
          <cell r="I1472">
            <v>168443.55799999999</v>
          </cell>
          <cell r="J1472">
            <v>40007</v>
          </cell>
        </row>
        <row r="1473">
          <cell r="F1473">
            <v>26008</v>
          </cell>
          <cell r="I1473">
            <v>73735.361999999994</v>
          </cell>
          <cell r="J1473">
            <v>13761</v>
          </cell>
        </row>
        <row r="1474">
          <cell r="F1474">
            <v>26013</v>
          </cell>
          <cell r="I1474">
            <v>200480.14600000001</v>
          </cell>
          <cell r="J1474">
            <v>37414</v>
          </cell>
        </row>
        <row r="1475">
          <cell r="F1475">
            <v>26012</v>
          </cell>
          <cell r="I1475">
            <v>88401.078999999998</v>
          </cell>
          <cell r="J1475">
            <v>22363</v>
          </cell>
        </row>
        <row r="1476">
          <cell r="F1476">
            <v>26015</v>
          </cell>
          <cell r="I1476">
            <v>124547.016</v>
          </cell>
          <cell r="J1476">
            <v>21925</v>
          </cell>
        </row>
        <row r="1477">
          <cell r="F1477">
            <v>26011</v>
          </cell>
          <cell r="I1477">
            <v>47341.936000000002</v>
          </cell>
          <cell r="J1477">
            <v>10204</v>
          </cell>
        </row>
        <row r="1478">
          <cell r="F1478">
            <v>26017</v>
          </cell>
          <cell r="I1478">
            <v>67748.399999999994</v>
          </cell>
          <cell r="J1478">
            <v>18144</v>
          </cell>
        </row>
        <row r="1479">
          <cell r="F1479">
            <v>26001</v>
          </cell>
          <cell r="I1479">
            <v>462790.96500000003</v>
          </cell>
          <cell r="J1479">
            <v>77363</v>
          </cell>
        </row>
        <row r="1480">
          <cell r="F1480">
            <v>26004</v>
          </cell>
          <cell r="I1480">
            <v>447132.63299999997</v>
          </cell>
          <cell r="J1480">
            <v>69157</v>
          </cell>
        </row>
        <row r="1481">
          <cell r="F1481">
            <v>26012</v>
          </cell>
          <cell r="I1481">
            <v>55068.766000000003</v>
          </cell>
          <cell r="J1481">
            <v>12765</v>
          </cell>
        </row>
        <row r="1482">
          <cell r="F1482">
            <v>26015</v>
          </cell>
          <cell r="I1482">
            <v>206233.51300000001</v>
          </cell>
          <cell r="J1482">
            <v>40720</v>
          </cell>
        </row>
        <row r="1483">
          <cell r="F1483">
            <v>26015</v>
          </cell>
          <cell r="I1483">
            <v>48904.945</v>
          </cell>
          <cell r="J1483">
            <v>11349</v>
          </cell>
        </row>
        <row r="1484">
          <cell r="F1484">
            <v>26006</v>
          </cell>
          <cell r="I1484">
            <v>99820.047000000006</v>
          </cell>
          <cell r="J1484">
            <v>20236</v>
          </cell>
        </row>
        <row r="1485">
          <cell r="F1485">
            <v>26008</v>
          </cell>
          <cell r="I1485">
            <v>811692.18400000001</v>
          </cell>
          <cell r="J1485">
            <v>72412</v>
          </cell>
        </row>
        <row r="1486">
          <cell r="F1486">
            <v>26004</v>
          </cell>
          <cell r="I1486">
            <v>46226.896000000001</v>
          </cell>
          <cell r="J1486">
            <v>12005</v>
          </cell>
        </row>
        <row r="1487">
          <cell r="F1487">
            <v>26008</v>
          </cell>
          <cell r="I1487">
            <v>381017.16200000001</v>
          </cell>
          <cell r="J1487">
            <v>58675</v>
          </cell>
        </row>
        <row r="1488">
          <cell r="F1488">
            <v>26001</v>
          </cell>
          <cell r="I1488">
            <v>144323.27900000001</v>
          </cell>
          <cell r="J1488">
            <v>35178</v>
          </cell>
        </row>
        <row r="1489">
          <cell r="F1489">
            <v>26011</v>
          </cell>
          <cell r="I1489">
            <v>249367.40599999999</v>
          </cell>
          <cell r="J1489">
            <v>45506</v>
          </cell>
        </row>
        <row r="1490">
          <cell r="F1490">
            <v>26010</v>
          </cell>
          <cell r="I1490">
            <v>177434.465</v>
          </cell>
          <cell r="J1490">
            <v>37828</v>
          </cell>
        </row>
        <row r="1491">
          <cell r="F1491">
            <v>26012</v>
          </cell>
          <cell r="I1491">
            <v>219701.08799999999</v>
          </cell>
          <cell r="J1491">
            <v>37570</v>
          </cell>
        </row>
        <row r="1492">
          <cell r="F1492">
            <v>26011</v>
          </cell>
          <cell r="I1492">
            <v>51371.396999999997</v>
          </cell>
          <cell r="J1492">
            <v>8851</v>
          </cell>
        </row>
        <row r="1493">
          <cell r="F1493">
            <v>26003</v>
          </cell>
          <cell r="I1493">
            <v>28450.25</v>
          </cell>
          <cell r="J1493">
            <v>7307</v>
          </cell>
        </row>
        <row r="1494">
          <cell r="F1494">
            <v>26008</v>
          </cell>
          <cell r="I1494">
            <v>179427.01199999999</v>
          </cell>
          <cell r="J1494">
            <v>45192</v>
          </cell>
        </row>
        <row r="1495">
          <cell r="F1495">
            <v>26013</v>
          </cell>
          <cell r="I1495">
            <v>61594.082999999999</v>
          </cell>
          <cell r="J1495">
            <v>12537</v>
          </cell>
        </row>
        <row r="1496">
          <cell r="F1496">
            <v>26007</v>
          </cell>
          <cell r="I1496">
            <v>223749.55300000001</v>
          </cell>
          <cell r="J1496">
            <v>51990</v>
          </cell>
        </row>
        <row r="1497">
          <cell r="F1497">
            <v>26017</v>
          </cell>
          <cell r="I1497">
            <v>4422989.1160000004</v>
          </cell>
          <cell r="J1497">
            <v>185123</v>
          </cell>
        </row>
        <row r="1498">
          <cell r="F1498">
            <v>26005</v>
          </cell>
          <cell r="I1498">
            <v>209180.27900000001</v>
          </cell>
          <cell r="J1498">
            <v>30883</v>
          </cell>
        </row>
        <row r="1499">
          <cell r="F1499">
            <v>26008</v>
          </cell>
          <cell r="I1499">
            <v>118080.314</v>
          </cell>
          <cell r="J1499">
            <v>18833</v>
          </cell>
        </row>
        <row r="1500">
          <cell r="F1500">
            <v>26011</v>
          </cell>
          <cell r="I1500">
            <v>93503.142999999996</v>
          </cell>
          <cell r="J1500">
            <v>26577</v>
          </cell>
        </row>
        <row r="1501">
          <cell r="F1501">
            <v>26011</v>
          </cell>
          <cell r="I1501">
            <v>51404.271000000001</v>
          </cell>
          <cell r="J1501">
            <v>11125</v>
          </cell>
        </row>
        <row r="1502">
          <cell r="F1502">
            <v>26003</v>
          </cell>
          <cell r="I1502">
            <v>24534.592000000001</v>
          </cell>
          <cell r="J1502">
            <v>5651</v>
          </cell>
        </row>
        <row r="1503">
          <cell r="F1503">
            <v>26017</v>
          </cell>
          <cell r="I1503">
            <v>816856.52800000005</v>
          </cell>
          <cell r="J1503">
            <v>144506</v>
          </cell>
        </row>
        <row r="1504">
          <cell r="F1504">
            <v>26012</v>
          </cell>
          <cell r="I1504">
            <v>86056.57</v>
          </cell>
          <cell r="J1504">
            <v>17104</v>
          </cell>
        </row>
        <row r="1505">
          <cell r="F1505">
            <v>26013</v>
          </cell>
          <cell r="I1505">
            <v>153563.29999999999</v>
          </cell>
          <cell r="J1505">
            <v>8147</v>
          </cell>
        </row>
        <row r="1506">
          <cell r="F1506">
            <v>26011</v>
          </cell>
          <cell r="I1506">
            <v>98519.085999999996</v>
          </cell>
          <cell r="J1506">
            <v>24536</v>
          </cell>
        </row>
        <row r="1507">
          <cell r="F1507">
            <v>26011</v>
          </cell>
          <cell r="I1507">
            <v>99091.430999999997</v>
          </cell>
          <cell r="J1507">
            <v>19593</v>
          </cell>
        </row>
        <row r="1508">
          <cell r="F1508">
            <v>26003</v>
          </cell>
          <cell r="I1508">
            <v>75909.141000000003</v>
          </cell>
          <cell r="J1508">
            <v>18585</v>
          </cell>
        </row>
        <row r="1509">
          <cell r="F1509">
            <v>26006</v>
          </cell>
          <cell r="I1509">
            <v>47154.887999999999</v>
          </cell>
          <cell r="J1509">
            <v>11782</v>
          </cell>
        </row>
        <row r="1510">
          <cell r="F1510">
            <v>26013</v>
          </cell>
          <cell r="I1510">
            <v>711552.18799999997</v>
          </cell>
          <cell r="J1510">
            <v>74851</v>
          </cell>
        </row>
        <row r="1511">
          <cell r="F1511">
            <v>26008</v>
          </cell>
          <cell r="I1511">
            <v>3417378.3769999999</v>
          </cell>
          <cell r="J1511">
            <v>314951</v>
          </cell>
        </row>
        <row r="1512">
          <cell r="F1512">
            <v>26009</v>
          </cell>
          <cell r="I1512">
            <v>63527.190999999999</v>
          </cell>
          <cell r="J1512">
            <v>13791</v>
          </cell>
        </row>
        <row r="1513">
          <cell r="F1513">
            <v>26015</v>
          </cell>
          <cell r="I1513">
            <v>213140.75</v>
          </cell>
          <cell r="J1513">
            <v>37830</v>
          </cell>
        </row>
        <row r="1514">
          <cell r="F1514">
            <v>26002</v>
          </cell>
          <cell r="I1514">
            <v>40677.637000000002</v>
          </cell>
          <cell r="J1514">
            <v>10778</v>
          </cell>
        </row>
        <row r="1515">
          <cell r="F1515">
            <v>26014</v>
          </cell>
          <cell r="I1515">
            <v>58386.332999999999</v>
          </cell>
          <cell r="J1515">
            <v>12375</v>
          </cell>
        </row>
        <row r="1516">
          <cell r="F1516">
            <v>26014</v>
          </cell>
          <cell r="I1516">
            <v>122338.83199999999</v>
          </cell>
          <cell r="J1516">
            <v>20020</v>
          </cell>
        </row>
        <row r="1517">
          <cell r="F1517">
            <v>26013</v>
          </cell>
          <cell r="I1517">
            <v>116037.005</v>
          </cell>
          <cell r="J1517">
            <v>24298</v>
          </cell>
        </row>
        <row r="1518">
          <cell r="F1518">
            <v>26011</v>
          </cell>
          <cell r="I1518">
            <v>75904.301999999996</v>
          </cell>
          <cell r="J1518">
            <v>17421</v>
          </cell>
        </row>
        <row r="1519">
          <cell r="F1519">
            <v>26015</v>
          </cell>
          <cell r="I1519">
            <v>113094.224</v>
          </cell>
          <cell r="J1519">
            <v>12458</v>
          </cell>
        </row>
        <row r="1520">
          <cell r="F1520">
            <v>26010</v>
          </cell>
          <cell r="I1520">
            <v>86152.361000000004</v>
          </cell>
          <cell r="J1520">
            <v>17166</v>
          </cell>
        </row>
        <row r="1521">
          <cell r="F1521">
            <v>26012</v>
          </cell>
          <cell r="I1521">
            <v>128803.129</v>
          </cell>
          <cell r="J1521">
            <v>23392</v>
          </cell>
        </row>
        <row r="1522">
          <cell r="F1522">
            <v>26004</v>
          </cell>
          <cell r="I1522">
            <v>232834.06400000001</v>
          </cell>
          <cell r="J1522">
            <v>34305</v>
          </cell>
        </row>
        <row r="1523">
          <cell r="F1523">
            <v>26005</v>
          </cell>
          <cell r="I1523">
            <v>94862.648000000001</v>
          </cell>
          <cell r="J1523">
            <v>16915</v>
          </cell>
        </row>
        <row r="1524">
          <cell r="F1524">
            <v>26015</v>
          </cell>
          <cell r="I1524">
            <v>499040.35600000003</v>
          </cell>
          <cell r="J1524">
            <v>63535</v>
          </cell>
        </row>
        <row r="1525">
          <cell r="F1525">
            <v>26001</v>
          </cell>
          <cell r="I1525">
            <v>141178.62700000001</v>
          </cell>
          <cell r="J1525">
            <v>31636</v>
          </cell>
        </row>
        <row r="1526">
          <cell r="F1526">
            <v>26010</v>
          </cell>
          <cell r="I1526">
            <v>80526.827999999994</v>
          </cell>
          <cell r="J1526">
            <v>20588</v>
          </cell>
        </row>
        <row r="1527">
          <cell r="F1527">
            <v>26019</v>
          </cell>
          <cell r="I1527">
            <v>57330.955999999998</v>
          </cell>
          <cell r="J1527">
            <v>2629</v>
          </cell>
        </row>
        <row r="1528">
          <cell r="F1528">
            <v>26013</v>
          </cell>
          <cell r="I1528">
            <v>74247.659</v>
          </cell>
          <cell r="J1528">
            <v>11437</v>
          </cell>
        </row>
        <row r="1529">
          <cell r="F1529">
            <v>26003</v>
          </cell>
          <cell r="I1529">
            <v>83016.107999999993</v>
          </cell>
          <cell r="J1529">
            <v>22171</v>
          </cell>
        </row>
        <row r="1530">
          <cell r="F1530">
            <v>26006</v>
          </cell>
          <cell r="I1530">
            <v>248290.38200000001</v>
          </cell>
          <cell r="J1530">
            <v>29284</v>
          </cell>
        </row>
        <row r="1531">
          <cell r="F1531">
            <v>26009</v>
          </cell>
          <cell r="I1531">
            <v>55434.983</v>
          </cell>
          <cell r="J1531">
            <v>14231</v>
          </cell>
        </row>
        <row r="1532">
          <cell r="F1532">
            <v>26015</v>
          </cell>
          <cell r="I1532">
            <v>114987.643</v>
          </cell>
          <cell r="J1532">
            <v>27915</v>
          </cell>
        </row>
        <row r="1533">
          <cell r="F1533">
            <v>26011</v>
          </cell>
          <cell r="I1533">
            <v>1201193.473</v>
          </cell>
          <cell r="J1533">
            <v>129392</v>
          </cell>
        </row>
        <row r="1534">
          <cell r="F1534">
            <v>26014</v>
          </cell>
          <cell r="I1534">
            <v>123207.201</v>
          </cell>
          <cell r="J1534">
            <v>29675</v>
          </cell>
        </row>
        <row r="1535">
          <cell r="F1535">
            <v>26013</v>
          </cell>
          <cell r="I1535">
            <v>901542.02300000004</v>
          </cell>
          <cell r="J1535">
            <v>75648</v>
          </cell>
        </row>
        <row r="1536">
          <cell r="F1536">
            <v>26001</v>
          </cell>
          <cell r="I1536">
            <v>33837.633000000002</v>
          </cell>
          <cell r="J1536">
            <v>6857</v>
          </cell>
        </row>
        <row r="1537">
          <cell r="F1537">
            <v>26008</v>
          </cell>
          <cell r="I1537">
            <v>548708.47600000002</v>
          </cell>
          <cell r="J1537">
            <v>76669</v>
          </cell>
        </row>
        <row r="1538">
          <cell r="F1538">
            <v>26011</v>
          </cell>
          <cell r="I1538">
            <v>72340.491999999998</v>
          </cell>
          <cell r="J1538">
            <v>18271</v>
          </cell>
        </row>
        <row r="1539">
          <cell r="F1539">
            <v>26004</v>
          </cell>
          <cell r="I1539">
            <v>156426.08499999999</v>
          </cell>
          <cell r="J1539">
            <v>26959</v>
          </cell>
        </row>
        <row r="1540">
          <cell r="F1540">
            <v>26012</v>
          </cell>
          <cell r="I1540">
            <v>35655.262999999999</v>
          </cell>
          <cell r="J1540">
            <v>7534</v>
          </cell>
        </row>
        <row r="1541">
          <cell r="F1541">
            <v>26017</v>
          </cell>
          <cell r="I1541">
            <v>1244019.2649999999</v>
          </cell>
          <cell r="J1541">
            <v>101987</v>
          </cell>
        </row>
        <row r="1542">
          <cell r="F1542">
            <v>26003</v>
          </cell>
          <cell r="I1542">
            <v>44467.489000000001</v>
          </cell>
          <cell r="J1542">
            <v>11780</v>
          </cell>
        </row>
        <row r="1543">
          <cell r="F1543">
            <v>26017</v>
          </cell>
          <cell r="I1543">
            <v>108150.496</v>
          </cell>
          <cell r="J1543">
            <v>22449</v>
          </cell>
        </row>
        <row r="1544">
          <cell r="F1544">
            <v>26004</v>
          </cell>
          <cell r="I1544">
            <v>81520.111000000004</v>
          </cell>
          <cell r="J1544">
            <v>19081</v>
          </cell>
        </row>
        <row r="1545">
          <cell r="F1545">
            <v>26003</v>
          </cell>
          <cell r="I1545">
            <v>21277.16</v>
          </cell>
          <cell r="J1545">
            <v>4496</v>
          </cell>
        </row>
        <row r="1546">
          <cell r="F1546">
            <v>26017</v>
          </cell>
          <cell r="I1546">
            <v>5404486.3669999996</v>
          </cell>
          <cell r="J1546">
            <v>80542</v>
          </cell>
        </row>
        <row r="1547">
          <cell r="F1547">
            <v>26001</v>
          </cell>
          <cell r="I1547">
            <v>131969.81099999999</v>
          </cell>
          <cell r="J1547">
            <v>28120</v>
          </cell>
        </row>
        <row r="1548">
          <cell r="F1548">
            <v>26006</v>
          </cell>
          <cell r="I1548">
            <v>30961.397000000001</v>
          </cell>
          <cell r="J1548">
            <v>4369</v>
          </cell>
        </row>
        <row r="1549">
          <cell r="F1549">
            <v>26007</v>
          </cell>
          <cell r="I1549">
            <v>137037.133</v>
          </cell>
          <cell r="J1549">
            <v>26264</v>
          </cell>
        </row>
        <row r="1550">
          <cell r="F1550">
            <v>26013</v>
          </cell>
          <cell r="I1550">
            <v>214506.41399999999</v>
          </cell>
          <cell r="J1550">
            <v>35398</v>
          </cell>
        </row>
        <row r="1551">
          <cell r="F1551">
            <v>26003</v>
          </cell>
          <cell r="I1551">
            <v>54543.485000000001</v>
          </cell>
          <cell r="J1551">
            <v>13882</v>
          </cell>
        </row>
        <row r="1552">
          <cell r="F1552">
            <v>26017</v>
          </cell>
          <cell r="I1552">
            <v>464779.75400000002</v>
          </cell>
          <cell r="J1552">
            <v>23723</v>
          </cell>
        </row>
        <row r="1553">
          <cell r="F1553">
            <v>26013</v>
          </cell>
          <cell r="I1553">
            <v>144366.76199999999</v>
          </cell>
          <cell r="J1553">
            <v>15698</v>
          </cell>
        </row>
        <row r="1554">
          <cell r="F1554">
            <v>26017</v>
          </cell>
          <cell r="I1554">
            <v>7586200.1299999999</v>
          </cell>
          <cell r="J1554">
            <v>644699</v>
          </cell>
        </row>
        <row r="1555">
          <cell r="F1555">
            <v>26015</v>
          </cell>
          <cell r="I1555">
            <v>56164.267999999996</v>
          </cell>
          <cell r="J1555">
            <v>11513</v>
          </cell>
        </row>
        <row r="1556">
          <cell r="F1556">
            <v>26008</v>
          </cell>
          <cell r="I1556">
            <v>69386.612999999998</v>
          </cell>
          <cell r="J1556">
            <v>15810</v>
          </cell>
        </row>
        <row r="1557">
          <cell r="F1557">
            <v>26006</v>
          </cell>
          <cell r="I1557">
            <v>62557.273999999998</v>
          </cell>
          <cell r="J1557">
            <v>13982</v>
          </cell>
        </row>
        <row r="1558">
          <cell r="F1558">
            <v>26010</v>
          </cell>
          <cell r="I1558">
            <v>129161.291</v>
          </cell>
          <cell r="J1558">
            <v>30735</v>
          </cell>
        </row>
        <row r="1559">
          <cell r="F1559">
            <v>26015</v>
          </cell>
          <cell r="I1559">
            <v>118083.11900000001</v>
          </cell>
          <cell r="J1559">
            <v>15774</v>
          </cell>
        </row>
        <row r="1560">
          <cell r="F1560">
            <v>26011</v>
          </cell>
          <cell r="I1560">
            <v>47854.165000000001</v>
          </cell>
          <cell r="J1560">
            <v>10604</v>
          </cell>
        </row>
        <row r="1561">
          <cell r="F1561">
            <v>26011</v>
          </cell>
          <cell r="I1561">
            <v>64570.078999999998</v>
          </cell>
          <cell r="J1561">
            <v>13709</v>
          </cell>
        </row>
        <row r="1562">
          <cell r="F1562">
            <v>26011</v>
          </cell>
          <cell r="I1562">
            <v>63127.999000000003</v>
          </cell>
          <cell r="J1562">
            <v>14494</v>
          </cell>
        </row>
        <row r="1563">
          <cell r="F1563">
            <v>26013</v>
          </cell>
          <cell r="I1563">
            <v>205505.21799999999</v>
          </cell>
          <cell r="J1563">
            <v>20653</v>
          </cell>
        </row>
        <row r="1564">
          <cell r="F1564">
            <v>26013</v>
          </cell>
          <cell r="I1564">
            <v>81572.900999999998</v>
          </cell>
          <cell r="J1564">
            <v>15990</v>
          </cell>
        </row>
        <row r="1565">
          <cell r="F1565">
            <v>26011</v>
          </cell>
          <cell r="I1565">
            <v>48887.243999999999</v>
          </cell>
          <cell r="J1565">
            <v>12121</v>
          </cell>
        </row>
        <row r="1566">
          <cell r="F1566">
            <v>26012</v>
          </cell>
          <cell r="I1566">
            <v>61841.438999999998</v>
          </cell>
          <cell r="J1566">
            <v>15615</v>
          </cell>
        </row>
        <row r="1567">
          <cell r="F1567">
            <v>26005</v>
          </cell>
          <cell r="I1567">
            <v>181351.91200000001</v>
          </cell>
          <cell r="J1567">
            <v>22719</v>
          </cell>
        </row>
        <row r="1568">
          <cell r="F1568">
            <v>26011</v>
          </cell>
          <cell r="I1568">
            <v>191950.731</v>
          </cell>
          <cell r="J1568">
            <v>36606</v>
          </cell>
        </row>
        <row r="1569">
          <cell r="F1569">
            <v>26010</v>
          </cell>
          <cell r="I1569">
            <v>351642.62</v>
          </cell>
          <cell r="J1569">
            <v>55574</v>
          </cell>
        </row>
        <row r="1570">
          <cell r="F1570">
            <v>26013</v>
          </cell>
          <cell r="I1570">
            <v>127859.212</v>
          </cell>
          <cell r="J1570">
            <v>23907</v>
          </cell>
        </row>
        <row r="1571">
          <cell r="F1571">
            <v>26010</v>
          </cell>
          <cell r="I1571">
            <v>81178.777000000002</v>
          </cell>
          <cell r="J1571">
            <v>13632</v>
          </cell>
        </row>
        <row r="1572">
          <cell r="F1572">
            <v>26004</v>
          </cell>
          <cell r="I1572">
            <v>67476.175000000003</v>
          </cell>
          <cell r="J1572">
            <v>18187</v>
          </cell>
        </row>
        <row r="1573">
          <cell r="F1573">
            <v>26015</v>
          </cell>
          <cell r="I1573">
            <v>82831.89</v>
          </cell>
          <cell r="J1573">
            <v>12257</v>
          </cell>
        </row>
        <row r="1574">
          <cell r="F1574">
            <v>26002</v>
          </cell>
          <cell r="I1574">
            <v>68525.786999999997</v>
          </cell>
          <cell r="J1574">
            <v>14308</v>
          </cell>
        </row>
        <row r="1575">
          <cell r="F1575">
            <v>26001</v>
          </cell>
          <cell r="I1575">
            <v>48480.461000000003</v>
          </cell>
          <cell r="J1575">
            <v>11137</v>
          </cell>
        </row>
        <row r="1576">
          <cell r="F1576">
            <v>26017</v>
          </cell>
          <cell r="I1576">
            <v>342814.07</v>
          </cell>
          <cell r="J1576">
            <v>56767</v>
          </cell>
        </row>
        <row r="1577">
          <cell r="F1577">
            <v>26013</v>
          </cell>
          <cell r="I1577">
            <v>235999.671</v>
          </cell>
          <cell r="J1577">
            <v>30782</v>
          </cell>
        </row>
        <row r="1578">
          <cell r="F1578">
            <v>26017</v>
          </cell>
          <cell r="I1578">
            <v>3479822.9759999998</v>
          </cell>
          <cell r="J1578">
            <v>375559</v>
          </cell>
        </row>
        <row r="1579">
          <cell r="F1579">
            <v>26010</v>
          </cell>
          <cell r="I1579">
            <v>126101.11500000001</v>
          </cell>
          <cell r="J1579">
            <v>22865</v>
          </cell>
        </row>
        <row r="1580">
          <cell r="F1580">
            <v>26005</v>
          </cell>
          <cell r="I1580">
            <v>112158.815</v>
          </cell>
          <cell r="J1580">
            <v>13176</v>
          </cell>
        </row>
        <row r="1581">
          <cell r="F1581">
            <v>26001</v>
          </cell>
          <cell r="I1581">
            <v>302984.98599999998</v>
          </cell>
          <cell r="J1581">
            <v>64335</v>
          </cell>
        </row>
        <row r="1582">
          <cell r="F1582">
            <v>26015</v>
          </cell>
          <cell r="I1582">
            <v>484106.68300000002</v>
          </cell>
          <cell r="J1582">
            <v>59524</v>
          </cell>
        </row>
        <row r="1583">
          <cell r="F1583">
            <v>26011</v>
          </cell>
          <cell r="I1583">
            <v>36328.561999999998</v>
          </cell>
          <cell r="J1583">
            <v>8188</v>
          </cell>
        </row>
        <row r="1584">
          <cell r="F1584">
            <v>26012</v>
          </cell>
          <cell r="I1584">
            <v>103495.44500000001</v>
          </cell>
          <cell r="J1584">
            <v>25654</v>
          </cell>
        </row>
        <row r="1585">
          <cell r="F1585">
            <v>26011</v>
          </cell>
          <cell r="I1585">
            <v>48322.89</v>
          </cell>
          <cell r="J1585">
            <v>11001</v>
          </cell>
        </row>
        <row r="1586">
          <cell r="F1586">
            <v>26002</v>
          </cell>
          <cell r="I1586">
            <v>103284.234</v>
          </cell>
          <cell r="J1586">
            <v>20227</v>
          </cell>
        </row>
        <row r="1587">
          <cell r="F1587">
            <v>26010</v>
          </cell>
          <cell r="I1587">
            <v>124260.341</v>
          </cell>
          <cell r="J1587">
            <v>28664</v>
          </cell>
        </row>
        <row r="1588">
          <cell r="F1588">
            <v>26017</v>
          </cell>
          <cell r="I1588">
            <v>310726.33799999999</v>
          </cell>
          <cell r="J1588">
            <v>51374</v>
          </cell>
        </row>
        <row r="1589">
          <cell r="F1589">
            <v>26017</v>
          </cell>
          <cell r="I1589">
            <v>2155696.0929999999</v>
          </cell>
          <cell r="J1589">
            <v>300611</v>
          </cell>
        </row>
        <row r="1590">
          <cell r="F1590">
            <v>26007</v>
          </cell>
          <cell r="I1590">
            <v>104870.3</v>
          </cell>
          <cell r="J1590">
            <v>20950</v>
          </cell>
        </row>
        <row r="1591">
          <cell r="F1591">
            <v>26008</v>
          </cell>
          <cell r="I1591">
            <v>353864.25400000002</v>
          </cell>
          <cell r="J1591">
            <v>62793</v>
          </cell>
        </row>
        <row r="1592">
          <cell r="F1592">
            <v>26006</v>
          </cell>
          <cell r="I1592">
            <v>932345.37699999998</v>
          </cell>
          <cell r="J1592">
            <v>32485</v>
          </cell>
        </row>
        <row r="1593">
          <cell r="F1593">
            <v>26005</v>
          </cell>
          <cell r="I1593">
            <v>3434155.1060000001</v>
          </cell>
          <cell r="J1593">
            <v>294081</v>
          </cell>
        </row>
        <row r="1594">
          <cell r="F1594">
            <v>26008</v>
          </cell>
          <cell r="I1594">
            <v>50005.067999999999</v>
          </cell>
          <cell r="J1594">
            <v>11242</v>
          </cell>
        </row>
        <row r="1595">
          <cell r="F1595">
            <v>26014</v>
          </cell>
          <cell r="I1595">
            <v>161600.959</v>
          </cell>
          <cell r="J1595">
            <v>24033</v>
          </cell>
        </row>
        <row r="1596">
          <cell r="F1596">
            <v>26015</v>
          </cell>
          <cell r="I1596">
            <v>131398.731</v>
          </cell>
          <cell r="J1596">
            <v>13439</v>
          </cell>
        </row>
        <row r="1597">
          <cell r="F1597">
            <v>26015</v>
          </cell>
          <cell r="I1597">
            <v>150188.90400000001</v>
          </cell>
          <cell r="J1597">
            <v>24187</v>
          </cell>
        </row>
        <row r="1598">
          <cell r="F1598">
            <v>26003</v>
          </cell>
          <cell r="I1598">
            <v>25990.2</v>
          </cell>
          <cell r="J1598">
            <v>6735</v>
          </cell>
        </row>
        <row r="1599">
          <cell r="F1599">
            <v>26017</v>
          </cell>
          <cell r="I1599">
            <v>33369680.565000001</v>
          </cell>
          <cell r="J1599">
            <v>1536934</v>
          </cell>
        </row>
        <row r="1600">
          <cell r="F1600">
            <v>26008</v>
          </cell>
          <cell r="I1600">
            <v>95539.26</v>
          </cell>
          <cell r="J1600">
            <v>19158</v>
          </cell>
        </row>
        <row r="1601">
          <cell r="F1601">
            <v>26015</v>
          </cell>
          <cell r="I1601">
            <v>265945.473</v>
          </cell>
          <cell r="J1601">
            <v>44445</v>
          </cell>
        </row>
        <row r="1602">
          <cell r="F1602">
            <v>26015</v>
          </cell>
          <cell r="I1602">
            <v>185176.01</v>
          </cell>
          <cell r="J1602">
            <v>22140</v>
          </cell>
        </row>
        <row r="1603">
          <cell r="F1603">
            <v>26012</v>
          </cell>
          <cell r="I1603">
            <v>95252.732000000004</v>
          </cell>
          <cell r="J1603">
            <v>11242</v>
          </cell>
        </row>
        <row r="1604">
          <cell r="F1604">
            <v>26010</v>
          </cell>
          <cell r="I1604">
            <v>37426.798999999999</v>
          </cell>
          <cell r="J1604">
            <v>9287</v>
          </cell>
        </row>
        <row r="1605">
          <cell r="F1605">
            <v>26002</v>
          </cell>
          <cell r="I1605">
            <v>858893.71</v>
          </cell>
          <cell r="J1605">
            <v>56641</v>
          </cell>
        </row>
        <row r="1606">
          <cell r="F1606">
            <v>26011</v>
          </cell>
          <cell r="I1606">
            <v>65962.559999999998</v>
          </cell>
          <cell r="J1606">
            <v>15283</v>
          </cell>
        </row>
        <row r="1607">
          <cell r="F1607">
            <v>26008</v>
          </cell>
          <cell r="I1607">
            <v>102756.99</v>
          </cell>
          <cell r="J1607">
            <v>21960</v>
          </cell>
        </row>
        <row r="1608">
          <cell r="F1608">
            <v>26001</v>
          </cell>
          <cell r="I1608">
            <v>53711.642999999996</v>
          </cell>
          <cell r="J1608">
            <v>13594</v>
          </cell>
        </row>
        <row r="1609">
          <cell r="F1609">
            <v>26003</v>
          </cell>
          <cell r="I1609">
            <v>42446.476000000002</v>
          </cell>
          <cell r="J1609">
            <v>11769</v>
          </cell>
        </row>
        <row r="1610">
          <cell r="F1610">
            <v>26009</v>
          </cell>
          <cell r="I1610">
            <v>727015.45799999998</v>
          </cell>
          <cell r="J1610">
            <v>87538</v>
          </cell>
        </row>
        <row r="1611">
          <cell r="F1611">
            <v>26001</v>
          </cell>
          <cell r="I1611">
            <v>49850.627999999997</v>
          </cell>
          <cell r="J1611">
            <v>13322</v>
          </cell>
        </row>
        <row r="1612">
          <cell r="F1612">
            <v>26005</v>
          </cell>
          <cell r="I1612">
            <v>285501.61499999999</v>
          </cell>
          <cell r="J1612">
            <v>39473</v>
          </cell>
        </row>
        <row r="1613">
          <cell r="F1613">
            <v>26009</v>
          </cell>
          <cell r="I1613">
            <v>55950.396000000001</v>
          </cell>
          <cell r="J1613">
            <v>13023</v>
          </cell>
        </row>
        <row r="1614">
          <cell r="F1614">
            <v>26003</v>
          </cell>
          <cell r="I1614">
            <v>37797.199999999997</v>
          </cell>
          <cell r="J1614">
            <v>10991</v>
          </cell>
        </row>
        <row r="1615">
          <cell r="F1615">
            <v>26015</v>
          </cell>
          <cell r="I1615">
            <v>50215.142999999996</v>
          </cell>
          <cell r="J1615">
            <v>13939</v>
          </cell>
        </row>
        <row r="1616">
          <cell r="F1616">
            <v>26008</v>
          </cell>
          <cell r="I1616">
            <v>348342.40500000003</v>
          </cell>
          <cell r="J1616">
            <v>53232</v>
          </cell>
        </row>
        <row r="1617">
          <cell r="F1617">
            <v>26008</v>
          </cell>
          <cell r="I1617">
            <v>167384.764</v>
          </cell>
          <cell r="J1617">
            <v>35278</v>
          </cell>
        </row>
        <row r="1618">
          <cell r="F1618">
            <v>26011</v>
          </cell>
          <cell r="I1618">
            <v>97078.788</v>
          </cell>
          <cell r="J1618">
            <v>21305</v>
          </cell>
        </row>
        <row r="1619">
          <cell r="F1619">
            <v>26012</v>
          </cell>
          <cell r="I1619">
            <v>121435.546</v>
          </cell>
          <cell r="J1619">
            <v>20489</v>
          </cell>
        </row>
        <row r="1620">
          <cell r="F1620">
            <v>27010</v>
          </cell>
          <cell r="I1620">
            <v>93312.971000000005</v>
          </cell>
          <cell r="J1620">
            <v>18172</v>
          </cell>
        </row>
        <row r="1621">
          <cell r="F1621">
            <v>26002</v>
          </cell>
          <cell r="I1621">
            <v>143040.728</v>
          </cell>
          <cell r="J1621">
            <v>32620</v>
          </cell>
        </row>
        <row r="1622">
          <cell r="F1622">
            <v>26003</v>
          </cell>
          <cell r="I1622">
            <v>162589.073</v>
          </cell>
          <cell r="J1622">
            <v>31838</v>
          </cell>
        </row>
        <row r="1623">
          <cell r="F1623">
            <v>26017</v>
          </cell>
          <cell r="I1623">
            <v>553855.59199999995</v>
          </cell>
          <cell r="J1623">
            <v>102956</v>
          </cell>
        </row>
        <row r="1624">
          <cell r="F1624">
            <v>26010</v>
          </cell>
          <cell r="I1624">
            <v>98701.554999999993</v>
          </cell>
          <cell r="J1624">
            <v>17000</v>
          </cell>
        </row>
        <row r="1625">
          <cell r="F1625">
            <v>26003</v>
          </cell>
          <cell r="I1625">
            <v>746908.34</v>
          </cell>
          <cell r="J1625">
            <v>79241</v>
          </cell>
        </row>
        <row r="1626">
          <cell r="F1626">
            <v>26002</v>
          </cell>
          <cell r="I1626">
            <v>73744.429999999993</v>
          </cell>
          <cell r="J1626">
            <v>18331</v>
          </cell>
        </row>
        <row r="1627">
          <cell r="F1627">
            <v>26004</v>
          </cell>
          <cell r="I1627">
            <v>201492.856</v>
          </cell>
          <cell r="J1627">
            <v>33723</v>
          </cell>
        </row>
        <row r="1628">
          <cell r="F1628">
            <v>26015</v>
          </cell>
          <cell r="I1628">
            <v>358797.43099999998</v>
          </cell>
          <cell r="J1628">
            <v>40306</v>
          </cell>
        </row>
        <row r="1629">
          <cell r="F1629">
            <v>26003</v>
          </cell>
          <cell r="I1629">
            <v>25158.756000000001</v>
          </cell>
          <cell r="J1629">
            <v>5744</v>
          </cell>
        </row>
        <row r="1630">
          <cell r="F1630">
            <v>26009</v>
          </cell>
          <cell r="I1630">
            <v>398380.49599999998</v>
          </cell>
          <cell r="J1630">
            <v>58444</v>
          </cell>
        </row>
        <row r="1631">
          <cell r="F1631">
            <v>26003</v>
          </cell>
          <cell r="I1631">
            <v>113400.274</v>
          </cell>
          <cell r="J1631">
            <v>26430</v>
          </cell>
        </row>
        <row r="1632">
          <cell r="F1632">
            <v>26008</v>
          </cell>
          <cell r="I1632">
            <v>54311.317999999999</v>
          </cell>
          <cell r="J1632">
            <v>12704</v>
          </cell>
        </row>
        <row r="1633">
          <cell r="F1633">
            <v>26006</v>
          </cell>
          <cell r="I1633">
            <v>79675.759999999995</v>
          </cell>
          <cell r="J1633">
            <v>22073</v>
          </cell>
        </row>
        <row r="1634">
          <cell r="F1634">
            <v>26015</v>
          </cell>
          <cell r="I1634">
            <v>159827.34400000001</v>
          </cell>
          <cell r="J1634">
            <v>20745</v>
          </cell>
        </row>
        <row r="1635">
          <cell r="F1635">
            <v>26009</v>
          </cell>
          <cell r="I1635">
            <v>119355.149</v>
          </cell>
          <cell r="J1635">
            <v>24923</v>
          </cell>
        </row>
        <row r="1636">
          <cell r="F1636">
            <v>26011</v>
          </cell>
          <cell r="I1636">
            <v>31544.830999999998</v>
          </cell>
          <cell r="J1636">
            <v>6737</v>
          </cell>
        </row>
        <row r="1637">
          <cell r="F1637">
            <v>26005</v>
          </cell>
          <cell r="I1637">
            <v>38700.366000000002</v>
          </cell>
          <cell r="J1637">
            <v>9256</v>
          </cell>
        </row>
        <row r="1638">
          <cell r="F1638">
            <v>26013</v>
          </cell>
          <cell r="I1638">
            <v>471338.56</v>
          </cell>
          <cell r="J1638">
            <v>53823</v>
          </cell>
        </row>
        <row r="1639">
          <cell r="F1639">
            <v>26009</v>
          </cell>
          <cell r="I1639">
            <v>282076.31199999998</v>
          </cell>
          <cell r="J1639">
            <v>35631</v>
          </cell>
        </row>
        <row r="1640">
          <cell r="F1640">
            <v>26013</v>
          </cell>
          <cell r="I1640">
            <v>79873.578999999998</v>
          </cell>
          <cell r="J1640">
            <v>13055</v>
          </cell>
        </row>
        <row r="1641">
          <cell r="F1641">
            <v>26001</v>
          </cell>
          <cell r="I1641">
            <v>157478.97700000001</v>
          </cell>
          <cell r="J1641">
            <v>26116</v>
          </cell>
        </row>
        <row r="1642">
          <cell r="F1642">
            <v>26003</v>
          </cell>
          <cell r="I1642">
            <v>66198.275999999998</v>
          </cell>
          <cell r="J1642">
            <v>15006</v>
          </cell>
        </row>
        <row r="1643">
          <cell r="F1643">
            <v>26007</v>
          </cell>
          <cell r="I1643">
            <v>98191.964999999997</v>
          </cell>
          <cell r="J1643">
            <v>24254</v>
          </cell>
        </row>
        <row r="1644">
          <cell r="F1644">
            <v>26003</v>
          </cell>
          <cell r="I1644">
            <v>38870.49</v>
          </cell>
          <cell r="J1644">
            <v>7925</v>
          </cell>
        </row>
        <row r="1645">
          <cell r="F1645">
            <v>26007</v>
          </cell>
          <cell r="I1645">
            <v>79376.085000000006</v>
          </cell>
          <cell r="J1645">
            <v>16064</v>
          </cell>
        </row>
        <row r="1646">
          <cell r="F1646">
            <v>26002</v>
          </cell>
          <cell r="I1646">
            <v>37419.245999999999</v>
          </cell>
          <cell r="J1646">
            <v>9142</v>
          </cell>
        </row>
        <row r="1647">
          <cell r="F1647">
            <v>26009</v>
          </cell>
          <cell r="I1647">
            <v>52061.69</v>
          </cell>
          <cell r="J1647">
            <v>7894</v>
          </cell>
        </row>
        <row r="1648">
          <cell r="F1648">
            <v>26009</v>
          </cell>
          <cell r="I1648">
            <v>80660.576000000001</v>
          </cell>
          <cell r="J1648">
            <v>18267</v>
          </cell>
        </row>
        <row r="1649">
          <cell r="F1649">
            <v>26013</v>
          </cell>
          <cell r="I1649">
            <v>214257.617</v>
          </cell>
          <cell r="J1649">
            <v>30731</v>
          </cell>
        </row>
        <row r="1650">
          <cell r="F1650">
            <v>26014</v>
          </cell>
          <cell r="I1650">
            <v>1461946.7279999999</v>
          </cell>
          <cell r="J1650">
            <v>130540</v>
          </cell>
        </row>
        <row r="1651">
          <cell r="F1651">
            <v>26015</v>
          </cell>
          <cell r="I1651">
            <v>65971.725000000006</v>
          </cell>
          <cell r="J1651">
            <v>14092</v>
          </cell>
        </row>
        <row r="1652">
          <cell r="F1652">
            <v>27001</v>
          </cell>
          <cell r="I1652">
            <v>73773.735000000001</v>
          </cell>
          <cell r="J1652">
            <v>19376</v>
          </cell>
        </row>
        <row r="1653">
          <cell r="F1653">
            <v>27012</v>
          </cell>
          <cell r="I1653">
            <v>85607.739000000001</v>
          </cell>
          <cell r="J1653">
            <v>17423</v>
          </cell>
        </row>
        <row r="1654">
          <cell r="F1654">
            <v>27006</v>
          </cell>
          <cell r="I1654">
            <v>1908879.2709999999</v>
          </cell>
          <cell r="J1654">
            <v>214067</v>
          </cell>
        </row>
        <row r="1655">
          <cell r="F1655">
            <v>27009</v>
          </cell>
          <cell r="I1655">
            <v>290760.60100000002</v>
          </cell>
          <cell r="J1655">
            <v>44379</v>
          </cell>
        </row>
        <row r="1656">
          <cell r="F1656">
            <v>27011</v>
          </cell>
          <cell r="I1656">
            <v>74792.512000000002</v>
          </cell>
          <cell r="J1656">
            <v>14228</v>
          </cell>
        </row>
        <row r="1657">
          <cell r="F1657">
            <v>27011</v>
          </cell>
          <cell r="I1657">
            <v>67808.808000000005</v>
          </cell>
          <cell r="J1657">
            <v>7573</v>
          </cell>
        </row>
        <row r="1658">
          <cell r="F1658">
            <v>27004</v>
          </cell>
          <cell r="I1658">
            <v>68776.650999999998</v>
          </cell>
          <cell r="J1658">
            <v>17076</v>
          </cell>
        </row>
        <row r="1659">
          <cell r="F1659">
            <v>27005</v>
          </cell>
          <cell r="I1659">
            <v>24114.055</v>
          </cell>
          <cell r="J1659">
            <v>4551</v>
          </cell>
        </row>
        <row r="1660">
          <cell r="F1660">
            <v>27004</v>
          </cell>
          <cell r="I1660">
            <v>37166.724000000002</v>
          </cell>
          <cell r="J1660">
            <v>7032</v>
          </cell>
        </row>
        <row r="1661">
          <cell r="F1661">
            <v>27012</v>
          </cell>
          <cell r="I1661">
            <v>197707.087</v>
          </cell>
          <cell r="J1661">
            <v>25780</v>
          </cell>
        </row>
        <row r="1662">
          <cell r="F1662">
            <v>27009</v>
          </cell>
          <cell r="I1662">
            <v>65197.828000000001</v>
          </cell>
          <cell r="J1662">
            <v>10586</v>
          </cell>
        </row>
        <row r="1663">
          <cell r="F1663">
            <v>27005</v>
          </cell>
          <cell r="I1663">
            <v>41937.163999999997</v>
          </cell>
          <cell r="J1663">
            <v>10197</v>
          </cell>
        </row>
        <row r="1664">
          <cell r="F1664">
            <v>27009</v>
          </cell>
          <cell r="I1664">
            <v>95207.732000000004</v>
          </cell>
          <cell r="J1664">
            <v>20410</v>
          </cell>
        </row>
        <row r="1665">
          <cell r="F1665">
            <v>27009</v>
          </cell>
          <cell r="I1665">
            <v>32257.359</v>
          </cell>
          <cell r="J1665">
            <v>6599</v>
          </cell>
        </row>
        <row r="1666">
          <cell r="F1666">
            <v>27012</v>
          </cell>
          <cell r="I1666">
            <v>245300.826</v>
          </cell>
          <cell r="J1666">
            <v>50831</v>
          </cell>
        </row>
        <row r="1667">
          <cell r="F1667">
            <v>27006</v>
          </cell>
          <cell r="I1667">
            <v>36075.430999999997</v>
          </cell>
          <cell r="J1667">
            <v>9032</v>
          </cell>
        </row>
        <row r="1668">
          <cell r="F1668">
            <v>27001</v>
          </cell>
          <cell r="I1668">
            <v>61548.72</v>
          </cell>
          <cell r="J1668">
            <v>17248</v>
          </cell>
        </row>
        <row r="1669">
          <cell r="F1669">
            <v>27009</v>
          </cell>
          <cell r="I1669">
            <v>113002.23</v>
          </cell>
          <cell r="J1669">
            <v>17077</v>
          </cell>
        </row>
        <row r="1670">
          <cell r="F1670">
            <v>27003</v>
          </cell>
          <cell r="I1670">
            <v>27883.921999999999</v>
          </cell>
          <cell r="J1670">
            <v>8290</v>
          </cell>
        </row>
        <row r="1671">
          <cell r="F1671">
            <v>27008</v>
          </cell>
          <cell r="I1671">
            <v>40622.156999999999</v>
          </cell>
          <cell r="J1671">
            <v>7146</v>
          </cell>
        </row>
        <row r="1672">
          <cell r="F1672">
            <v>27006</v>
          </cell>
          <cell r="I1672">
            <v>44893.553999999996</v>
          </cell>
          <cell r="J1672">
            <v>10926</v>
          </cell>
        </row>
        <row r="1673">
          <cell r="F1673">
            <v>27009</v>
          </cell>
          <cell r="I1673">
            <v>150665.95000000001</v>
          </cell>
          <cell r="J1673">
            <v>20022</v>
          </cell>
        </row>
        <row r="1674">
          <cell r="F1674">
            <v>27011</v>
          </cell>
          <cell r="I1674">
            <v>25725.078000000001</v>
          </cell>
          <cell r="J1674">
            <v>5523</v>
          </cell>
        </row>
        <row r="1675">
          <cell r="F1675">
            <v>27012</v>
          </cell>
          <cell r="I1675">
            <v>703927.19</v>
          </cell>
          <cell r="J1675">
            <v>52160</v>
          </cell>
        </row>
        <row r="1676">
          <cell r="F1676">
            <v>27006</v>
          </cell>
          <cell r="I1676">
            <v>105616.01</v>
          </cell>
          <cell r="J1676">
            <v>22643</v>
          </cell>
        </row>
        <row r="1677">
          <cell r="F1677">
            <v>27002</v>
          </cell>
          <cell r="I1677">
            <v>343733.29399999999</v>
          </cell>
          <cell r="J1677">
            <v>48090</v>
          </cell>
        </row>
        <row r="1678">
          <cell r="F1678">
            <v>27003</v>
          </cell>
          <cell r="I1678">
            <v>38291.608999999997</v>
          </cell>
          <cell r="J1678">
            <v>10879</v>
          </cell>
        </row>
        <row r="1679">
          <cell r="F1679">
            <v>27005</v>
          </cell>
          <cell r="I1679">
            <v>57878.74</v>
          </cell>
          <cell r="J1679">
            <v>17254</v>
          </cell>
        </row>
        <row r="1680">
          <cell r="F1680">
            <v>27006</v>
          </cell>
          <cell r="I1680">
            <v>95294.197</v>
          </cell>
          <cell r="J1680">
            <v>21325</v>
          </cell>
        </row>
        <row r="1681">
          <cell r="F1681">
            <v>27013</v>
          </cell>
          <cell r="I1681">
            <v>67862.039000000004</v>
          </cell>
          <cell r="J1681">
            <v>4332</v>
          </cell>
        </row>
        <row r="1682">
          <cell r="F1682">
            <v>27009</v>
          </cell>
          <cell r="I1682">
            <v>64961.857000000004</v>
          </cell>
          <cell r="J1682">
            <v>12339</v>
          </cell>
        </row>
        <row r="1683">
          <cell r="F1683">
            <v>27006</v>
          </cell>
          <cell r="I1683">
            <v>161139.15599999999</v>
          </cell>
          <cell r="J1683">
            <v>36625</v>
          </cell>
        </row>
        <row r="1684">
          <cell r="F1684">
            <v>27008</v>
          </cell>
          <cell r="I1684">
            <v>76484.392000000007</v>
          </cell>
          <cell r="J1684">
            <v>15133</v>
          </cell>
        </row>
        <row r="1685">
          <cell r="F1685">
            <v>27005</v>
          </cell>
          <cell r="I1685">
            <v>104989.255</v>
          </cell>
          <cell r="J1685">
            <v>25197</v>
          </cell>
        </row>
        <row r="1686">
          <cell r="F1686">
            <v>27013</v>
          </cell>
          <cell r="I1686">
            <v>175262.86</v>
          </cell>
          <cell r="J1686">
            <v>23298</v>
          </cell>
        </row>
        <row r="1687">
          <cell r="F1687">
            <v>27001</v>
          </cell>
          <cell r="I1687">
            <v>61239.77</v>
          </cell>
          <cell r="J1687">
            <v>17902</v>
          </cell>
        </row>
        <row r="1688">
          <cell r="F1688">
            <v>27004</v>
          </cell>
          <cell r="I1688">
            <v>29606.706999999999</v>
          </cell>
          <cell r="J1688">
            <v>5413</v>
          </cell>
        </row>
        <row r="1689">
          <cell r="F1689">
            <v>27009</v>
          </cell>
          <cell r="I1689">
            <v>45266.44</v>
          </cell>
          <cell r="J1689">
            <v>6986</v>
          </cell>
        </row>
        <row r="1690">
          <cell r="F1690">
            <v>27010</v>
          </cell>
          <cell r="I1690">
            <v>45970.709000000003</v>
          </cell>
          <cell r="J1690">
            <v>7752</v>
          </cell>
        </row>
        <row r="1691">
          <cell r="F1691">
            <v>27004</v>
          </cell>
          <cell r="I1691">
            <v>24915.968000000001</v>
          </cell>
          <cell r="J1691">
            <v>5562</v>
          </cell>
        </row>
        <row r="1692">
          <cell r="F1692">
            <v>27012</v>
          </cell>
          <cell r="I1692">
            <v>149849.995</v>
          </cell>
          <cell r="J1692">
            <v>12035</v>
          </cell>
        </row>
        <row r="1693">
          <cell r="F1693">
            <v>27009</v>
          </cell>
          <cell r="I1693">
            <v>94886.694000000003</v>
          </cell>
          <cell r="J1693">
            <v>22581</v>
          </cell>
        </row>
        <row r="1694">
          <cell r="F1694">
            <v>27009</v>
          </cell>
          <cell r="I1694">
            <v>28731.46</v>
          </cell>
          <cell r="J1694">
            <v>4202</v>
          </cell>
        </row>
        <row r="1695">
          <cell r="F1695">
            <v>27012</v>
          </cell>
          <cell r="I1695">
            <v>138333.122</v>
          </cell>
          <cell r="J1695">
            <v>23854</v>
          </cell>
        </row>
        <row r="1696">
          <cell r="F1696">
            <v>27006</v>
          </cell>
          <cell r="I1696">
            <v>93839.024000000005</v>
          </cell>
          <cell r="J1696">
            <v>18253</v>
          </cell>
        </row>
        <row r="1697">
          <cell r="F1697">
            <v>27006</v>
          </cell>
          <cell r="I1697">
            <v>97823.58</v>
          </cell>
          <cell r="J1697">
            <v>26992</v>
          </cell>
        </row>
        <row r="1698">
          <cell r="F1698">
            <v>27011</v>
          </cell>
          <cell r="I1698">
            <v>12369801.295</v>
          </cell>
          <cell r="J1698">
            <v>932608</v>
          </cell>
        </row>
        <row r="1699">
          <cell r="F1699">
            <v>27004</v>
          </cell>
          <cell r="I1699">
            <v>86987.099000000002</v>
          </cell>
          <cell r="J1699">
            <v>18901</v>
          </cell>
        </row>
        <row r="1700">
          <cell r="F1700">
            <v>27005</v>
          </cell>
          <cell r="I1700">
            <v>16898.278999999999</v>
          </cell>
          <cell r="J1700">
            <v>3652</v>
          </cell>
        </row>
        <row r="1701">
          <cell r="F1701">
            <v>27010</v>
          </cell>
          <cell r="I1701">
            <v>200032.31</v>
          </cell>
          <cell r="J1701">
            <v>28746</v>
          </cell>
        </row>
        <row r="1702">
          <cell r="F1702">
            <v>27003</v>
          </cell>
          <cell r="I1702">
            <v>38619.620000000003</v>
          </cell>
          <cell r="J1702">
            <v>10276</v>
          </cell>
        </row>
        <row r="1703">
          <cell r="F1703">
            <v>27011</v>
          </cell>
          <cell r="I1703">
            <v>911886.49800000002</v>
          </cell>
          <cell r="J1703">
            <v>45994</v>
          </cell>
        </row>
        <row r="1704">
          <cell r="F1704">
            <v>27005</v>
          </cell>
          <cell r="I1704">
            <v>63900.110999999997</v>
          </cell>
          <cell r="J1704">
            <v>13614</v>
          </cell>
        </row>
        <row r="1705">
          <cell r="F1705">
            <v>27001</v>
          </cell>
          <cell r="I1705">
            <v>88104.45</v>
          </cell>
          <cell r="J1705">
            <v>24702</v>
          </cell>
        </row>
        <row r="1706">
          <cell r="F1706">
            <v>27009</v>
          </cell>
          <cell r="I1706">
            <v>129057.196</v>
          </cell>
          <cell r="J1706">
            <v>23780</v>
          </cell>
        </row>
        <row r="1707">
          <cell r="F1707">
            <v>27011</v>
          </cell>
          <cell r="I1707">
            <v>86801.187999999995</v>
          </cell>
          <cell r="J1707">
            <v>15682</v>
          </cell>
        </row>
        <row r="1708">
          <cell r="F1708">
            <v>27005</v>
          </cell>
          <cell r="I1708">
            <v>25263.65</v>
          </cell>
          <cell r="J1708">
            <v>5280</v>
          </cell>
        </row>
        <row r="1709">
          <cell r="F1709">
            <v>27004</v>
          </cell>
          <cell r="I1709">
            <v>25580.713</v>
          </cell>
          <cell r="J1709">
            <v>6944</v>
          </cell>
        </row>
        <row r="1710">
          <cell r="F1710">
            <v>27009</v>
          </cell>
          <cell r="I1710">
            <v>141080.342</v>
          </cell>
          <cell r="J1710">
            <v>26706</v>
          </cell>
        </row>
        <row r="1711">
          <cell r="F1711">
            <v>27009</v>
          </cell>
          <cell r="I1711">
            <v>97161.031000000003</v>
          </cell>
          <cell r="J1711">
            <v>12069</v>
          </cell>
        </row>
        <row r="1712">
          <cell r="F1712">
            <v>27004</v>
          </cell>
          <cell r="I1712">
            <v>95978.572</v>
          </cell>
          <cell r="J1712">
            <v>20367</v>
          </cell>
        </row>
        <row r="1713">
          <cell r="F1713">
            <v>27002</v>
          </cell>
          <cell r="I1713">
            <v>36511.233999999997</v>
          </cell>
          <cell r="J1713">
            <v>8491</v>
          </cell>
        </row>
        <row r="1714">
          <cell r="F1714">
            <v>27007</v>
          </cell>
          <cell r="I1714">
            <v>20489.576000000001</v>
          </cell>
          <cell r="J1714">
            <v>4957</v>
          </cell>
        </row>
        <row r="1715">
          <cell r="F1715">
            <v>27004</v>
          </cell>
          <cell r="I1715">
            <v>42145.381000000001</v>
          </cell>
          <cell r="J1715">
            <v>11057</v>
          </cell>
        </row>
        <row r="1716">
          <cell r="F1716">
            <v>27003</v>
          </cell>
          <cell r="I1716">
            <v>38128.771999999997</v>
          </cell>
          <cell r="J1716">
            <v>10911</v>
          </cell>
        </row>
        <row r="1717">
          <cell r="F1717">
            <v>27003</v>
          </cell>
          <cell r="I1717">
            <v>18559.886999999999</v>
          </cell>
          <cell r="J1717">
            <v>5112</v>
          </cell>
        </row>
        <row r="1718">
          <cell r="F1718">
            <v>27005</v>
          </cell>
          <cell r="I1718">
            <v>444152.18</v>
          </cell>
          <cell r="J1718">
            <v>70434</v>
          </cell>
        </row>
        <row r="1719">
          <cell r="F1719">
            <v>27003</v>
          </cell>
          <cell r="I1719">
            <v>94900.379000000001</v>
          </cell>
          <cell r="J1719">
            <v>23809</v>
          </cell>
        </row>
        <row r="1720">
          <cell r="F1720">
            <v>27001</v>
          </cell>
          <cell r="I1720">
            <v>37586.61</v>
          </cell>
          <cell r="J1720">
            <v>10246</v>
          </cell>
        </row>
        <row r="1721">
          <cell r="F1721">
            <v>27011</v>
          </cell>
          <cell r="I1721">
            <v>72526.464999999997</v>
          </cell>
          <cell r="J1721">
            <v>11349</v>
          </cell>
        </row>
        <row r="1722">
          <cell r="F1722">
            <v>27010</v>
          </cell>
          <cell r="I1722">
            <v>92127.076000000001</v>
          </cell>
          <cell r="J1722">
            <v>14772</v>
          </cell>
        </row>
        <row r="1723">
          <cell r="F1723">
            <v>27005</v>
          </cell>
          <cell r="I1723">
            <v>25724.254000000001</v>
          </cell>
          <cell r="J1723">
            <v>7426</v>
          </cell>
        </row>
        <row r="1724">
          <cell r="F1724">
            <v>27013</v>
          </cell>
          <cell r="I1724">
            <v>402529.25599999999</v>
          </cell>
          <cell r="J1724">
            <v>60389</v>
          </cell>
        </row>
        <row r="1725">
          <cell r="F1725">
            <v>27013</v>
          </cell>
          <cell r="I1725">
            <v>106139.193</v>
          </cell>
          <cell r="J1725">
            <v>17219</v>
          </cell>
        </row>
        <row r="1726">
          <cell r="F1726">
            <v>27011</v>
          </cell>
          <cell r="I1726">
            <v>323189.92499999999</v>
          </cell>
          <cell r="J1726">
            <v>33312</v>
          </cell>
        </row>
        <row r="1727">
          <cell r="F1727">
            <v>27008</v>
          </cell>
          <cell r="I1727">
            <v>17588.526000000002</v>
          </cell>
          <cell r="J1727">
            <v>2866</v>
          </cell>
        </row>
        <row r="1728">
          <cell r="F1728">
            <v>27002</v>
          </cell>
          <cell r="I1728">
            <v>86372.373999999996</v>
          </cell>
          <cell r="J1728">
            <v>23052</v>
          </cell>
        </row>
        <row r="1729">
          <cell r="F1729">
            <v>27003</v>
          </cell>
          <cell r="I1729">
            <v>43694.317999999999</v>
          </cell>
          <cell r="J1729">
            <v>13873</v>
          </cell>
        </row>
        <row r="1730">
          <cell r="F1730">
            <v>27009</v>
          </cell>
          <cell r="I1730">
            <v>171182.48300000001</v>
          </cell>
          <cell r="J1730">
            <v>25718</v>
          </cell>
        </row>
        <row r="1731">
          <cell r="F1731">
            <v>27010</v>
          </cell>
          <cell r="I1731">
            <v>48016.896999999997</v>
          </cell>
          <cell r="J1731">
            <v>8419</v>
          </cell>
        </row>
        <row r="1732">
          <cell r="F1732">
            <v>27013</v>
          </cell>
          <cell r="I1732">
            <v>92404.088000000003</v>
          </cell>
          <cell r="J1732">
            <v>19314</v>
          </cell>
        </row>
        <row r="1733">
          <cell r="F1733">
            <v>27005</v>
          </cell>
          <cell r="I1733">
            <v>48974.273000000001</v>
          </cell>
          <cell r="J1733">
            <v>11486</v>
          </cell>
        </row>
        <row r="1734">
          <cell r="F1734">
            <v>27011</v>
          </cell>
          <cell r="I1734">
            <v>489699.859</v>
          </cell>
          <cell r="J1734">
            <v>68512</v>
          </cell>
        </row>
        <row r="1735">
          <cell r="F1735">
            <v>27012</v>
          </cell>
          <cell r="I1735">
            <v>57954.606</v>
          </cell>
          <cell r="J1735">
            <v>6656</v>
          </cell>
        </row>
        <row r="1736">
          <cell r="F1736">
            <v>27011</v>
          </cell>
          <cell r="I1736">
            <v>46699.256000000001</v>
          </cell>
          <cell r="J1736">
            <v>6893</v>
          </cell>
        </row>
        <row r="1737">
          <cell r="F1737">
            <v>27003</v>
          </cell>
          <cell r="I1737">
            <v>246215.96100000001</v>
          </cell>
          <cell r="J1737">
            <v>44949</v>
          </cell>
        </row>
        <row r="1738">
          <cell r="F1738">
            <v>27008</v>
          </cell>
          <cell r="I1738">
            <v>198730.21799999999</v>
          </cell>
          <cell r="J1738">
            <v>10961</v>
          </cell>
        </row>
        <row r="1739">
          <cell r="F1739">
            <v>27007</v>
          </cell>
          <cell r="I1739">
            <v>28068.772000000001</v>
          </cell>
          <cell r="J1739">
            <v>6720</v>
          </cell>
        </row>
        <row r="1740">
          <cell r="F1740">
            <v>27008</v>
          </cell>
          <cell r="I1740">
            <v>199790.85200000001</v>
          </cell>
          <cell r="J1740">
            <v>22689</v>
          </cell>
        </row>
        <row r="1741">
          <cell r="F1741">
            <v>27003</v>
          </cell>
          <cell r="I1741">
            <v>105921.148</v>
          </cell>
          <cell r="J1741">
            <v>30140</v>
          </cell>
        </row>
        <row r="1742">
          <cell r="F1742">
            <v>27009</v>
          </cell>
          <cell r="I1742">
            <v>264998.71399999998</v>
          </cell>
          <cell r="J1742">
            <v>32416</v>
          </cell>
        </row>
        <row r="1743">
          <cell r="F1743">
            <v>27012</v>
          </cell>
          <cell r="I1743">
            <v>892341.05799999996</v>
          </cell>
          <cell r="J1743">
            <v>54591</v>
          </cell>
        </row>
        <row r="1744">
          <cell r="F1744">
            <v>27010</v>
          </cell>
          <cell r="I1744">
            <v>46505.167999999998</v>
          </cell>
          <cell r="J1744">
            <v>7170</v>
          </cell>
        </row>
        <row r="1745">
          <cell r="F1745">
            <v>27006</v>
          </cell>
          <cell r="I1745">
            <v>180022.883</v>
          </cell>
          <cell r="J1745">
            <v>32007</v>
          </cell>
        </row>
        <row r="1746">
          <cell r="F1746">
            <v>27011</v>
          </cell>
          <cell r="I1746">
            <v>77910.474000000002</v>
          </cell>
          <cell r="J1746">
            <v>14604</v>
          </cell>
        </row>
        <row r="1747">
          <cell r="F1747">
            <v>27003</v>
          </cell>
          <cell r="I1747">
            <v>41213.29</v>
          </cell>
          <cell r="J1747">
            <v>13047</v>
          </cell>
        </row>
        <row r="1748">
          <cell r="F1748">
            <v>27005</v>
          </cell>
          <cell r="I1748">
            <v>23529.434000000001</v>
          </cell>
          <cell r="J1748">
            <v>6122</v>
          </cell>
        </row>
        <row r="1749">
          <cell r="F1749">
            <v>27006</v>
          </cell>
          <cell r="I1749">
            <v>93918.512000000002</v>
          </cell>
          <cell r="J1749">
            <v>19020</v>
          </cell>
        </row>
        <row r="1750">
          <cell r="F1750">
            <v>27012</v>
          </cell>
          <cell r="I1750">
            <v>247037.42300000001</v>
          </cell>
          <cell r="J1750">
            <v>41158</v>
          </cell>
        </row>
        <row r="1751">
          <cell r="F1751">
            <v>27007</v>
          </cell>
          <cell r="I1751">
            <v>84299.585999999996</v>
          </cell>
          <cell r="J1751">
            <v>25710</v>
          </cell>
        </row>
        <row r="1752">
          <cell r="F1752">
            <v>27008</v>
          </cell>
          <cell r="I1752">
            <v>437457.478</v>
          </cell>
          <cell r="J1752">
            <v>62401</v>
          </cell>
        </row>
        <row r="1753">
          <cell r="F1753">
            <v>27008</v>
          </cell>
          <cell r="I1753">
            <v>115018.465</v>
          </cell>
          <cell r="J1753">
            <v>25444</v>
          </cell>
        </row>
        <row r="1754">
          <cell r="F1754">
            <v>28007</v>
          </cell>
          <cell r="I1754">
            <v>15253.258</v>
          </cell>
          <cell r="J1754">
            <v>2275</v>
          </cell>
        </row>
        <row r="1755">
          <cell r="F1755">
            <v>28003</v>
          </cell>
          <cell r="I1755">
            <v>124432.13099999999</v>
          </cell>
          <cell r="J1755">
            <v>20066</v>
          </cell>
        </row>
        <row r="1756">
          <cell r="F1756">
            <v>28011</v>
          </cell>
          <cell r="I1756">
            <v>9603944.6750000007</v>
          </cell>
          <cell r="J1756">
            <v>570937</v>
          </cell>
        </row>
        <row r="1757">
          <cell r="F1757">
            <v>28012</v>
          </cell>
          <cell r="I1757">
            <v>76204.826000000001</v>
          </cell>
          <cell r="J1757">
            <v>9699</v>
          </cell>
        </row>
        <row r="1758">
          <cell r="F1758">
            <v>28004</v>
          </cell>
          <cell r="I1758">
            <v>113430.857</v>
          </cell>
          <cell r="J1758">
            <v>16882</v>
          </cell>
        </row>
        <row r="1759">
          <cell r="F1759">
            <v>28011</v>
          </cell>
          <cell r="I1759">
            <v>298386.78999999998</v>
          </cell>
          <cell r="J1759">
            <v>25012</v>
          </cell>
        </row>
        <row r="1760">
          <cell r="F1760">
            <v>28012</v>
          </cell>
          <cell r="I1760">
            <v>183937.448</v>
          </cell>
          <cell r="J1760">
            <v>25528</v>
          </cell>
        </row>
        <row r="1761">
          <cell r="F1761">
            <v>28007</v>
          </cell>
          <cell r="I1761">
            <v>51976.565999999999</v>
          </cell>
          <cell r="J1761">
            <v>7745</v>
          </cell>
        </row>
        <row r="1762">
          <cell r="F1762">
            <v>28004</v>
          </cell>
          <cell r="I1762">
            <v>107684.034</v>
          </cell>
          <cell r="J1762">
            <v>16766</v>
          </cell>
        </row>
        <row r="1763">
          <cell r="F1763">
            <v>28007</v>
          </cell>
          <cell r="I1763">
            <v>26214.405999999999</v>
          </cell>
          <cell r="J1763">
            <v>3947</v>
          </cell>
        </row>
        <row r="1764">
          <cell r="F1764">
            <v>28001</v>
          </cell>
          <cell r="I1764">
            <v>1709831.1869999999</v>
          </cell>
          <cell r="J1764">
            <v>24693</v>
          </cell>
        </row>
        <row r="1765">
          <cell r="F1765">
            <v>28008</v>
          </cell>
          <cell r="I1765">
            <v>247024.867</v>
          </cell>
          <cell r="J1765">
            <v>30769</v>
          </cell>
        </row>
        <row r="1766">
          <cell r="F1766">
            <v>28002</v>
          </cell>
          <cell r="I1766">
            <v>202938.99799999999</v>
          </cell>
          <cell r="J1766">
            <v>19990</v>
          </cell>
        </row>
        <row r="1767">
          <cell r="F1767">
            <v>28011</v>
          </cell>
          <cell r="I1767">
            <v>556044.29299999995</v>
          </cell>
          <cell r="J1767">
            <v>13500</v>
          </cell>
        </row>
        <row r="1768">
          <cell r="F1768">
            <v>28007</v>
          </cell>
          <cell r="I1768">
            <v>29647.413</v>
          </cell>
          <cell r="J1768">
            <v>5633</v>
          </cell>
        </row>
        <row r="1769">
          <cell r="F1769">
            <v>28012</v>
          </cell>
          <cell r="I1769">
            <v>120217.83500000001</v>
          </cell>
          <cell r="J1769">
            <v>16519</v>
          </cell>
        </row>
        <row r="1770">
          <cell r="F1770">
            <v>28003</v>
          </cell>
          <cell r="I1770">
            <v>23624.02</v>
          </cell>
          <cell r="J1770">
            <v>3813</v>
          </cell>
        </row>
        <row r="1771">
          <cell r="F1771">
            <v>28011</v>
          </cell>
          <cell r="I1771">
            <v>175757.416</v>
          </cell>
          <cell r="J1771">
            <v>4326</v>
          </cell>
        </row>
        <row r="1772">
          <cell r="F1772">
            <v>28013</v>
          </cell>
          <cell r="I1772">
            <v>1108185.365</v>
          </cell>
          <cell r="J1772">
            <v>64464</v>
          </cell>
        </row>
        <row r="1773">
          <cell r="F1773">
            <v>28001</v>
          </cell>
          <cell r="I1773">
            <v>32037.763999999999</v>
          </cell>
          <cell r="J1773">
            <v>5325</v>
          </cell>
        </row>
        <row r="1774">
          <cell r="F1774">
            <v>28002</v>
          </cell>
          <cell r="I1774">
            <v>237701.94</v>
          </cell>
          <cell r="J1774">
            <v>13854</v>
          </cell>
        </row>
        <row r="1775">
          <cell r="F1775">
            <v>28001</v>
          </cell>
          <cell r="I1775">
            <v>62028.618999999999</v>
          </cell>
          <cell r="J1775">
            <v>11458</v>
          </cell>
        </row>
        <row r="1776">
          <cell r="F1776">
            <v>28011</v>
          </cell>
          <cell r="I1776">
            <v>17630.899000000001</v>
          </cell>
          <cell r="J1776">
            <v>2914</v>
          </cell>
        </row>
        <row r="1777">
          <cell r="F1777">
            <v>28001</v>
          </cell>
          <cell r="I1777">
            <v>44062.048000000003</v>
          </cell>
          <cell r="J1777">
            <v>5648</v>
          </cell>
        </row>
        <row r="1778">
          <cell r="F1778">
            <v>28007</v>
          </cell>
          <cell r="I1778">
            <v>39220.546000000002</v>
          </cell>
          <cell r="J1778">
            <v>8348</v>
          </cell>
        </row>
        <row r="1779">
          <cell r="F1779">
            <v>28013</v>
          </cell>
          <cell r="I1779">
            <v>120231.531</v>
          </cell>
          <cell r="J1779">
            <v>15861</v>
          </cell>
        </row>
        <row r="1780">
          <cell r="F1780">
            <v>28004</v>
          </cell>
          <cell r="I1780">
            <v>870519.94700000004</v>
          </cell>
          <cell r="J1780">
            <v>86981</v>
          </cell>
        </row>
        <row r="1781">
          <cell r="F1781">
            <v>28012</v>
          </cell>
          <cell r="I1781">
            <v>232622.916</v>
          </cell>
          <cell r="J1781">
            <v>38886</v>
          </cell>
        </row>
        <row r="1782">
          <cell r="F1782">
            <v>28001</v>
          </cell>
          <cell r="I1782">
            <v>27666.201000000001</v>
          </cell>
          <cell r="J1782">
            <v>4972</v>
          </cell>
        </row>
        <row r="1783">
          <cell r="F1783">
            <v>28013</v>
          </cell>
          <cell r="I1783">
            <v>523634.61099999998</v>
          </cell>
          <cell r="J1783">
            <v>30428</v>
          </cell>
        </row>
        <row r="1784">
          <cell r="F1784">
            <v>28009</v>
          </cell>
          <cell r="I1784">
            <v>493888.60600000003</v>
          </cell>
          <cell r="J1784">
            <v>16874</v>
          </cell>
        </row>
        <row r="1785">
          <cell r="F1785">
            <v>28009</v>
          </cell>
          <cell r="I1785">
            <v>106691.645</v>
          </cell>
          <cell r="J1785">
            <v>12947</v>
          </cell>
        </row>
        <row r="1786">
          <cell r="F1786">
            <v>28006</v>
          </cell>
          <cell r="I1786">
            <v>754701.03399999999</v>
          </cell>
          <cell r="J1786">
            <v>94852</v>
          </cell>
        </row>
        <row r="1787">
          <cell r="F1787">
            <v>28011</v>
          </cell>
          <cell r="I1787">
            <v>712380.29599999997</v>
          </cell>
          <cell r="J1787">
            <v>26903</v>
          </cell>
        </row>
        <row r="1788">
          <cell r="F1788">
            <v>28004</v>
          </cell>
          <cell r="I1788">
            <v>35419.773999999998</v>
          </cell>
          <cell r="J1788">
            <v>6411</v>
          </cell>
        </row>
        <row r="1789">
          <cell r="F1789">
            <v>28003</v>
          </cell>
          <cell r="I1789">
            <v>28116.998</v>
          </cell>
          <cell r="J1789">
            <v>3461</v>
          </cell>
        </row>
        <row r="1790">
          <cell r="F1790">
            <v>28004</v>
          </cell>
          <cell r="I1790">
            <v>82186.096999999994</v>
          </cell>
          <cell r="J1790">
            <v>12056</v>
          </cell>
        </row>
        <row r="1791">
          <cell r="F1791">
            <v>28011</v>
          </cell>
          <cell r="I1791">
            <v>170272.63099999999</v>
          </cell>
          <cell r="J1791">
            <v>16338</v>
          </cell>
        </row>
        <row r="1792">
          <cell r="F1792">
            <v>28004</v>
          </cell>
          <cell r="I1792">
            <v>70936.536999999997</v>
          </cell>
          <cell r="J1792">
            <v>11034</v>
          </cell>
        </row>
        <row r="1793">
          <cell r="F1793">
            <v>28001</v>
          </cell>
          <cell r="I1793">
            <v>75410.89</v>
          </cell>
          <cell r="J1793">
            <v>13621</v>
          </cell>
        </row>
        <row r="1794">
          <cell r="F1794">
            <v>28003</v>
          </cell>
          <cell r="I1794">
            <v>63427.296999999999</v>
          </cell>
          <cell r="J1794">
            <v>7342</v>
          </cell>
        </row>
        <row r="1795">
          <cell r="F1795">
            <v>27013</v>
          </cell>
          <cell r="I1795">
            <v>151248.353</v>
          </cell>
          <cell r="J1795">
            <v>18511</v>
          </cell>
        </row>
        <row r="1796">
          <cell r="F1796">
            <v>28002</v>
          </cell>
          <cell r="I1796">
            <v>68091.179999999993</v>
          </cell>
          <cell r="J1796">
            <v>8510</v>
          </cell>
        </row>
        <row r="1797">
          <cell r="F1797">
            <v>28001</v>
          </cell>
          <cell r="I1797">
            <v>299772.25699999998</v>
          </cell>
          <cell r="J1797">
            <v>32514</v>
          </cell>
        </row>
        <row r="1798">
          <cell r="F1798">
            <v>28003</v>
          </cell>
          <cell r="I1798">
            <v>158682.908</v>
          </cell>
          <cell r="J1798">
            <v>24579</v>
          </cell>
        </row>
        <row r="1799">
          <cell r="F1799">
            <v>28007</v>
          </cell>
          <cell r="I1799">
            <v>33648.506999999998</v>
          </cell>
          <cell r="J1799">
            <v>6242</v>
          </cell>
        </row>
        <row r="1800">
          <cell r="F1800">
            <v>28011</v>
          </cell>
          <cell r="I1800">
            <v>1976864.284</v>
          </cell>
          <cell r="J1800">
            <v>160829</v>
          </cell>
        </row>
        <row r="1801">
          <cell r="F1801">
            <v>28009</v>
          </cell>
          <cell r="I1801">
            <v>171500.44399999999</v>
          </cell>
          <cell r="J1801">
            <v>13137</v>
          </cell>
        </row>
        <row r="1802">
          <cell r="F1802">
            <v>28002</v>
          </cell>
          <cell r="I1802">
            <v>23697.994999999999</v>
          </cell>
          <cell r="J1802">
            <v>2968</v>
          </cell>
        </row>
        <row r="1803">
          <cell r="F1803">
            <v>28012</v>
          </cell>
          <cell r="I1803">
            <v>46812.934999999998</v>
          </cell>
          <cell r="J1803">
            <v>8821</v>
          </cell>
        </row>
        <row r="1804">
          <cell r="F1804">
            <v>28002</v>
          </cell>
          <cell r="I1804">
            <v>44581.968999999997</v>
          </cell>
          <cell r="J1804">
            <v>5973</v>
          </cell>
        </row>
        <row r="1805">
          <cell r="F1805">
            <v>28009</v>
          </cell>
          <cell r="I1805">
            <v>53807.684000000001</v>
          </cell>
          <cell r="J1805">
            <v>8369</v>
          </cell>
        </row>
        <row r="1806">
          <cell r="F1806">
            <v>28001</v>
          </cell>
          <cell r="I1806">
            <v>150491.58799999999</v>
          </cell>
          <cell r="J1806">
            <v>30877</v>
          </cell>
        </row>
        <row r="1807">
          <cell r="F1807">
            <v>28005</v>
          </cell>
          <cell r="I1807">
            <v>139431.62700000001</v>
          </cell>
          <cell r="J1807">
            <v>21968</v>
          </cell>
        </row>
        <row r="1808">
          <cell r="F1808">
            <v>28001</v>
          </cell>
          <cell r="I1808">
            <v>158290.23999999999</v>
          </cell>
          <cell r="J1808">
            <v>27124</v>
          </cell>
        </row>
        <row r="1809">
          <cell r="F1809">
            <v>28007</v>
          </cell>
          <cell r="I1809">
            <v>302299.09299999999</v>
          </cell>
          <cell r="J1809">
            <v>28457</v>
          </cell>
        </row>
        <row r="1810">
          <cell r="F1810">
            <v>28006</v>
          </cell>
          <cell r="I1810">
            <v>115121.058</v>
          </cell>
          <cell r="J1810">
            <v>19394</v>
          </cell>
        </row>
        <row r="1811">
          <cell r="F1811">
            <v>28011</v>
          </cell>
          <cell r="I1811">
            <v>115348.37699999999</v>
          </cell>
          <cell r="J1811">
            <v>9351</v>
          </cell>
        </row>
        <row r="1812">
          <cell r="F1812">
            <v>28002</v>
          </cell>
          <cell r="I1812">
            <v>133435.45499999999</v>
          </cell>
          <cell r="J1812">
            <v>17163</v>
          </cell>
        </row>
        <row r="1813">
          <cell r="F1813">
            <v>28011</v>
          </cell>
          <cell r="I1813">
            <v>616807.19999999995</v>
          </cell>
          <cell r="J1813">
            <v>9222</v>
          </cell>
        </row>
        <row r="1814">
          <cell r="F1814">
            <v>28012</v>
          </cell>
          <cell r="I1814">
            <v>120684.59699999999</v>
          </cell>
          <cell r="J1814">
            <v>19362</v>
          </cell>
        </row>
        <row r="1815">
          <cell r="F1815">
            <v>28013</v>
          </cell>
          <cell r="I1815">
            <v>125723.72199999999</v>
          </cell>
          <cell r="J1815">
            <v>13914</v>
          </cell>
        </row>
        <row r="1816">
          <cell r="F1816">
            <v>28008</v>
          </cell>
          <cell r="I1816">
            <v>29223.808000000001</v>
          </cell>
          <cell r="J1816">
            <v>3752</v>
          </cell>
        </row>
        <row r="1817">
          <cell r="F1817">
            <v>28007</v>
          </cell>
          <cell r="I1817">
            <v>40625.165999999997</v>
          </cell>
          <cell r="J1817">
            <v>7038</v>
          </cell>
        </row>
        <row r="1818">
          <cell r="F1818">
            <v>28010</v>
          </cell>
          <cell r="I1818">
            <v>85351.538</v>
          </cell>
          <cell r="J1818">
            <v>11389</v>
          </cell>
        </row>
        <row r="1819">
          <cell r="F1819">
            <v>28011</v>
          </cell>
          <cell r="I1819">
            <v>577308.34499999997</v>
          </cell>
          <cell r="J1819">
            <v>78876</v>
          </cell>
        </row>
        <row r="1820">
          <cell r="F1820">
            <v>28004</v>
          </cell>
          <cell r="I1820">
            <v>65072.177000000003</v>
          </cell>
          <cell r="J1820">
            <v>10257</v>
          </cell>
        </row>
        <row r="1821">
          <cell r="F1821">
            <v>28009</v>
          </cell>
          <cell r="I1821">
            <v>17426.794999999998</v>
          </cell>
          <cell r="J1821">
            <v>3395</v>
          </cell>
        </row>
        <row r="1822">
          <cell r="F1822">
            <v>28003</v>
          </cell>
          <cell r="I1822">
            <v>27826.564999999999</v>
          </cell>
          <cell r="J1822">
            <v>3702</v>
          </cell>
        </row>
        <row r="1823">
          <cell r="F1823">
            <v>28005</v>
          </cell>
          <cell r="I1823">
            <v>290973.353</v>
          </cell>
          <cell r="J1823">
            <v>38724</v>
          </cell>
        </row>
        <row r="1824">
          <cell r="F1824">
            <v>28011</v>
          </cell>
          <cell r="I1824">
            <v>136887.09</v>
          </cell>
          <cell r="J1824">
            <v>8006</v>
          </cell>
        </row>
        <row r="1825">
          <cell r="F1825">
            <v>28007</v>
          </cell>
          <cell r="I1825">
            <v>17964.373</v>
          </cell>
          <cell r="J1825">
            <v>2957</v>
          </cell>
        </row>
        <row r="1826">
          <cell r="F1826">
            <v>28005</v>
          </cell>
          <cell r="I1826">
            <v>284139.11700000003</v>
          </cell>
          <cell r="J1826">
            <v>48039</v>
          </cell>
        </row>
        <row r="1827">
          <cell r="F1827">
            <v>28012</v>
          </cell>
          <cell r="I1827">
            <v>82571.478000000003</v>
          </cell>
          <cell r="J1827">
            <v>12873</v>
          </cell>
        </row>
        <row r="1828">
          <cell r="F1828">
            <v>28012</v>
          </cell>
          <cell r="I1828">
            <v>167656.73300000001</v>
          </cell>
          <cell r="J1828">
            <v>22660</v>
          </cell>
        </row>
        <row r="1829">
          <cell r="F1829">
            <v>29023</v>
          </cell>
          <cell r="I1829">
            <v>34564.383000000002</v>
          </cell>
          <cell r="J1829">
            <v>8324</v>
          </cell>
        </row>
        <row r="1830">
          <cell r="F1830">
            <v>29005</v>
          </cell>
          <cell r="I1830">
            <v>60848.712</v>
          </cell>
          <cell r="J1830">
            <v>17072</v>
          </cell>
        </row>
        <row r="1831">
          <cell r="F1831">
            <v>29017</v>
          </cell>
          <cell r="I1831">
            <v>84407.731</v>
          </cell>
          <cell r="J1831">
            <v>14830</v>
          </cell>
        </row>
        <row r="1832">
          <cell r="F1832">
            <v>29015</v>
          </cell>
          <cell r="I1832">
            <v>92380.995999999999</v>
          </cell>
          <cell r="J1832">
            <v>15706</v>
          </cell>
        </row>
        <row r="1833">
          <cell r="F1833">
            <v>29012</v>
          </cell>
          <cell r="I1833">
            <v>61825.800999999999</v>
          </cell>
          <cell r="J1833">
            <v>15726</v>
          </cell>
        </row>
        <row r="1834">
          <cell r="F1834">
            <v>29024</v>
          </cell>
          <cell r="I1834">
            <v>28474.437000000002</v>
          </cell>
          <cell r="J1834">
            <v>4602</v>
          </cell>
        </row>
        <row r="1835">
          <cell r="F1835">
            <v>29017</v>
          </cell>
          <cell r="I1835">
            <v>1833519.2320000001</v>
          </cell>
          <cell r="J1835">
            <v>142160</v>
          </cell>
        </row>
        <row r="1836">
          <cell r="F1836">
            <v>29032</v>
          </cell>
          <cell r="I1836">
            <v>179464.576</v>
          </cell>
          <cell r="J1836">
            <v>21319</v>
          </cell>
        </row>
        <row r="1837">
          <cell r="F1837">
            <v>29031</v>
          </cell>
          <cell r="I1837">
            <v>33088.188000000002</v>
          </cell>
          <cell r="J1837">
            <v>6360</v>
          </cell>
        </row>
        <row r="1838">
          <cell r="F1838">
            <v>29024</v>
          </cell>
          <cell r="I1838">
            <v>183454.022</v>
          </cell>
          <cell r="J1838">
            <v>34340</v>
          </cell>
        </row>
        <row r="1839">
          <cell r="F1839">
            <v>29019</v>
          </cell>
          <cell r="I1839">
            <v>150979.71100000001</v>
          </cell>
          <cell r="J1839">
            <v>25190</v>
          </cell>
        </row>
        <row r="1840">
          <cell r="F1840">
            <v>29009</v>
          </cell>
          <cell r="I1840">
            <v>60404.055999999997</v>
          </cell>
          <cell r="J1840">
            <v>15952</v>
          </cell>
        </row>
        <row r="1841">
          <cell r="F1841">
            <v>29028</v>
          </cell>
          <cell r="I1841">
            <v>84387.312000000005</v>
          </cell>
          <cell r="J1841">
            <v>25500</v>
          </cell>
        </row>
        <row r="1842">
          <cell r="F1842">
            <v>29023</v>
          </cell>
          <cell r="I1842">
            <v>52726.356</v>
          </cell>
          <cell r="J1842">
            <v>13948</v>
          </cell>
        </row>
        <row r="1843">
          <cell r="F1843">
            <v>29008</v>
          </cell>
          <cell r="I1843">
            <v>138097.55900000001</v>
          </cell>
          <cell r="J1843">
            <v>14417</v>
          </cell>
        </row>
        <row r="1844">
          <cell r="F1844">
            <v>29002</v>
          </cell>
          <cell r="I1844">
            <v>66153.962</v>
          </cell>
          <cell r="J1844">
            <v>14073</v>
          </cell>
        </row>
        <row r="1845">
          <cell r="F1845">
            <v>29012</v>
          </cell>
          <cell r="I1845">
            <v>28218.465</v>
          </cell>
          <cell r="J1845">
            <v>10248</v>
          </cell>
        </row>
        <row r="1846">
          <cell r="F1846">
            <v>29015</v>
          </cell>
          <cell r="I1846">
            <v>58542.345000000001</v>
          </cell>
          <cell r="J1846">
            <v>17078</v>
          </cell>
        </row>
        <row r="1847">
          <cell r="F1847">
            <v>29012</v>
          </cell>
          <cell r="I1847">
            <v>73784.445000000007</v>
          </cell>
          <cell r="J1847">
            <v>11548</v>
          </cell>
        </row>
        <row r="1848">
          <cell r="F1848">
            <v>29008</v>
          </cell>
          <cell r="I1848">
            <v>36709.014999999999</v>
          </cell>
          <cell r="J1848">
            <v>11019</v>
          </cell>
        </row>
        <row r="1849">
          <cell r="F1849">
            <v>29017</v>
          </cell>
          <cell r="I1849">
            <v>61457.082000000002</v>
          </cell>
          <cell r="J1849">
            <v>17720</v>
          </cell>
        </row>
        <row r="1850">
          <cell r="F1850">
            <v>29024</v>
          </cell>
          <cell r="I1850">
            <v>36327.752999999997</v>
          </cell>
          <cell r="J1850">
            <v>7463</v>
          </cell>
        </row>
        <row r="1851">
          <cell r="F1851">
            <v>29017</v>
          </cell>
          <cell r="I1851">
            <v>208755.62700000001</v>
          </cell>
          <cell r="J1851">
            <v>11569</v>
          </cell>
        </row>
        <row r="1852">
          <cell r="F1852">
            <v>29027</v>
          </cell>
          <cell r="I1852">
            <v>50422.205999999998</v>
          </cell>
          <cell r="J1852">
            <v>13732</v>
          </cell>
        </row>
        <row r="1853">
          <cell r="F1853">
            <v>29016</v>
          </cell>
          <cell r="I1853">
            <v>224189.45</v>
          </cell>
          <cell r="J1853">
            <v>51636</v>
          </cell>
        </row>
        <row r="1854">
          <cell r="F1854">
            <v>29017</v>
          </cell>
          <cell r="I1854">
            <v>44525.569000000003</v>
          </cell>
          <cell r="J1854">
            <v>10039</v>
          </cell>
        </row>
        <row r="1855">
          <cell r="F1855">
            <v>29031</v>
          </cell>
          <cell r="I1855">
            <v>68735.645999999993</v>
          </cell>
          <cell r="J1855">
            <v>10403</v>
          </cell>
        </row>
        <row r="1856">
          <cell r="F1856">
            <v>29020</v>
          </cell>
          <cell r="I1856">
            <v>38000.446000000004</v>
          </cell>
          <cell r="J1856">
            <v>8590</v>
          </cell>
        </row>
        <row r="1857">
          <cell r="F1857">
            <v>29031</v>
          </cell>
          <cell r="I1857">
            <v>66279.290999999997</v>
          </cell>
          <cell r="J1857">
            <v>13599</v>
          </cell>
        </row>
        <row r="1858">
          <cell r="F1858">
            <v>29001</v>
          </cell>
          <cell r="I1858">
            <v>66400.240000000005</v>
          </cell>
          <cell r="J1858">
            <v>13863</v>
          </cell>
        </row>
        <row r="1859">
          <cell r="F1859">
            <v>29011</v>
          </cell>
          <cell r="I1859">
            <v>74142.467000000004</v>
          </cell>
          <cell r="J1859">
            <v>20069</v>
          </cell>
        </row>
        <row r="1860">
          <cell r="F1860">
            <v>29015</v>
          </cell>
          <cell r="I1860">
            <v>44561.415000000001</v>
          </cell>
          <cell r="J1860">
            <v>11811</v>
          </cell>
        </row>
        <row r="1861">
          <cell r="F1861">
            <v>29006</v>
          </cell>
          <cell r="I1861">
            <v>174811.49900000001</v>
          </cell>
          <cell r="J1861">
            <v>49342</v>
          </cell>
        </row>
        <row r="1862">
          <cell r="F1862">
            <v>29023</v>
          </cell>
          <cell r="I1862">
            <v>100797.63400000001</v>
          </cell>
          <cell r="J1862">
            <v>21190</v>
          </cell>
        </row>
        <row r="1863">
          <cell r="F1863">
            <v>29028</v>
          </cell>
          <cell r="I1863">
            <v>196340.08199999999</v>
          </cell>
          <cell r="J1863">
            <v>34788</v>
          </cell>
        </row>
        <row r="1864">
          <cell r="F1864">
            <v>29009</v>
          </cell>
          <cell r="I1864">
            <v>52024.982000000004</v>
          </cell>
          <cell r="J1864">
            <v>13997</v>
          </cell>
        </row>
        <row r="1865">
          <cell r="F1865">
            <v>29031</v>
          </cell>
          <cell r="I1865">
            <v>36819.267999999996</v>
          </cell>
          <cell r="J1865">
            <v>6336</v>
          </cell>
        </row>
        <row r="1866">
          <cell r="F1866">
            <v>29001</v>
          </cell>
          <cell r="I1866">
            <v>1921578.304</v>
          </cell>
          <cell r="J1866">
            <v>137428</v>
          </cell>
        </row>
        <row r="1867">
          <cell r="F1867">
            <v>29009</v>
          </cell>
          <cell r="I1867">
            <v>45613.029000000002</v>
          </cell>
          <cell r="J1867">
            <v>13626</v>
          </cell>
        </row>
        <row r="1868">
          <cell r="F1868">
            <v>29031</v>
          </cell>
          <cell r="I1868">
            <v>39487.57</v>
          </cell>
          <cell r="J1868">
            <v>6453</v>
          </cell>
        </row>
        <row r="1869">
          <cell r="F1869">
            <v>29016</v>
          </cell>
          <cell r="I1869">
            <v>194010.973</v>
          </cell>
          <cell r="J1869">
            <v>14189</v>
          </cell>
        </row>
        <row r="1870">
          <cell r="F1870">
            <v>29031</v>
          </cell>
          <cell r="I1870">
            <v>165244.878</v>
          </cell>
          <cell r="J1870">
            <v>21838</v>
          </cell>
        </row>
        <row r="1871">
          <cell r="F1871">
            <v>29028</v>
          </cell>
          <cell r="I1871">
            <v>59935.731</v>
          </cell>
          <cell r="J1871">
            <v>16026</v>
          </cell>
        </row>
        <row r="1872">
          <cell r="F1872">
            <v>29016</v>
          </cell>
          <cell r="I1872">
            <v>62571.667000000001</v>
          </cell>
          <cell r="J1872">
            <v>14833</v>
          </cell>
        </row>
        <row r="1873">
          <cell r="F1873">
            <v>29028</v>
          </cell>
          <cell r="I1873">
            <v>57669.309000000001</v>
          </cell>
          <cell r="J1873">
            <v>15409</v>
          </cell>
        </row>
        <row r="1874">
          <cell r="F1874">
            <v>29011</v>
          </cell>
          <cell r="I1874">
            <v>82389.42</v>
          </cell>
          <cell r="J1874">
            <v>18000</v>
          </cell>
        </row>
        <row r="1875">
          <cell r="F1875">
            <v>29007</v>
          </cell>
          <cell r="I1875">
            <v>382897.05699999997</v>
          </cell>
          <cell r="J1875">
            <v>63508</v>
          </cell>
        </row>
        <row r="1876">
          <cell r="F1876">
            <v>29028</v>
          </cell>
          <cell r="I1876">
            <v>30879.932000000001</v>
          </cell>
          <cell r="J1876">
            <v>10123</v>
          </cell>
        </row>
        <row r="1877">
          <cell r="F1877">
            <v>29023</v>
          </cell>
          <cell r="I1877">
            <v>46155.728000000003</v>
          </cell>
          <cell r="J1877">
            <v>13695</v>
          </cell>
        </row>
        <row r="1878">
          <cell r="F1878">
            <v>29023</v>
          </cell>
          <cell r="I1878">
            <v>114291.27899999999</v>
          </cell>
          <cell r="J1878">
            <v>14851</v>
          </cell>
        </row>
        <row r="1879">
          <cell r="F1879">
            <v>29022</v>
          </cell>
          <cell r="I1879">
            <v>75193.142999999996</v>
          </cell>
          <cell r="J1879">
            <v>22042</v>
          </cell>
        </row>
        <row r="1880">
          <cell r="F1880">
            <v>29022</v>
          </cell>
          <cell r="I1880">
            <v>43743.23</v>
          </cell>
          <cell r="J1880">
            <v>11162</v>
          </cell>
        </row>
        <row r="1881">
          <cell r="F1881">
            <v>29024</v>
          </cell>
          <cell r="I1881">
            <v>80285.543000000005</v>
          </cell>
          <cell r="J1881">
            <v>14282</v>
          </cell>
        </row>
        <row r="1882">
          <cell r="F1882">
            <v>29002</v>
          </cell>
          <cell r="I1882">
            <v>46726.15</v>
          </cell>
          <cell r="J1882">
            <v>11127</v>
          </cell>
        </row>
        <row r="1883">
          <cell r="F1883">
            <v>29022</v>
          </cell>
          <cell r="I1883">
            <v>38167.307999999997</v>
          </cell>
          <cell r="J1883">
            <v>10718</v>
          </cell>
        </row>
        <row r="1884">
          <cell r="F1884">
            <v>29027</v>
          </cell>
          <cell r="I1884">
            <v>746514.40399999998</v>
          </cell>
          <cell r="J1884">
            <v>64550</v>
          </cell>
        </row>
        <row r="1885">
          <cell r="F1885">
            <v>29031</v>
          </cell>
          <cell r="I1885">
            <v>147324.117</v>
          </cell>
          <cell r="J1885">
            <v>18622</v>
          </cell>
        </row>
        <row r="1886">
          <cell r="F1886">
            <v>29006</v>
          </cell>
          <cell r="I1886">
            <v>62151.466999999997</v>
          </cell>
          <cell r="J1886">
            <v>19589</v>
          </cell>
        </row>
        <row r="1887">
          <cell r="F1887">
            <v>29028</v>
          </cell>
          <cell r="I1887">
            <v>42766.273000000001</v>
          </cell>
          <cell r="J1887">
            <v>11448</v>
          </cell>
        </row>
        <row r="1888">
          <cell r="F1888">
            <v>29020</v>
          </cell>
          <cell r="I1888">
            <v>61946.409</v>
          </cell>
          <cell r="J1888">
            <v>17327</v>
          </cell>
        </row>
        <row r="1889">
          <cell r="F1889">
            <v>29020</v>
          </cell>
          <cell r="I1889">
            <v>247565.29800000001</v>
          </cell>
          <cell r="J1889">
            <v>32035</v>
          </cell>
        </row>
        <row r="1890">
          <cell r="F1890">
            <v>29026</v>
          </cell>
          <cell r="I1890">
            <v>118070.57</v>
          </cell>
          <cell r="J1890">
            <v>22231</v>
          </cell>
        </row>
        <row r="1891">
          <cell r="F1891">
            <v>29010</v>
          </cell>
          <cell r="I1891">
            <v>43918.247000000003</v>
          </cell>
          <cell r="J1891">
            <v>10376</v>
          </cell>
        </row>
        <row r="1892">
          <cell r="F1892">
            <v>29028</v>
          </cell>
          <cell r="I1892">
            <v>36802.839999999997</v>
          </cell>
          <cell r="J1892">
            <v>13666</v>
          </cell>
        </row>
        <row r="1893">
          <cell r="F1893">
            <v>29026</v>
          </cell>
          <cell r="I1893">
            <v>291471.17499999999</v>
          </cell>
          <cell r="J1893">
            <v>47524</v>
          </cell>
        </row>
        <row r="1894">
          <cell r="F1894">
            <v>29009</v>
          </cell>
          <cell r="I1894">
            <v>61814.425000000003</v>
          </cell>
          <cell r="J1894">
            <v>17212</v>
          </cell>
        </row>
        <row r="1895">
          <cell r="F1895">
            <v>29030</v>
          </cell>
          <cell r="I1895">
            <v>1397355.8130000001</v>
          </cell>
          <cell r="J1895">
            <v>15366</v>
          </cell>
        </row>
        <row r="1896">
          <cell r="F1896">
            <v>29010</v>
          </cell>
          <cell r="I1896">
            <v>47913.856</v>
          </cell>
          <cell r="J1896">
            <v>12485</v>
          </cell>
        </row>
        <row r="1897">
          <cell r="F1897">
            <v>29031</v>
          </cell>
          <cell r="I1897">
            <v>189191.86300000001</v>
          </cell>
          <cell r="J1897">
            <v>31468</v>
          </cell>
        </row>
        <row r="1898">
          <cell r="F1898">
            <v>29021</v>
          </cell>
          <cell r="I1898">
            <v>12446026.795</v>
          </cell>
          <cell r="J1898">
            <v>242984</v>
          </cell>
        </row>
        <row r="1899">
          <cell r="F1899">
            <v>29030</v>
          </cell>
          <cell r="I1899">
            <v>207648.91899999999</v>
          </cell>
          <cell r="J1899">
            <v>35160</v>
          </cell>
        </row>
        <row r="1900">
          <cell r="F1900">
            <v>29004</v>
          </cell>
          <cell r="I1900">
            <v>107458.93799999999</v>
          </cell>
          <cell r="J1900">
            <v>28091</v>
          </cell>
        </row>
        <row r="1901">
          <cell r="F1901">
            <v>29008</v>
          </cell>
          <cell r="I1901">
            <v>385851.34899999999</v>
          </cell>
          <cell r="J1901">
            <v>66638</v>
          </cell>
        </row>
        <row r="1902">
          <cell r="F1902">
            <v>29003</v>
          </cell>
          <cell r="I1902">
            <v>33422.36</v>
          </cell>
          <cell r="J1902">
            <v>9382</v>
          </cell>
        </row>
        <row r="1903">
          <cell r="F1903">
            <v>29009</v>
          </cell>
          <cell r="I1903">
            <v>98036.739000000001</v>
          </cell>
          <cell r="J1903">
            <v>24055</v>
          </cell>
        </row>
        <row r="1904">
          <cell r="F1904">
            <v>29031</v>
          </cell>
          <cell r="I1904">
            <v>166784.85</v>
          </cell>
          <cell r="J1904">
            <v>32331</v>
          </cell>
        </row>
        <row r="1905">
          <cell r="F1905">
            <v>29016</v>
          </cell>
          <cell r="I1905">
            <v>27967.743999999999</v>
          </cell>
          <cell r="J1905">
            <v>8895</v>
          </cell>
        </row>
        <row r="1906">
          <cell r="F1906">
            <v>29021</v>
          </cell>
          <cell r="I1906">
            <v>2191977.8199999998</v>
          </cell>
          <cell r="J1906">
            <v>83077</v>
          </cell>
        </row>
        <row r="1907">
          <cell r="F1907">
            <v>29026</v>
          </cell>
          <cell r="I1907">
            <v>49627.303999999996</v>
          </cell>
          <cell r="J1907">
            <v>13205</v>
          </cell>
        </row>
        <row r="1908">
          <cell r="F1908">
            <v>29028</v>
          </cell>
          <cell r="I1908">
            <v>95368.637000000002</v>
          </cell>
          <cell r="J1908">
            <v>27916</v>
          </cell>
        </row>
        <row r="1909">
          <cell r="F1909">
            <v>29014</v>
          </cell>
          <cell r="I1909">
            <v>130394.016</v>
          </cell>
          <cell r="J1909">
            <v>32923</v>
          </cell>
        </row>
        <row r="1910">
          <cell r="F1910">
            <v>29014</v>
          </cell>
          <cell r="I1910">
            <v>66083.194000000003</v>
          </cell>
          <cell r="J1910">
            <v>15755</v>
          </cell>
        </row>
        <row r="1911">
          <cell r="F1911">
            <v>29016</v>
          </cell>
          <cell r="I1911">
            <v>70747.133000000002</v>
          </cell>
          <cell r="J1911">
            <v>11527</v>
          </cell>
        </row>
        <row r="1912">
          <cell r="F1912">
            <v>29010</v>
          </cell>
          <cell r="I1912">
            <v>146378.785</v>
          </cell>
          <cell r="J1912">
            <v>26529</v>
          </cell>
        </row>
        <row r="1913">
          <cell r="F1913">
            <v>29027</v>
          </cell>
          <cell r="I1913">
            <v>35476.642</v>
          </cell>
          <cell r="J1913">
            <v>10225</v>
          </cell>
        </row>
        <row r="1914">
          <cell r="F1914">
            <v>29032</v>
          </cell>
          <cell r="I1914">
            <v>262803.01799999998</v>
          </cell>
          <cell r="J1914">
            <v>21437</v>
          </cell>
        </row>
        <row r="1915">
          <cell r="F1915">
            <v>29018</v>
          </cell>
          <cell r="I1915">
            <v>70003.010999999999</v>
          </cell>
          <cell r="J1915">
            <v>8271</v>
          </cell>
        </row>
        <row r="1916">
          <cell r="F1916">
            <v>29007</v>
          </cell>
          <cell r="I1916">
            <v>97878.77</v>
          </cell>
          <cell r="J1916">
            <v>28378</v>
          </cell>
        </row>
        <row r="1917">
          <cell r="F1917">
            <v>29004</v>
          </cell>
          <cell r="I1917">
            <v>305578.71299999999</v>
          </cell>
          <cell r="J1917">
            <v>64944</v>
          </cell>
        </row>
        <row r="1918">
          <cell r="F1918">
            <v>29020</v>
          </cell>
          <cell r="I1918">
            <v>145480.394</v>
          </cell>
          <cell r="J1918">
            <v>25419</v>
          </cell>
        </row>
        <row r="1919">
          <cell r="F1919">
            <v>29001</v>
          </cell>
          <cell r="I1919">
            <v>27760.528999999999</v>
          </cell>
          <cell r="J1919">
            <v>2609</v>
          </cell>
        </row>
        <row r="1920">
          <cell r="F1920">
            <v>29019</v>
          </cell>
          <cell r="I1920">
            <v>415103.16</v>
          </cell>
          <cell r="J1920">
            <v>51075</v>
          </cell>
        </row>
        <row r="1921">
          <cell r="F1921">
            <v>29022</v>
          </cell>
          <cell r="I1921">
            <v>29343.977999999999</v>
          </cell>
          <cell r="J1921">
            <v>8847</v>
          </cell>
        </row>
        <row r="1922">
          <cell r="F1922">
            <v>29009</v>
          </cell>
          <cell r="I1922">
            <v>65542.664000000004</v>
          </cell>
          <cell r="J1922">
            <v>17027</v>
          </cell>
        </row>
        <row r="1923">
          <cell r="F1923">
            <v>29005</v>
          </cell>
          <cell r="I1923">
            <v>42551.497000000003</v>
          </cell>
          <cell r="J1923">
            <v>10734</v>
          </cell>
        </row>
        <row r="1924">
          <cell r="F1924">
            <v>29015</v>
          </cell>
          <cell r="I1924">
            <v>140803.50399999999</v>
          </cell>
          <cell r="J1924">
            <v>32304</v>
          </cell>
        </row>
        <row r="1925">
          <cell r="F1925">
            <v>29015</v>
          </cell>
          <cell r="I1925">
            <v>62260.995999999999</v>
          </cell>
          <cell r="J1925">
            <v>15764</v>
          </cell>
        </row>
        <row r="1926">
          <cell r="F1926">
            <v>29031</v>
          </cell>
          <cell r="I1926">
            <v>99419.861000000004</v>
          </cell>
          <cell r="J1926">
            <v>20964</v>
          </cell>
        </row>
        <row r="1927">
          <cell r="F1927">
            <v>29003</v>
          </cell>
          <cell r="I1927">
            <v>124755.54300000001</v>
          </cell>
          <cell r="J1927">
            <v>18182</v>
          </cell>
        </row>
        <row r="1928">
          <cell r="F1928">
            <v>29012</v>
          </cell>
          <cell r="I1928">
            <v>95217.909</v>
          </cell>
          <cell r="J1928">
            <v>20408</v>
          </cell>
        </row>
        <row r="1929">
          <cell r="F1929">
            <v>29020</v>
          </cell>
          <cell r="I1929">
            <v>72723.106</v>
          </cell>
          <cell r="J1929">
            <v>17895</v>
          </cell>
        </row>
        <row r="1930">
          <cell r="F1930">
            <v>29016</v>
          </cell>
          <cell r="I1930">
            <v>361911.72600000002</v>
          </cell>
          <cell r="J1930">
            <v>62042</v>
          </cell>
        </row>
        <row r="1931">
          <cell r="F1931">
            <v>29012</v>
          </cell>
          <cell r="I1931">
            <v>798232.83299999998</v>
          </cell>
          <cell r="J1931">
            <v>30123</v>
          </cell>
        </row>
        <row r="1932">
          <cell r="F1932">
            <v>29018</v>
          </cell>
          <cell r="I1932">
            <v>101307.776</v>
          </cell>
          <cell r="J1932">
            <v>23594</v>
          </cell>
        </row>
        <row r="1933">
          <cell r="F1933">
            <v>29027</v>
          </cell>
          <cell r="I1933">
            <v>66870.3</v>
          </cell>
          <cell r="J1933">
            <v>16888</v>
          </cell>
        </row>
        <row r="1934">
          <cell r="F1934">
            <v>29023</v>
          </cell>
          <cell r="I1934">
            <v>20669.654999999999</v>
          </cell>
          <cell r="J1934">
            <v>4663</v>
          </cell>
        </row>
        <row r="1935">
          <cell r="F1935">
            <v>29012</v>
          </cell>
          <cell r="I1935">
            <v>117536.039</v>
          </cell>
          <cell r="J1935">
            <v>22431</v>
          </cell>
        </row>
        <row r="1936">
          <cell r="F1936">
            <v>29027</v>
          </cell>
          <cell r="I1936">
            <v>29108.154999999999</v>
          </cell>
          <cell r="J1936">
            <v>8169</v>
          </cell>
        </row>
        <row r="1937">
          <cell r="F1937">
            <v>29003</v>
          </cell>
          <cell r="I1937">
            <v>72402.267000000007</v>
          </cell>
          <cell r="J1937">
            <v>14301</v>
          </cell>
        </row>
        <row r="1938">
          <cell r="F1938">
            <v>29013</v>
          </cell>
          <cell r="I1938">
            <v>97359.596000000005</v>
          </cell>
          <cell r="J1938">
            <v>17066</v>
          </cell>
        </row>
        <row r="1939">
          <cell r="F1939">
            <v>29003</v>
          </cell>
          <cell r="I1939">
            <v>571612.60499999998</v>
          </cell>
          <cell r="J1939">
            <v>31259</v>
          </cell>
        </row>
        <row r="1940">
          <cell r="F1940">
            <v>29002</v>
          </cell>
          <cell r="I1940">
            <v>61028.146000000001</v>
          </cell>
          <cell r="J1940">
            <v>13638</v>
          </cell>
        </row>
        <row r="1941">
          <cell r="F1941">
            <v>29024</v>
          </cell>
          <cell r="I1941">
            <v>21189.829000000002</v>
          </cell>
          <cell r="J1941">
            <v>5042</v>
          </cell>
        </row>
        <row r="1942">
          <cell r="F1942">
            <v>29017</v>
          </cell>
          <cell r="I1942">
            <v>88965.361999999994</v>
          </cell>
          <cell r="J1942">
            <v>20056</v>
          </cell>
        </row>
        <row r="1943">
          <cell r="F1943">
            <v>29002</v>
          </cell>
          <cell r="I1943">
            <v>51840.639999999999</v>
          </cell>
          <cell r="J1943">
            <v>13280</v>
          </cell>
        </row>
        <row r="1944">
          <cell r="F1944">
            <v>29020</v>
          </cell>
          <cell r="I1944">
            <v>507284.22399999999</v>
          </cell>
          <cell r="J1944">
            <v>58584</v>
          </cell>
        </row>
        <row r="1945">
          <cell r="F1945">
            <v>29004</v>
          </cell>
          <cell r="I1945">
            <v>150118.35200000001</v>
          </cell>
          <cell r="J1945">
            <v>32165</v>
          </cell>
        </row>
        <row r="1946">
          <cell r="F1946">
            <v>29028</v>
          </cell>
          <cell r="I1946">
            <v>43669.932999999997</v>
          </cell>
          <cell r="J1946">
            <v>12841</v>
          </cell>
        </row>
        <row r="1947">
          <cell r="F1947">
            <v>29021</v>
          </cell>
          <cell r="I1947">
            <v>2206178.9040000001</v>
          </cell>
          <cell r="J1947">
            <v>66373</v>
          </cell>
        </row>
        <row r="1948">
          <cell r="F1948">
            <v>29025</v>
          </cell>
          <cell r="I1948">
            <v>129896.595</v>
          </cell>
          <cell r="J1948">
            <v>11355</v>
          </cell>
        </row>
        <row r="1949">
          <cell r="F1949">
            <v>29020</v>
          </cell>
          <cell r="I1949">
            <v>17237.422999999999</v>
          </cell>
          <cell r="J1949">
            <v>3873</v>
          </cell>
        </row>
        <row r="1950">
          <cell r="F1950">
            <v>29012</v>
          </cell>
          <cell r="I1950">
            <v>32228.272000000001</v>
          </cell>
          <cell r="J1950">
            <v>7952</v>
          </cell>
        </row>
        <row r="1951">
          <cell r="F1951">
            <v>29029</v>
          </cell>
          <cell r="I1951">
            <v>113385.31600000001</v>
          </cell>
          <cell r="J1951">
            <v>23786</v>
          </cell>
        </row>
        <row r="1952">
          <cell r="F1952">
            <v>29018</v>
          </cell>
          <cell r="I1952">
            <v>371221.01299999998</v>
          </cell>
          <cell r="J1952">
            <v>39883</v>
          </cell>
        </row>
        <row r="1953">
          <cell r="F1953">
            <v>29025</v>
          </cell>
          <cell r="I1953">
            <v>34198.332000000002</v>
          </cell>
          <cell r="J1953">
            <v>10855</v>
          </cell>
        </row>
        <row r="1954">
          <cell r="F1954">
            <v>29018</v>
          </cell>
          <cell r="I1954">
            <v>550517.58400000003</v>
          </cell>
          <cell r="J1954">
            <v>33278</v>
          </cell>
        </row>
        <row r="1955">
          <cell r="F1955">
            <v>29014</v>
          </cell>
          <cell r="I1955">
            <v>424516.18900000001</v>
          </cell>
          <cell r="J1955">
            <v>56312</v>
          </cell>
        </row>
        <row r="1956">
          <cell r="F1956">
            <v>29032</v>
          </cell>
          <cell r="I1956">
            <v>1372266.2009999999</v>
          </cell>
          <cell r="J1956">
            <v>100246</v>
          </cell>
        </row>
        <row r="1957">
          <cell r="F1957">
            <v>29015</v>
          </cell>
          <cell r="I1957">
            <v>142781.079</v>
          </cell>
          <cell r="J1957">
            <v>17652</v>
          </cell>
        </row>
        <row r="1958">
          <cell r="F1958">
            <v>29007</v>
          </cell>
          <cell r="I1958">
            <v>30300.526000000002</v>
          </cell>
          <cell r="J1958">
            <v>6179</v>
          </cell>
        </row>
        <row r="1959">
          <cell r="F1959">
            <v>29012</v>
          </cell>
          <cell r="I1959">
            <v>7179906.0449999999</v>
          </cell>
          <cell r="J1959">
            <v>556756</v>
          </cell>
        </row>
        <row r="1960">
          <cell r="F1960">
            <v>29008</v>
          </cell>
          <cell r="I1960">
            <v>65125.809000000001</v>
          </cell>
          <cell r="J1960">
            <v>16749</v>
          </cell>
        </row>
        <row r="1961">
          <cell r="F1961">
            <v>29031</v>
          </cell>
          <cell r="I1961">
            <v>23366.25</v>
          </cell>
          <cell r="J1961">
            <v>5385</v>
          </cell>
        </row>
        <row r="1962">
          <cell r="F1962">
            <v>29031</v>
          </cell>
          <cell r="I1962">
            <v>48192.868000000002</v>
          </cell>
          <cell r="J1962">
            <v>10660</v>
          </cell>
        </row>
        <row r="1963">
          <cell r="F1963">
            <v>29001</v>
          </cell>
          <cell r="I1963">
            <v>651069.14399999997</v>
          </cell>
          <cell r="J1963">
            <v>22534</v>
          </cell>
        </row>
        <row r="1964">
          <cell r="F1964">
            <v>29031</v>
          </cell>
          <cell r="I1964">
            <v>194280.283</v>
          </cell>
          <cell r="J1964">
            <v>30329</v>
          </cell>
        </row>
        <row r="1965">
          <cell r="F1965">
            <v>29016</v>
          </cell>
          <cell r="I1965">
            <v>20034.932000000001</v>
          </cell>
          <cell r="J1965">
            <v>4561</v>
          </cell>
        </row>
        <row r="1966">
          <cell r="F1966">
            <v>29009</v>
          </cell>
          <cell r="I1966">
            <v>32656.161</v>
          </cell>
          <cell r="J1966">
            <v>10720</v>
          </cell>
        </row>
        <row r="1967">
          <cell r="F1967">
            <v>29005</v>
          </cell>
          <cell r="I1967">
            <v>73385.104000000007</v>
          </cell>
          <cell r="J1967">
            <v>15073</v>
          </cell>
        </row>
        <row r="1968">
          <cell r="F1968">
            <v>29031</v>
          </cell>
          <cell r="I1968">
            <v>36750.616000000002</v>
          </cell>
          <cell r="J1968">
            <v>8344</v>
          </cell>
        </row>
        <row r="1969">
          <cell r="F1969">
            <v>29020</v>
          </cell>
          <cell r="I1969">
            <v>101471.891</v>
          </cell>
          <cell r="J1969">
            <v>19826</v>
          </cell>
        </row>
        <row r="1970">
          <cell r="F1970">
            <v>29027</v>
          </cell>
          <cell r="I1970">
            <v>37654.978999999999</v>
          </cell>
          <cell r="J1970">
            <v>10383</v>
          </cell>
        </row>
        <row r="1971">
          <cell r="F1971">
            <v>29026</v>
          </cell>
          <cell r="I1971">
            <v>544906.75300000003</v>
          </cell>
          <cell r="J1971">
            <v>78801</v>
          </cell>
        </row>
        <row r="1972">
          <cell r="F1972">
            <v>29032</v>
          </cell>
          <cell r="I1972">
            <v>125084.01</v>
          </cell>
          <cell r="J1972">
            <v>22195</v>
          </cell>
        </row>
        <row r="1973">
          <cell r="F1973">
            <v>29015</v>
          </cell>
          <cell r="I1973">
            <v>51702.735000000001</v>
          </cell>
          <cell r="J1973">
            <v>12444</v>
          </cell>
        </row>
        <row r="1974">
          <cell r="F1974">
            <v>29011</v>
          </cell>
          <cell r="I1974">
            <v>152396.628</v>
          </cell>
          <cell r="J1974">
            <v>25735</v>
          </cell>
        </row>
        <row r="1975">
          <cell r="F1975">
            <v>29026</v>
          </cell>
          <cell r="I1975">
            <v>43336.402999999998</v>
          </cell>
          <cell r="J1975">
            <v>10077</v>
          </cell>
        </row>
        <row r="1976">
          <cell r="F1976">
            <v>29031</v>
          </cell>
          <cell r="I1976">
            <v>111564.791</v>
          </cell>
          <cell r="J1976">
            <v>24241</v>
          </cell>
        </row>
        <row r="1977">
          <cell r="F1977">
            <v>29023</v>
          </cell>
          <cell r="I1977">
            <v>198977.799</v>
          </cell>
          <cell r="J1977">
            <v>17301</v>
          </cell>
        </row>
        <row r="1978">
          <cell r="F1978">
            <v>29028</v>
          </cell>
          <cell r="I1978">
            <v>80962.902000000002</v>
          </cell>
          <cell r="J1978">
            <v>15786</v>
          </cell>
        </row>
        <row r="1979">
          <cell r="F1979">
            <v>29009</v>
          </cell>
          <cell r="I1979">
            <v>63617.027999999998</v>
          </cell>
          <cell r="J1979">
            <v>17021</v>
          </cell>
        </row>
        <row r="1980">
          <cell r="F1980">
            <v>29022</v>
          </cell>
          <cell r="I1980">
            <v>44456.091</v>
          </cell>
          <cell r="J1980">
            <v>14171</v>
          </cell>
        </row>
        <row r="1981">
          <cell r="F1981">
            <v>29011</v>
          </cell>
          <cell r="I1981">
            <v>18134.488000000001</v>
          </cell>
          <cell r="J1981">
            <v>4865</v>
          </cell>
        </row>
        <row r="1982">
          <cell r="F1982">
            <v>29031</v>
          </cell>
          <cell r="I1982">
            <v>118653.83199999999</v>
          </cell>
          <cell r="J1982">
            <v>22610</v>
          </cell>
        </row>
        <row r="1983">
          <cell r="F1983">
            <v>29032</v>
          </cell>
          <cell r="I1983">
            <v>85169.945999999996</v>
          </cell>
          <cell r="J1983">
            <v>7960</v>
          </cell>
        </row>
        <row r="1984">
          <cell r="F1984">
            <v>29031</v>
          </cell>
          <cell r="I1984">
            <v>121630.977</v>
          </cell>
          <cell r="J1984">
            <v>18946</v>
          </cell>
        </row>
        <row r="1985">
          <cell r="F1985">
            <v>29022</v>
          </cell>
          <cell r="I1985">
            <v>56274.171999999999</v>
          </cell>
          <cell r="J1985">
            <v>15519</v>
          </cell>
        </row>
        <row r="1986">
          <cell r="F1986">
            <v>29009</v>
          </cell>
          <cell r="I1986">
            <v>73637.009000000005</v>
          </cell>
          <cell r="J1986">
            <v>17832</v>
          </cell>
        </row>
        <row r="1987">
          <cell r="F1987">
            <v>29006</v>
          </cell>
          <cell r="I1987">
            <v>172599.97099999999</v>
          </cell>
          <cell r="J1987">
            <v>25422</v>
          </cell>
        </row>
        <row r="1988">
          <cell r="F1988">
            <v>29016</v>
          </cell>
          <cell r="I1988">
            <v>20483.942999999999</v>
          </cell>
          <cell r="J1988">
            <v>5255</v>
          </cell>
        </row>
        <row r="1989">
          <cell r="F1989">
            <v>29026</v>
          </cell>
          <cell r="I1989">
            <v>57469.177000000003</v>
          </cell>
          <cell r="J1989">
            <v>15194</v>
          </cell>
        </row>
        <row r="1990">
          <cell r="F1990">
            <v>29030</v>
          </cell>
          <cell r="I1990">
            <v>105947.52899999999</v>
          </cell>
          <cell r="J1990">
            <v>13347</v>
          </cell>
        </row>
        <row r="1991">
          <cell r="F1991">
            <v>29028</v>
          </cell>
          <cell r="I1991">
            <v>99809.107999999993</v>
          </cell>
          <cell r="J1991">
            <v>25724</v>
          </cell>
        </row>
        <row r="1992">
          <cell r="F1992">
            <v>29031</v>
          </cell>
          <cell r="I1992">
            <v>2567197.162</v>
          </cell>
          <cell r="J1992">
            <v>184231</v>
          </cell>
        </row>
        <row r="1993">
          <cell r="F1993">
            <v>29017</v>
          </cell>
          <cell r="I1993">
            <v>263876.66499999998</v>
          </cell>
          <cell r="J1993">
            <v>36290</v>
          </cell>
        </row>
        <row r="1994">
          <cell r="F1994">
            <v>29012</v>
          </cell>
          <cell r="I1994">
            <v>52461.739000000001</v>
          </cell>
          <cell r="J1994">
            <v>15334</v>
          </cell>
        </row>
        <row r="1995">
          <cell r="F1995">
            <v>29031</v>
          </cell>
          <cell r="I1995">
            <v>265784.14299999998</v>
          </cell>
          <cell r="J1995">
            <v>44430</v>
          </cell>
        </row>
        <row r="1996">
          <cell r="F1996">
            <v>29012</v>
          </cell>
          <cell r="I1996">
            <v>300001.859</v>
          </cell>
          <cell r="J1996">
            <v>59352</v>
          </cell>
        </row>
        <row r="1997">
          <cell r="F1997">
            <v>29022</v>
          </cell>
          <cell r="I1997">
            <v>35397.951000000001</v>
          </cell>
          <cell r="J1997">
            <v>9290</v>
          </cell>
        </row>
        <row r="1998">
          <cell r="F1998">
            <v>29024</v>
          </cell>
          <cell r="I1998">
            <v>26938.234</v>
          </cell>
          <cell r="J1998">
            <v>7002</v>
          </cell>
        </row>
        <row r="1999">
          <cell r="F1999">
            <v>29024</v>
          </cell>
          <cell r="I1999">
            <v>43903.88</v>
          </cell>
          <cell r="J1999">
            <v>11988</v>
          </cell>
        </row>
        <row r="2000">
          <cell r="F2000">
            <v>29009</v>
          </cell>
          <cell r="I2000">
            <v>102188.13800000001</v>
          </cell>
          <cell r="J2000">
            <v>22607</v>
          </cell>
        </row>
        <row r="2001">
          <cell r="F2001">
            <v>29012</v>
          </cell>
          <cell r="I2001">
            <v>130201.13499999999</v>
          </cell>
          <cell r="J2001">
            <v>27492</v>
          </cell>
        </row>
        <row r="2002">
          <cell r="F2002">
            <v>29009</v>
          </cell>
          <cell r="I2002">
            <v>540331.21499999997</v>
          </cell>
          <cell r="J2002">
            <v>66404</v>
          </cell>
        </row>
        <row r="2003">
          <cell r="F2003">
            <v>29032</v>
          </cell>
          <cell r="I2003">
            <v>204905.592</v>
          </cell>
          <cell r="J2003">
            <v>28399</v>
          </cell>
        </row>
        <row r="2004">
          <cell r="F2004">
            <v>29011</v>
          </cell>
          <cell r="I2004">
            <v>364346.8</v>
          </cell>
          <cell r="J2004">
            <v>61623</v>
          </cell>
        </row>
        <row r="2005">
          <cell r="F2005">
            <v>29031</v>
          </cell>
          <cell r="I2005">
            <v>2444702.1940000001</v>
          </cell>
          <cell r="J2005">
            <v>204710</v>
          </cell>
        </row>
        <row r="2006">
          <cell r="F2006">
            <v>29031</v>
          </cell>
          <cell r="I2006">
            <v>148601.85800000001</v>
          </cell>
          <cell r="J2006">
            <v>24340</v>
          </cell>
        </row>
        <row r="2007">
          <cell r="F2007">
            <v>29023</v>
          </cell>
          <cell r="I2007">
            <v>60718.953999999998</v>
          </cell>
          <cell r="J2007">
            <v>14932</v>
          </cell>
        </row>
        <row r="2008">
          <cell r="F2008">
            <v>29024</v>
          </cell>
          <cell r="I2008">
            <v>66624.266000000003</v>
          </cell>
          <cell r="J2008">
            <v>13053</v>
          </cell>
        </row>
        <row r="2009">
          <cell r="F2009">
            <v>29031</v>
          </cell>
          <cell r="I2009">
            <v>383952.77799999999</v>
          </cell>
          <cell r="J2009">
            <v>15210</v>
          </cell>
        </row>
        <row r="2010">
          <cell r="F2010">
            <v>29032</v>
          </cell>
          <cell r="I2010">
            <v>55132.379000000001</v>
          </cell>
          <cell r="J2010">
            <v>7110</v>
          </cell>
        </row>
        <row r="2011">
          <cell r="F2011">
            <v>29006</v>
          </cell>
          <cell r="I2011">
            <v>49243.9</v>
          </cell>
          <cell r="J2011">
            <v>13209</v>
          </cell>
        </row>
        <row r="2012">
          <cell r="F2012">
            <v>29031</v>
          </cell>
          <cell r="I2012">
            <v>42023.345999999998</v>
          </cell>
          <cell r="J2012">
            <v>7278</v>
          </cell>
        </row>
        <row r="2013">
          <cell r="F2013">
            <v>29031</v>
          </cell>
          <cell r="I2013">
            <v>201140.39300000001</v>
          </cell>
          <cell r="J2013">
            <v>21094</v>
          </cell>
        </row>
        <row r="2014">
          <cell r="F2014">
            <v>29032</v>
          </cell>
          <cell r="I2014">
            <v>491522.21600000001</v>
          </cell>
          <cell r="J2014">
            <v>63355</v>
          </cell>
        </row>
        <row r="2015">
          <cell r="F2015">
            <v>29031</v>
          </cell>
          <cell r="I2015">
            <v>48887.591999999997</v>
          </cell>
          <cell r="J2015">
            <v>7904</v>
          </cell>
        </row>
        <row r="2016">
          <cell r="F2016">
            <v>29029</v>
          </cell>
          <cell r="I2016">
            <v>121311.515</v>
          </cell>
          <cell r="J2016">
            <v>23106</v>
          </cell>
        </row>
        <row r="2017">
          <cell r="F2017">
            <v>29019</v>
          </cell>
          <cell r="I2017">
            <v>42811.652999999998</v>
          </cell>
          <cell r="J2017">
            <v>7591</v>
          </cell>
        </row>
        <row r="2018">
          <cell r="F2018">
            <v>29032</v>
          </cell>
          <cell r="I2018">
            <v>126609.51</v>
          </cell>
          <cell r="J2018">
            <v>20199</v>
          </cell>
        </row>
        <row r="2019">
          <cell r="F2019">
            <v>29021</v>
          </cell>
          <cell r="I2019">
            <v>127574.202</v>
          </cell>
          <cell r="J2019">
            <v>20760</v>
          </cell>
        </row>
        <row r="2020">
          <cell r="F2020">
            <v>29031</v>
          </cell>
          <cell r="I2020">
            <v>46787.538</v>
          </cell>
          <cell r="J2020">
            <v>10986</v>
          </cell>
        </row>
        <row r="2021">
          <cell r="F2021">
            <v>29031</v>
          </cell>
          <cell r="I2021">
            <v>298496.15500000003</v>
          </cell>
          <cell r="J2021">
            <v>10497</v>
          </cell>
        </row>
        <row r="2022">
          <cell r="F2022">
            <v>29029</v>
          </cell>
          <cell r="I2022">
            <v>1022599.667</v>
          </cell>
          <cell r="J2022">
            <v>68314</v>
          </cell>
        </row>
        <row r="2023">
          <cell r="F2023">
            <v>29015</v>
          </cell>
          <cell r="I2023">
            <v>205373.166</v>
          </cell>
          <cell r="J2023">
            <v>32278</v>
          </cell>
        </row>
        <row r="2024">
          <cell r="F2024">
            <v>29031</v>
          </cell>
          <cell r="I2024">
            <v>46491.557999999997</v>
          </cell>
          <cell r="J2024">
            <v>10207</v>
          </cell>
        </row>
        <row r="2025">
          <cell r="F2025">
            <v>29024</v>
          </cell>
          <cell r="I2025">
            <v>38625.338000000003</v>
          </cell>
          <cell r="J2025">
            <v>7678</v>
          </cell>
        </row>
        <row r="2026">
          <cell r="F2026">
            <v>29029</v>
          </cell>
          <cell r="I2026">
            <v>100525.932</v>
          </cell>
          <cell r="J2026">
            <v>18548</v>
          </cell>
        </row>
        <row r="2027">
          <cell r="F2027">
            <v>29012</v>
          </cell>
          <cell r="I2027">
            <v>135659.66500000001</v>
          </cell>
          <cell r="J2027">
            <v>14539</v>
          </cell>
        </row>
        <row r="2028">
          <cell r="F2028">
            <v>29024</v>
          </cell>
          <cell r="I2028">
            <v>58510.322</v>
          </cell>
          <cell r="J2028">
            <v>12693</v>
          </cell>
        </row>
        <row r="2029">
          <cell r="F2029">
            <v>29008</v>
          </cell>
          <cell r="I2029">
            <v>135693.14199999999</v>
          </cell>
          <cell r="J2029">
            <v>36112</v>
          </cell>
        </row>
        <row r="2030">
          <cell r="F2030">
            <v>29029</v>
          </cell>
          <cell r="I2030">
            <v>92759.040999999997</v>
          </cell>
          <cell r="J2030">
            <v>19911</v>
          </cell>
        </row>
        <row r="2031">
          <cell r="F2031">
            <v>29027</v>
          </cell>
          <cell r="I2031">
            <v>79279.834000000003</v>
          </cell>
          <cell r="J2031">
            <v>18127</v>
          </cell>
        </row>
        <row r="2032">
          <cell r="F2032">
            <v>29030</v>
          </cell>
          <cell r="I2032">
            <v>177719.166</v>
          </cell>
          <cell r="J2032">
            <v>26592</v>
          </cell>
        </row>
        <row r="2033">
          <cell r="F2033">
            <v>29026</v>
          </cell>
          <cell r="I2033">
            <v>50314.608</v>
          </cell>
          <cell r="J2033">
            <v>10905</v>
          </cell>
        </row>
        <row r="2034">
          <cell r="F2034">
            <v>29003</v>
          </cell>
          <cell r="I2034">
            <v>176829.49400000001</v>
          </cell>
          <cell r="J2034">
            <v>8976</v>
          </cell>
        </row>
        <row r="2035">
          <cell r="F2035">
            <v>29026</v>
          </cell>
          <cell r="I2035">
            <v>49403.357000000004</v>
          </cell>
          <cell r="J2035">
            <v>13656</v>
          </cell>
        </row>
        <row r="2036">
          <cell r="F2036">
            <v>29010</v>
          </cell>
          <cell r="I2036">
            <v>666035.196</v>
          </cell>
          <cell r="J2036">
            <v>79285</v>
          </cell>
        </row>
        <row r="2037">
          <cell r="F2037">
            <v>29024</v>
          </cell>
          <cell r="I2037">
            <v>257036.842</v>
          </cell>
          <cell r="J2037">
            <v>51019</v>
          </cell>
        </row>
        <row r="2038">
          <cell r="F2038">
            <v>29008</v>
          </cell>
          <cell r="I2038">
            <v>491841.17499999999</v>
          </cell>
          <cell r="J2038">
            <v>30342</v>
          </cell>
        </row>
        <row r="2039">
          <cell r="F2039">
            <v>29020</v>
          </cell>
          <cell r="I2039">
            <v>82385.489000000001</v>
          </cell>
          <cell r="J2039">
            <v>16467</v>
          </cell>
        </row>
        <row r="2040">
          <cell r="F2040">
            <v>29018</v>
          </cell>
          <cell r="I2040">
            <v>109450.726</v>
          </cell>
          <cell r="J2040">
            <v>10322</v>
          </cell>
        </row>
        <row r="2041">
          <cell r="F2041">
            <v>29024</v>
          </cell>
          <cell r="I2041">
            <v>1255503.341</v>
          </cell>
          <cell r="J2041">
            <v>151921</v>
          </cell>
        </row>
        <row r="2042">
          <cell r="F2042">
            <v>29013</v>
          </cell>
          <cell r="I2042">
            <v>178175.91399999999</v>
          </cell>
          <cell r="J2042">
            <v>37661</v>
          </cell>
        </row>
        <row r="2043">
          <cell r="F2043">
            <v>29024</v>
          </cell>
          <cell r="I2043">
            <v>61849.105000000003</v>
          </cell>
          <cell r="J2043">
            <v>14087</v>
          </cell>
        </row>
        <row r="2044">
          <cell r="F2044">
            <v>29024</v>
          </cell>
          <cell r="I2044">
            <v>66548.59</v>
          </cell>
          <cell r="J2044">
            <v>14115</v>
          </cell>
        </row>
        <row r="2045">
          <cell r="F2045">
            <v>29009</v>
          </cell>
          <cell r="I2045">
            <v>107275.798</v>
          </cell>
          <cell r="J2045">
            <v>22359</v>
          </cell>
        </row>
        <row r="2046">
          <cell r="F2046">
            <v>26005</v>
          </cell>
          <cell r="I2046">
            <v>1799720.811</v>
          </cell>
          <cell r="J2046">
            <v>197984</v>
          </cell>
        </row>
        <row r="2047">
          <cell r="F2047">
            <v>29032</v>
          </cell>
          <cell r="I2047">
            <v>83498.198999999993</v>
          </cell>
          <cell r="J2047">
            <v>9960</v>
          </cell>
        </row>
        <row r="2048">
          <cell r="F2048">
            <v>29009</v>
          </cell>
          <cell r="I2048">
            <v>51649.107000000004</v>
          </cell>
          <cell r="J2048">
            <v>15053</v>
          </cell>
        </row>
        <row r="2049">
          <cell r="F2049">
            <v>29031</v>
          </cell>
          <cell r="I2049">
            <v>38737.826999999997</v>
          </cell>
          <cell r="J2049">
            <v>6467</v>
          </cell>
        </row>
        <row r="2050">
          <cell r="F2050">
            <v>29023</v>
          </cell>
          <cell r="I2050">
            <v>28765.705999999998</v>
          </cell>
          <cell r="J2050">
            <v>7972</v>
          </cell>
        </row>
        <row r="2051">
          <cell r="F2051">
            <v>29024</v>
          </cell>
          <cell r="I2051">
            <v>19609.326000000001</v>
          </cell>
          <cell r="J2051">
            <v>3901</v>
          </cell>
        </row>
        <row r="2052">
          <cell r="F2052">
            <v>29026</v>
          </cell>
          <cell r="I2052">
            <v>44707.883000000002</v>
          </cell>
          <cell r="J2052">
            <v>13934</v>
          </cell>
        </row>
        <row r="2053">
          <cell r="F2053">
            <v>29024</v>
          </cell>
          <cell r="I2053">
            <v>135631.32399999999</v>
          </cell>
          <cell r="J2053">
            <v>22206</v>
          </cell>
        </row>
        <row r="2054">
          <cell r="F2054">
            <v>29032</v>
          </cell>
          <cell r="I2054">
            <v>33220.01</v>
          </cell>
          <cell r="J2054">
            <v>3733</v>
          </cell>
        </row>
        <row r="2055">
          <cell r="F2055">
            <v>29011</v>
          </cell>
          <cell r="I2055">
            <v>22862.491000000002</v>
          </cell>
          <cell r="J2055">
            <v>3930</v>
          </cell>
        </row>
        <row r="2056">
          <cell r="F2056">
            <v>29024</v>
          </cell>
          <cell r="I2056">
            <v>40503.059000000001</v>
          </cell>
          <cell r="J2056">
            <v>8305</v>
          </cell>
        </row>
        <row r="2057">
          <cell r="F2057">
            <v>29016</v>
          </cell>
          <cell r="I2057">
            <v>30792.083999999999</v>
          </cell>
          <cell r="J2057">
            <v>9027</v>
          </cell>
        </row>
        <row r="2058">
          <cell r="F2058">
            <v>29009</v>
          </cell>
          <cell r="I2058">
            <v>107564.682</v>
          </cell>
          <cell r="J2058">
            <v>25651</v>
          </cell>
        </row>
        <row r="2059">
          <cell r="F2059">
            <v>29021</v>
          </cell>
          <cell r="I2059">
            <v>3652177.7140000002</v>
          </cell>
          <cell r="J2059">
            <v>163414</v>
          </cell>
        </row>
        <row r="2060">
          <cell r="F2060">
            <v>29023</v>
          </cell>
          <cell r="I2060">
            <v>54475.250999999997</v>
          </cell>
          <cell r="J2060">
            <v>10368</v>
          </cell>
        </row>
        <row r="2061">
          <cell r="F2061">
            <v>29026</v>
          </cell>
          <cell r="I2061">
            <v>48839.648000000001</v>
          </cell>
          <cell r="J2061">
            <v>12320</v>
          </cell>
        </row>
        <row r="2062">
          <cell r="F2062">
            <v>29025</v>
          </cell>
          <cell r="I2062">
            <v>284507.91100000002</v>
          </cell>
          <cell r="J2062">
            <v>42705</v>
          </cell>
        </row>
        <row r="2063">
          <cell r="F2063">
            <v>29001</v>
          </cell>
          <cell r="I2063">
            <v>1899744.723</v>
          </cell>
          <cell r="J2063">
            <v>60179</v>
          </cell>
        </row>
        <row r="2064">
          <cell r="F2064">
            <v>29011</v>
          </cell>
          <cell r="I2064">
            <v>43522.294999999998</v>
          </cell>
          <cell r="J2064">
            <v>11229</v>
          </cell>
        </row>
        <row r="2065">
          <cell r="F2065">
            <v>29029</v>
          </cell>
          <cell r="I2065">
            <v>80139.763999999996</v>
          </cell>
          <cell r="J2065">
            <v>17088</v>
          </cell>
        </row>
        <row r="2066">
          <cell r="F2066">
            <v>29022</v>
          </cell>
          <cell r="I2066">
            <v>159329.23800000001</v>
          </cell>
          <cell r="J2066">
            <v>47067</v>
          </cell>
        </row>
        <row r="2067">
          <cell r="F2067">
            <v>29005</v>
          </cell>
          <cell r="I2067">
            <v>27481.91</v>
          </cell>
          <cell r="J2067">
            <v>8067</v>
          </cell>
        </row>
        <row r="2068">
          <cell r="F2068">
            <v>29021</v>
          </cell>
          <cell r="I2068">
            <v>347393.913</v>
          </cell>
          <cell r="J2068">
            <v>17384</v>
          </cell>
        </row>
        <row r="2069">
          <cell r="F2069">
            <v>29027</v>
          </cell>
          <cell r="I2069">
            <v>24189.803</v>
          </cell>
          <cell r="J2069">
            <v>7031</v>
          </cell>
        </row>
        <row r="2070">
          <cell r="F2070">
            <v>29029</v>
          </cell>
          <cell r="I2070">
            <v>63658.557000000001</v>
          </cell>
          <cell r="J2070">
            <v>8782</v>
          </cell>
        </row>
        <row r="2071">
          <cell r="F2071">
            <v>29011</v>
          </cell>
          <cell r="I2071">
            <v>77513.740999999995</v>
          </cell>
          <cell r="J2071">
            <v>19335</v>
          </cell>
        </row>
        <row r="2072">
          <cell r="F2072">
            <v>29026</v>
          </cell>
          <cell r="I2072">
            <v>69735.039000000004</v>
          </cell>
          <cell r="J2072">
            <v>16008</v>
          </cell>
        </row>
        <row r="2073">
          <cell r="F2073">
            <v>29027</v>
          </cell>
          <cell r="I2073">
            <v>30768.371999999999</v>
          </cell>
          <cell r="J2073">
            <v>8452</v>
          </cell>
        </row>
        <row r="2074">
          <cell r="F2074">
            <v>29028</v>
          </cell>
          <cell r="I2074">
            <v>58033.101000000002</v>
          </cell>
          <cell r="J2074">
            <v>14390</v>
          </cell>
        </row>
        <row r="2075">
          <cell r="F2075">
            <v>29002</v>
          </cell>
          <cell r="I2075">
            <v>38563.991000000002</v>
          </cell>
          <cell r="J2075">
            <v>12594</v>
          </cell>
        </row>
        <row r="2076">
          <cell r="F2076">
            <v>29024</v>
          </cell>
          <cell r="I2076">
            <v>112595.21799999999</v>
          </cell>
          <cell r="J2076">
            <v>24615</v>
          </cell>
        </row>
        <row r="2077">
          <cell r="F2077">
            <v>29020</v>
          </cell>
          <cell r="I2077">
            <v>197614.144</v>
          </cell>
          <cell r="J2077">
            <v>42815</v>
          </cell>
        </row>
        <row r="2078">
          <cell r="F2078">
            <v>29030</v>
          </cell>
          <cell r="I2078">
            <v>113375.906</v>
          </cell>
          <cell r="J2078">
            <v>19097</v>
          </cell>
        </row>
        <row r="2079">
          <cell r="F2079">
            <v>29024</v>
          </cell>
          <cell r="I2079">
            <v>46525.792999999998</v>
          </cell>
          <cell r="J2079">
            <v>10508</v>
          </cell>
        </row>
        <row r="2080">
          <cell r="F2080">
            <v>29031</v>
          </cell>
          <cell r="I2080">
            <v>72499.077000000005</v>
          </cell>
          <cell r="J2080">
            <v>14640</v>
          </cell>
        </row>
        <row r="2081">
          <cell r="F2081">
            <v>29021</v>
          </cell>
          <cell r="I2081">
            <v>613777.33499999996</v>
          </cell>
          <cell r="J2081">
            <v>40210</v>
          </cell>
        </row>
        <row r="2082">
          <cell r="F2082">
            <v>29026</v>
          </cell>
          <cell r="I2082">
            <v>33934.146999999997</v>
          </cell>
          <cell r="J2082">
            <v>11134</v>
          </cell>
        </row>
        <row r="2083">
          <cell r="F2083">
            <v>29032</v>
          </cell>
          <cell r="I2083">
            <v>160946.736</v>
          </cell>
          <cell r="J2083">
            <v>21541</v>
          </cell>
        </row>
        <row r="2084">
          <cell r="F2084">
            <v>29010</v>
          </cell>
          <cell r="I2084">
            <v>120970.425</v>
          </cell>
          <cell r="J2084">
            <v>26466</v>
          </cell>
        </row>
        <row r="2085">
          <cell r="F2085">
            <v>29024</v>
          </cell>
          <cell r="I2085">
            <v>54530.46</v>
          </cell>
          <cell r="J2085">
            <v>10306</v>
          </cell>
        </row>
        <row r="2086">
          <cell r="F2086">
            <v>29010</v>
          </cell>
          <cell r="I2086">
            <v>59860.235000000001</v>
          </cell>
          <cell r="J2086">
            <v>16323</v>
          </cell>
        </row>
        <row r="2087">
          <cell r="F2087">
            <v>29028</v>
          </cell>
          <cell r="I2087">
            <v>33741.468999999997</v>
          </cell>
          <cell r="J2087">
            <v>10512</v>
          </cell>
        </row>
        <row r="2088">
          <cell r="F2088">
            <v>29014</v>
          </cell>
          <cell r="I2088">
            <v>184324.53700000001</v>
          </cell>
          <cell r="J2088">
            <v>52360</v>
          </cell>
        </row>
        <row r="2089">
          <cell r="F2089">
            <v>29006</v>
          </cell>
          <cell r="I2089">
            <v>31929.377</v>
          </cell>
          <cell r="J2089">
            <v>8285</v>
          </cell>
        </row>
        <row r="2090">
          <cell r="F2090">
            <v>29010</v>
          </cell>
          <cell r="I2090">
            <v>164558.78099999999</v>
          </cell>
          <cell r="J2090">
            <v>35207</v>
          </cell>
        </row>
        <row r="2091">
          <cell r="F2091">
            <v>29026</v>
          </cell>
          <cell r="I2091">
            <v>44834.423999999999</v>
          </cell>
          <cell r="J2091">
            <v>12482</v>
          </cell>
        </row>
        <row r="2092">
          <cell r="F2092">
            <v>29023</v>
          </cell>
          <cell r="I2092">
            <v>181889.421</v>
          </cell>
          <cell r="J2092">
            <v>10548</v>
          </cell>
        </row>
        <row r="2093">
          <cell r="F2093">
            <v>29032</v>
          </cell>
          <cell r="I2093">
            <v>1264665.1429999999</v>
          </cell>
          <cell r="J2093">
            <v>36043</v>
          </cell>
        </row>
        <row r="2094">
          <cell r="F2094">
            <v>29009</v>
          </cell>
          <cell r="I2094">
            <v>42497.451999999997</v>
          </cell>
          <cell r="J2094">
            <v>12270</v>
          </cell>
        </row>
        <row r="2095">
          <cell r="F2095">
            <v>29011</v>
          </cell>
          <cell r="I2095">
            <v>104003.3</v>
          </cell>
          <cell r="J2095">
            <v>24419</v>
          </cell>
        </row>
        <row r="2096">
          <cell r="F2096">
            <v>29020</v>
          </cell>
          <cell r="I2096">
            <v>28993.851999999999</v>
          </cell>
          <cell r="J2096">
            <v>7310</v>
          </cell>
        </row>
        <row r="2097">
          <cell r="F2097">
            <v>29006</v>
          </cell>
          <cell r="I2097">
            <v>53202.485999999997</v>
          </cell>
          <cell r="J2097">
            <v>10272</v>
          </cell>
        </row>
        <row r="2098">
          <cell r="F2098">
            <v>29020</v>
          </cell>
          <cell r="I2098">
            <v>158541.99900000001</v>
          </cell>
          <cell r="J2098">
            <v>28897</v>
          </cell>
        </row>
        <row r="2099">
          <cell r="F2099">
            <v>29024</v>
          </cell>
          <cell r="I2099">
            <v>113350.467</v>
          </cell>
          <cell r="J2099">
            <v>21466</v>
          </cell>
        </row>
        <row r="2100">
          <cell r="F2100">
            <v>29020</v>
          </cell>
          <cell r="I2100">
            <v>154391.573</v>
          </cell>
          <cell r="J2100">
            <v>27269</v>
          </cell>
        </row>
        <row r="2101">
          <cell r="F2101">
            <v>29030</v>
          </cell>
          <cell r="I2101">
            <v>66599.987999999998</v>
          </cell>
          <cell r="J2101">
            <v>12530</v>
          </cell>
        </row>
        <row r="2102">
          <cell r="F2102">
            <v>29014</v>
          </cell>
          <cell r="I2102">
            <v>39160.512000000002</v>
          </cell>
          <cell r="J2102">
            <v>12398</v>
          </cell>
        </row>
        <row r="2103">
          <cell r="F2103">
            <v>29028</v>
          </cell>
          <cell r="I2103">
            <v>61980.688999999998</v>
          </cell>
          <cell r="J2103">
            <v>16727</v>
          </cell>
        </row>
        <row r="2104">
          <cell r="F2104">
            <v>29016</v>
          </cell>
          <cell r="I2104">
            <v>32347.267</v>
          </cell>
          <cell r="J2104">
            <v>7602</v>
          </cell>
        </row>
        <row r="2105">
          <cell r="F2105">
            <v>29031</v>
          </cell>
          <cell r="I2105">
            <v>44998.036999999997</v>
          </cell>
          <cell r="J2105">
            <v>6648</v>
          </cell>
        </row>
        <row r="2106">
          <cell r="F2106">
            <v>29024</v>
          </cell>
          <cell r="I2106">
            <v>24345.286</v>
          </cell>
          <cell r="J2106">
            <v>7438</v>
          </cell>
        </row>
        <row r="2107">
          <cell r="F2107">
            <v>29023</v>
          </cell>
          <cell r="I2107">
            <v>28168.556</v>
          </cell>
          <cell r="J2107">
            <v>8034</v>
          </cell>
        </row>
        <row r="2108">
          <cell r="F2108">
            <v>29015</v>
          </cell>
          <cell r="I2108">
            <v>94758.044999999998</v>
          </cell>
          <cell r="J2108">
            <v>24132</v>
          </cell>
        </row>
        <row r="2109">
          <cell r="F2109">
            <v>29032</v>
          </cell>
          <cell r="I2109">
            <v>273963.745</v>
          </cell>
          <cell r="J2109">
            <v>38537</v>
          </cell>
        </row>
        <row r="2110">
          <cell r="F2110">
            <v>29022</v>
          </cell>
          <cell r="I2110">
            <v>36662.129000000001</v>
          </cell>
          <cell r="J2110">
            <v>10673</v>
          </cell>
        </row>
        <row r="2111">
          <cell r="F2111">
            <v>29015</v>
          </cell>
          <cell r="I2111">
            <v>40597.785000000003</v>
          </cell>
          <cell r="J2111">
            <v>15057</v>
          </cell>
        </row>
        <row r="2112">
          <cell r="F2112">
            <v>29015</v>
          </cell>
          <cell r="I2112">
            <v>108338.041</v>
          </cell>
          <cell r="J2112">
            <v>24943</v>
          </cell>
        </row>
        <row r="2113">
          <cell r="F2113">
            <v>29022</v>
          </cell>
          <cell r="I2113">
            <v>84339.701000000001</v>
          </cell>
          <cell r="J2113">
            <v>21839</v>
          </cell>
        </row>
        <row r="2114">
          <cell r="F2114">
            <v>29012</v>
          </cell>
          <cell r="I2114">
            <v>30839.937999999998</v>
          </cell>
          <cell r="J2114">
            <v>8287</v>
          </cell>
        </row>
        <row r="2115">
          <cell r="F2115">
            <v>29010</v>
          </cell>
          <cell r="I2115">
            <v>76547.206999999995</v>
          </cell>
          <cell r="J2115">
            <v>16477</v>
          </cell>
        </row>
        <row r="2116">
          <cell r="F2116">
            <v>29026</v>
          </cell>
          <cell r="I2116">
            <v>81447.384999999995</v>
          </cell>
          <cell r="J2116">
            <v>20779</v>
          </cell>
        </row>
        <row r="2117">
          <cell r="F2117">
            <v>29023</v>
          </cell>
          <cell r="I2117">
            <v>36747.591</v>
          </cell>
          <cell r="J2117">
            <v>8408</v>
          </cell>
        </row>
        <row r="2118">
          <cell r="F2118">
            <v>29025</v>
          </cell>
          <cell r="I2118">
            <v>87926.747000000003</v>
          </cell>
          <cell r="J2118">
            <v>20998</v>
          </cell>
        </row>
        <row r="2119">
          <cell r="F2119">
            <v>29007</v>
          </cell>
          <cell r="I2119">
            <v>108816.606</v>
          </cell>
          <cell r="J2119">
            <v>29475</v>
          </cell>
        </row>
        <row r="2120">
          <cell r="F2120">
            <v>29015</v>
          </cell>
          <cell r="I2120">
            <v>150108.315</v>
          </cell>
          <cell r="J2120">
            <v>27782</v>
          </cell>
        </row>
        <row r="2121">
          <cell r="F2121">
            <v>29031</v>
          </cell>
          <cell r="I2121">
            <v>48980.773999999998</v>
          </cell>
          <cell r="J2121">
            <v>10853</v>
          </cell>
        </row>
        <row r="2122">
          <cell r="F2122">
            <v>29005</v>
          </cell>
          <cell r="I2122">
            <v>2124083.0630000001</v>
          </cell>
          <cell r="J2122">
            <v>108419</v>
          </cell>
        </row>
        <row r="2123">
          <cell r="F2123">
            <v>29016</v>
          </cell>
          <cell r="I2123">
            <v>52462.43</v>
          </cell>
          <cell r="J2123">
            <v>13752</v>
          </cell>
        </row>
        <row r="2124">
          <cell r="F2124">
            <v>29012</v>
          </cell>
          <cell r="I2124">
            <v>24073.440999999999</v>
          </cell>
          <cell r="J2124">
            <v>6896</v>
          </cell>
        </row>
        <row r="2125">
          <cell r="F2125">
            <v>29013</v>
          </cell>
          <cell r="I2125">
            <v>72659.342999999993</v>
          </cell>
          <cell r="J2125">
            <v>16995</v>
          </cell>
        </row>
        <row r="2126">
          <cell r="F2126">
            <v>29023</v>
          </cell>
          <cell r="I2126">
            <v>60152.097999999998</v>
          </cell>
          <cell r="J2126">
            <v>17985</v>
          </cell>
        </row>
        <row r="2127">
          <cell r="F2127">
            <v>29004</v>
          </cell>
          <cell r="I2127">
            <v>111480.064</v>
          </cell>
          <cell r="J2127">
            <v>32815</v>
          </cell>
        </row>
        <row r="2128">
          <cell r="F2128">
            <v>29026</v>
          </cell>
          <cell r="I2128">
            <v>52108.016000000003</v>
          </cell>
          <cell r="J2128">
            <v>15629</v>
          </cell>
        </row>
        <row r="2129">
          <cell r="F2129">
            <v>29008</v>
          </cell>
          <cell r="I2129">
            <v>69538.149000000005</v>
          </cell>
          <cell r="J2129">
            <v>20119</v>
          </cell>
        </row>
        <row r="2130">
          <cell r="F2130">
            <v>29012</v>
          </cell>
          <cell r="I2130">
            <v>41777.589999999997</v>
          </cell>
          <cell r="J2130">
            <v>10345</v>
          </cell>
        </row>
        <row r="2131">
          <cell r="F2131">
            <v>29030</v>
          </cell>
          <cell r="I2131">
            <v>39733.080999999998</v>
          </cell>
          <cell r="J2131">
            <v>9835</v>
          </cell>
        </row>
        <row r="2132">
          <cell r="F2132">
            <v>29027</v>
          </cell>
          <cell r="I2132">
            <v>38436.410000000003</v>
          </cell>
          <cell r="J2132">
            <v>12789</v>
          </cell>
        </row>
        <row r="2133">
          <cell r="F2133">
            <v>29010</v>
          </cell>
          <cell r="I2133">
            <v>82413.385999999999</v>
          </cell>
          <cell r="J2133">
            <v>22411</v>
          </cell>
        </row>
        <row r="2134">
          <cell r="F2134">
            <v>29024</v>
          </cell>
          <cell r="I2134">
            <v>33865.123</v>
          </cell>
          <cell r="J2134">
            <v>8822</v>
          </cell>
        </row>
        <row r="2135">
          <cell r="F2135">
            <v>29028</v>
          </cell>
          <cell r="I2135">
            <v>103455.54399999999</v>
          </cell>
          <cell r="J2135">
            <v>24497</v>
          </cell>
        </row>
        <row r="2136">
          <cell r="F2136">
            <v>29028</v>
          </cell>
          <cell r="I2136">
            <v>217290.397</v>
          </cell>
          <cell r="J2136">
            <v>44760</v>
          </cell>
        </row>
        <row r="2137">
          <cell r="F2137">
            <v>29019</v>
          </cell>
          <cell r="I2137">
            <v>939101.73499999999</v>
          </cell>
          <cell r="J2137">
            <v>33064</v>
          </cell>
        </row>
        <row r="2138">
          <cell r="F2138">
            <v>29010</v>
          </cell>
          <cell r="I2138">
            <v>67295.168999999994</v>
          </cell>
          <cell r="J2138">
            <v>15741</v>
          </cell>
        </row>
        <row r="2139">
          <cell r="F2139">
            <v>29032</v>
          </cell>
          <cell r="I2139">
            <v>1181262.9550000001</v>
          </cell>
          <cell r="J2139">
            <v>126770</v>
          </cell>
        </row>
        <row r="2140">
          <cell r="F2140">
            <v>29029</v>
          </cell>
          <cell r="I2140">
            <v>51081.851000000002</v>
          </cell>
          <cell r="J2140">
            <v>9829</v>
          </cell>
        </row>
        <row r="2141">
          <cell r="F2141">
            <v>29032</v>
          </cell>
          <cell r="I2141">
            <v>255387.633</v>
          </cell>
          <cell r="J2141">
            <v>27612</v>
          </cell>
        </row>
        <row r="2142">
          <cell r="F2142">
            <v>29009</v>
          </cell>
          <cell r="I2142">
            <v>56193.32</v>
          </cell>
          <cell r="J2142">
            <v>13756</v>
          </cell>
        </row>
        <row r="2143">
          <cell r="F2143">
            <v>29027</v>
          </cell>
          <cell r="I2143">
            <v>42656.972999999998</v>
          </cell>
          <cell r="J2143">
            <v>13657</v>
          </cell>
        </row>
        <row r="2144">
          <cell r="F2144">
            <v>29030</v>
          </cell>
          <cell r="I2144">
            <v>108649.041</v>
          </cell>
          <cell r="J2144">
            <v>23857</v>
          </cell>
        </row>
        <row r="2145">
          <cell r="F2145">
            <v>29014</v>
          </cell>
          <cell r="I2145">
            <v>101895.762</v>
          </cell>
          <cell r="J2145">
            <v>24583</v>
          </cell>
        </row>
        <row r="2146">
          <cell r="F2146">
            <v>29014</v>
          </cell>
          <cell r="I2146">
            <v>111300.522</v>
          </cell>
          <cell r="J2146">
            <v>27243</v>
          </cell>
        </row>
        <row r="2147">
          <cell r="F2147">
            <v>29010</v>
          </cell>
          <cell r="I2147">
            <v>31528.066999999999</v>
          </cell>
          <cell r="J2147">
            <v>9548</v>
          </cell>
        </row>
        <row r="2148">
          <cell r="F2148">
            <v>29012</v>
          </cell>
          <cell r="I2148">
            <v>141172.99799999999</v>
          </cell>
          <cell r="J2148">
            <v>25555</v>
          </cell>
        </row>
        <row r="2149">
          <cell r="F2149">
            <v>29004</v>
          </cell>
          <cell r="I2149">
            <v>190746.42199999999</v>
          </cell>
          <cell r="J2149">
            <v>39149</v>
          </cell>
        </row>
        <row r="2150">
          <cell r="F2150">
            <v>29016</v>
          </cell>
          <cell r="I2150">
            <v>56431.144999999997</v>
          </cell>
          <cell r="J2150">
            <v>12059</v>
          </cell>
        </row>
        <row r="2151">
          <cell r="F2151">
            <v>29001</v>
          </cell>
          <cell r="I2151">
            <v>263604.60600000003</v>
          </cell>
          <cell r="J2151">
            <v>21941</v>
          </cell>
        </row>
        <row r="2152">
          <cell r="F2152">
            <v>29016</v>
          </cell>
          <cell r="I2152">
            <v>143815.63</v>
          </cell>
          <cell r="J2152">
            <v>33081</v>
          </cell>
        </row>
        <row r="2153">
          <cell r="F2153">
            <v>29026</v>
          </cell>
          <cell r="I2153">
            <v>115777.871</v>
          </cell>
          <cell r="J2153">
            <v>30651</v>
          </cell>
        </row>
        <row r="2154">
          <cell r="F2154">
            <v>29015</v>
          </cell>
          <cell r="I2154">
            <v>59078.775000000001</v>
          </cell>
          <cell r="J2154">
            <v>14267</v>
          </cell>
        </row>
        <row r="2155">
          <cell r="F2155">
            <v>29015</v>
          </cell>
          <cell r="I2155">
            <v>265023.74699999997</v>
          </cell>
          <cell r="J2155">
            <v>48271</v>
          </cell>
        </row>
        <row r="2156">
          <cell r="F2156">
            <v>29029</v>
          </cell>
          <cell r="I2156">
            <v>51475.667000000001</v>
          </cell>
          <cell r="J2156">
            <v>8573</v>
          </cell>
        </row>
        <row r="2157">
          <cell r="F2157">
            <v>29023</v>
          </cell>
          <cell r="I2157">
            <v>59187.860999999997</v>
          </cell>
          <cell r="J2157">
            <v>12979</v>
          </cell>
        </row>
        <row r="2158">
          <cell r="F2158">
            <v>29027</v>
          </cell>
          <cell r="I2158">
            <v>53740.360999999997</v>
          </cell>
          <cell r="J2158">
            <v>14786</v>
          </cell>
        </row>
        <row r="2159">
          <cell r="F2159">
            <v>29025</v>
          </cell>
          <cell r="I2159">
            <v>44363.633000000002</v>
          </cell>
          <cell r="J2159">
            <v>11923</v>
          </cell>
        </row>
        <row r="2160">
          <cell r="F2160">
            <v>29017</v>
          </cell>
          <cell r="I2160">
            <v>647029.26</v>
          </cell>
          <cell r="J2160">
            <v>37127</v>
          </cell>
        </row>
        <row r="2161">
          <cell r="F2161">
            <v>29005</v>
          </cell>
          <cell r="I2161">
            <v>33518.845999999998</v>
          </cell>
          <cell r="J2161">
            <v>7779</v>
          </cell>
        </row>
        <row r="2162">
          <cell r="F2162">
            <v>29011</v>
          </cell>
          <cell r="I2162">
            <v>156713.02299999999</v>
          </cell>
          <cell r="J2162">
            <v>29869</v>
          </cell>
        </row>
        <row r="2163">
          <cell r="F2163">
            <v>29020</v>
          </cell>
          <cell r="I2163">
            <v>79966.047999999995</v>
          </cell>
          <cell r="J2163">
            <v>13465</v>
          </cell>
        </row>
        <row r="2164">
          <cell r="F2164">
            <v>29021</v>
          </cell>
          <cell r="I2164">
            <v>40762686.733999997</v>
          </cell>
          <cell r="J2164">
            <v>2676606</v>
          </cell>
        </row>
        <row r="2165">
          <cell r="F2165">
            <v>29012</v>
          </cell>
          <cell r="I2165">
            <v>91034.444000000003</v>
          </cell>
          <cell r="J2165">
            <v>19064</v>
          </cell>
        </row>
        <row r="2166">
          <cell r="F2166">
            <v>29013</v>
          </cell>
          <cell r="I2166">
            <v>59015.222000000002</v>
          </cell>
          <cell r="J2166">
            <v>15059</v>
          </cell>
        </row>
        <row r="2167">
          <cell r="F2167">
            <v>29032</v>
          </cell>
          <cell r="I2167">
            <v>172354.19399999999</v>
          </cell>
          <cell r="J2167">
            <v>26198</v>
          </cell>
        </row>
        <row r="2168">
          <cell r="F2168">
            <v>29031</v>
          </cell>
          <cell r="I2168">
            <v>32212.507000000001</v>
          </cell>
          <cell r="J2168">
            <v>6673</v>
          </cell>
        </row>
        <row r="2169">
          <cell r="F2169">
            <v>29024</v>
          </cell>
          <cell r="I2169">
            <v>38564.374000000003</v>
          </cell>
          <cell r="J2169">
            <v>10363</v>
          </cell>
        </row>
        <row r="2170">
          <cell r="F2170">
            <v>29031</v>
          </cell>
          <cell r="I2170">
            <v>60133.105000000003</v>
          </cell>
          <cell r="J2170">
            <v>13332</v>
          </cell>
        </row>
        <row r="2171">
          <cell r="F2171">
            <v>29003</v>
          </cell>
          <cell r="I2171">
            <v>220008.22899999999</v>
          </cell>
          <cell r="J2171">
            <v>40316</v>
          </cell>
        </row>
        <row r="2172">
          <cell r="F2172">
            <v>29002</v>
          </cell>
          <cell r="I2172">
            <v>106272.355</v>
          </cell>
          <cell r="J2172">
            <v>26261</v>
          </cell>
        </row>
        <row r="2173">
          <cell r="F2173">
            <v>29012</v>
          </cell>
          <cell r="I2173">
            <v>35571.042999999998</v>
          </cell>
          <cell r="J2173">
            <v>9658</v>
          </cell>
        </row>
        <row r="2174">
          <cell r="F2174">
            <v>29016</v>
          </cell>
          <cell r="I2174">
            <v>138179.67000000001</v>
          </cell>
          <cell r="J2174">
            <v>33816</v>
          </cell>
        </row>
        <row r="2175">
          <cell r="F2175">
            <v>29003</v>
          </cell>
          <cell r="I2175">
            <v>125844.93799999999</v>
          </cell>
          <cell r="J2175">
            <v>24747</v>
          </cell>
        </row>
        <row r="2176">
          <cell r="F2176">
            <v>29012</v>
          </cell>
          <cell r="I2176">
            <v>32280.999</v>
          </cell>
          <cell r="J2176">
            <v>8781</v>
          </cell>
        </row>
        <row r="2177">
          <cell r="F2177">
            <v>29020</v>
          </cell>
          <cell r="I2177">
            <v>438783.83199999999</v>
          </cell>
          <cell r="J2177">
            <v>57811</v>
          </cell>
        </row>
        <row r="2178">
          <cell r="F2178">
            <v>29020</v>
          </cell>
          <cell r="I2178">
            <v>1088685.6939999999</v>
          </cell>
          <cell r="J2178">
            <v>90949</v>
          </cell>
        </row>
        <row r="2179">
          <cell r="F2179">
            <v>29012</v>
          </cell>
          <cell r="I2179">
            <v>390081.14299999998</v>
          </cell>
          <cell r="J2179">
            <v>47901</v>
          </cell>
        </row>
        <row r="2180">
          <cell r="F2180">
            <v>29001</v>
          </cell>
          <cell r="I2180">
            <v>959035.35100000002</v>
          </cell>
          <cell r="J2180">
            <v>27692</v>
          </cell>
        </row>
        <row r="2181">
          <cell r="F2181">
            <v>29016</v>
          </cell>
          <cell r="I2181">
            <v>35442.856</v>
          </cell>
          <cell r="J2181">
            <v>9221</v>
          </cell>
        </row>
        <row r="2182">
          <cell r="F2182">
            <v>29020</v>
          </cell>
          <cell r="I2182">
            <v>103573.993</v>
          </cell>
          <cell r="J2182">
            <v>20305</v>
          </cell>
        </row>
        <row r="2183">
          <cell r="F2183">
            <v>29020</v>
          </cell>
          <cell r="I2183">
            <v>95459.676000000007</v>
          </cell>
          <cell r="J2183">
            <v>14099</v>
          </cell>
        </row>
        <row r="2184">
          <cell r="F2184">
            <v>29003</v>
          </cell>
          <cell r="I2184">
            <v>81918.667000000001</v>
          </cell>
          <cell r="J2184">
            <v>13042</v>
          </cell>
        </row>
        <row r="2185">
          <cell r="F2185">
            <v>29021</v>
          </cell>
          <cell r="I2185">
            <v>5323913.7850000001</v>
          </cell>
          <cell r="J2185">
            <v>33172</v>
          </cell>
        </row>
        <row r="2186">
          <cell r="F2186">
            <v>29009</v>
          </cell>
          <cell r="I2186">
            <v>69099.205000000002</v>
          </cell>
          <cell r="J2186">
            <v>18419</v>
          </cell>
        </row>
        <row r="2187">
          <cell r="F2187">
            <v>29012</v>
          </cell>
          <cell r="I2187">
            <v>226352.06299999999</v>
          </cell>
          <cell r="J2187">
            <v>33289</v>
          </cell>
        </row>
        <row r="2188">
          <cell r="F2188">
            <v>29031</v>
          </cell>
          <cell r="I2188">
            <v>24334.120999999999</v>
          </cell>
          <cell r="J2188">
            <v>5715</v>
          </cell>
        </row>
        <row r="2189">
          <cell r="F2189">
            <v>29010</v>
          </cell>
          <cell r="I2189">
            <v>44401.472999999998</v>
          </cell>
          <cell r="J2189">
            <v>10213</v>
          </cell>
        </row>
        <row r="2190">
          <cell r="F2190">
            <v>29024</v>
          </cell>
          <cell r="I2190">
            <v>60812.254000000001</v>
          </cell>
          <cell r="J2190">
            <v>10414</v>
          </cell>
        </row>
        <row r="2191">
          <cell r="F2191">
            <v>29021</v>
          </cell>
          <cell r="I2191">
            <v>487336.7</v>
          </cell>
          <cell r="J2191">
            <v>42153</v>
          </cell>
        </row>
        <row r="2192">
          <cell r="F2192">
            <v>29020</v>
          </cell>
          <cell r="I2192">
            <v>104586.52</v>
          </cell>
          <cell r="J2192">
            <v>16597</v>
          </cell>
        </row>
        <row r="2193">
          <cell r="F2193">
            <v>29017</v>
          </cell>
          <cell r="I2193">
            <v>83290.403000000006</v>
          </cell>
          <cell r="J2193">
            <v>18588</v>
          </cell>
        </row>
        <row r="2194">
          <cell r="F2194">
            <v>29020</v>
          </cell>
          <cell r="I2194">
            <v>71137.797000000006</v>
          </cell>
          <cell r="J2194">
            <v>11201</v>
          </cell>
        </row>
        <row r="2195">
          <cell r="F2195">
            <v>29010</v>
          </cell>
          <cell r="I2195">
            <v>44777.809000000001</v>
          </cell>
          <cell r="J2195">
            <v>11847</v>
          </cell>
        </row>
        <row r="2196">
          <cell r="F2196">
            <v>29023</v>
          </cell>
          <cell r="I2196">
            <v>231048.91</v>
          </cell>
          <cell r="J2196">
            <v>41815</v>
          </cell>
        </row>
        <row r="2197">
          <cell r="F2197">
            <v>29026</v>
          </cell>
          <cell r="I2197">
            <v>46010.987999999998</v>
          </cell>
          <cell r="J2197">
            <v>10372</v>
          </cell>
        </row>
        <row r="2198">
          <cell r="F2198">
            <v>29008</v>
          </cell>
          <cell r="I2198">
            <v>522537.27299999999</v>
          </cell>
          <cell r="J2198">
            <v>74431</v>
          </cell>
        </row>
        <row r="2199">
          <cell r="F2199">
            <v>29004</v>
          </cell>
          <cell r="I2199">
            <v>155059.42199999999</v>
          </cell>
          <cell r="J2199">
            <v>37431</v>
          </cell>
        </row>
        <row r="2200">
          <cell r="F2200">
            <v>29007</v>
          </cell>
          <cell r="I2200">
            <v>124793.261</v>
          </cell>
          <cell r="J2200">
            <v>31646</v>
          </cell>
        </row>
        <row r="2201">
          <cell r="F2201">
            <v>29003</v>
          </cell>
          <cell r="I2201">
            <v>85458.087</v>
          </cell>
          <cell r="J2201">
            <v>18112</v>
          </cell>
        </row>
        <row r="2202">
          <cell r="F2202">
            <v>29012</v>
          </cell>
          <cell r="I2202">
            <v>54697.455000000002</v>
          </cell>
          <cell r="J2202">
            <v>15401</v>
          </cell>
        </row>
        <row r="2203">
          <cell r="F2203">
            <v>29016</v>
          </cell>
          <cell r="I2203">
            <v>530968.696</v>
          </cell>
          <cell r="J2203">
            <v>77285</v>
          </cell>
        </row>
        <row r="2204">
          <cell r="F2204">
            <v>29010</v>
          </cell>
          <cell r="I2204">
            <v>48022.548000000003</v>
          </cell>
          <cell r="J2204">
            <v>12347</v>
          </cell>
        </row>
        <row r="2205">
          <cell r="F2205">
            <v>29021</v>
          </cell>
          <cell r="I2205">
            <v>3254038.9709999999</v>
          </cell>
          <cell r="J2205">
            <v>118020</v>
          </cell>
        </row>
        <row r="2206">
          <cell r="F2206">
            <v>29007</v>
          </cell>
          <cell r="I2206">
            <v>50772.718000000001</v>
          </cell>
          <cell r="J2206">
            <v>12051</v>
          </cell>
        </row>
        <row r="2207">
          <cell r="F2207">
            <v>29013</v>
          </cell>
          <cell r="I2207">
            <v>57749.868000000002</v>
          </cell>
          <cell r="J2207">
            <v>12603</v>
          </cell>
        </row>
        <row r="2208">
          <cell r="F2208">
            <v>29004</v>
          </cell>
          <cell r="I2208">
            <v>452918.19400000002</v>
          </cell>
          <cell r="J2208">
            <v>21988</v>
          </cell>
        </row>
        <row r="2209">
          <cell r="F2209">
            <v>29009</v>
          </cell>
          <cell r="I2209">
            <v>55128.603999999999</v>
          </cell>
          <cell r="J2209">
            <v>15899</v>
          </cell>
        </row>
        <row r="2210">
          <cell r="F2210">
            <v>29002</v>
          </cell>
          <cell r="I2210">
            <v>47635.343999999997</v>
          </cell>
          <cell r="J2210">
            <v>11428</v>
          </cell>
        </row>
        <row r="2211">
          <cell r="F2211">
            <v>29027</v>
          </cell>
          <cell r="I2211">
            <v>85352.673999999999</v>
          </cell>
          <cell r="J2211">
            <v>20022</v>
          </cell>
        </row>
        <row r="2212">
          <cell r="F2212">
            <v>29022</v>
          </cell>
          <cell r="I2212">
            <v>74446.221999999994</v>
          </cell>
          <cell r="J2212">
            <v>16133</v>
          </cell>
        </row>
        <row r="2213">
          <cell r="F2213">
            <v>29012</v>
          </cell>
          <cell r="I2213">
            <v>31241.031999999999</v>
          </cell>
          <cell r="J2213">
            <v>8008</v>
          </cell>
        </row>
        <row r="2214">
          <cell r="F2214">
            <v>29030</v>
          </cell>
          <cell r="I2214">
            <v>106455.09</v>
          </cell>
          <cell r="J2214">
            <v>18791</v>
          </cell>
        </row>
        <row r="2215">
          <cell r="F2215">
            <v>29011</v>
          </cell>
          <cell r="I2215">
            <v>102399.26</v>
          </cell>
          <cell r="J2215">
            <v>16528</v>
          </cell>
        </row>
        <row r="2216">
          <cell r="F2216">
            <v>29032</v>
          </cell>
          <cell r="I2216">
            <v>1302925.4809999999</v>
          </cell>
          <cell r="J2216">
            <v>138491</v>
          </cell>
        </row>
        <row r="2217">
          <cell r="F2217">
            <v>29012</v>
          </cell>
          <cell r="I2217">
            <v>43430.182999999997</v>
          </cell>
          <cell r="J2217">
            <v>7895</v>
          </cell>
        </row>
        <row r="2218">
          <cell r="F2218">
            <v>29016</v>
          </cell>
          <cell r="I2218">
            <v>78005.865000000005</v>
          </cell>
          <cell r="J2218">
            <v>21484</v>
          </cell>
        </row>
        <row r="2219">
          <cell r="F2219">
            <v>29031</v>
          </cell>
          <cell r="I2219">
            <v>68962.524000000005</v>
          </cell>
          <cell r="J2219">
            <v>14850</v>
          </cell>
        </row>
        <row r="2220">
          <cell r="F2220">
            <v>29019</v>
          </cell>
          <cell r="I2220">
            <v>63760.146999999997</v>
          </cell>
          <cell r="J2220">
            <v>12806</v>
          </cell>
        </row>
        <row r="2221">
          <cell r="F2221">
            <v>29027</v>
          </cell>
          <cell r="I2221">
            <v>57457.796000000002</v>
          </cell>
          <cell r="J2221">
            <v>17032</v>
          </cell>
        </row>
        <row r="2222">
          <cell r="F2222">
            <v>29014</v>
          </cell>
          <cell r="I2222">
            <v>233602.364</v>
          </cell>
          <cell r="J2222">
            <v>52391</v>
          </cell>
        </row>
        <row r="2223">
          <cell r="F2223">
            <v>29014</v>
          </cell>
          <cell r="I2223">
            <v>97951.925000000003</v>
          </cell>
          <cell r="J2223">
            <v>24302</v>
          </cell>
        </row>
        <row r="2224">
          <cell r="F2224">
            <v>29024</v>
          </cell>
          <cell r="I2224">
            <v>92787.827999999994</v>
          </cell>
          <cell r="J2224">
            <v>19759</v>
          </cell>
        </row>
        <row r="2225">
          <cell r="F2225">
            <v>29031</v>
          </cell>
          <cell r="I2225">
            <v>137939.20300000001</v>
          </cell>
          <cell r="J2225">
            <v>20697</v>
          </cell>
        </row>
        <row r="2226">
          <cell r="F2226">
            <v>29031</v>
          </cell>
          <cell r="I2226">
            <v>109594.08</v>
          </cell>
          <cell r="J2226">
            <v>25015</v>
          </cell>
        </row>
        <row r="2227">
          <cell r="F2227">
            <v>29009</v>
          </cell>
          <cell r="I2227">
            <v>53354.618000000002</v>
          </cell>
          <cell r="J2227">
            <v>13655</v>
          </cell>
        </row>
        <row r="2228">
          <cell r="F2228">
            <v>29008</v>
          </cell>
          <cell r="I2228">
            <v>53184.688000000002</v>
          </cell>
          <cell r="J2228">
            <v>17010</v>
          </cell>
        </row>
        <row r="2229">
          <cell r="F2229">
            <v>29031</v>
          </cell>
          <cell r="I2229">
            <v>231739.22899999999</v>
          </cell>
          <cell r="J2229">
            <v>24106</v>
          </cell>
        </row>
        <row r="2230">
          <cell r="F2230">
            <v>29026</v>
          </cell>
          <cell r="I2230">
            <v>105839.356</v>
          </cell>
          <cell r="J2230">
            <v>16499</v>
          </cell>
        </row>
        <row r="2231">
          <cell r="F2231">
            <v>29031</v>
          </cell>
          <cell r="I2231">
            <v>103608.355</v>
          </cell>
          <cell r="J2231">
            <v>19840</v>
          </cell>
        </row>
        <row r="2232">
          <cell r="F2232">
            <v>29023</v>
          </cell>
          <cell r="I2232">
            <v>75855.725000000006</v>
          </cell>
          <cell r="J2232">
            <v>18193</v>
          </cell>
        </row>
        <row r="2233">
          <cell r="F2233">
            <v>29030</v>
          </cell>
          <cell r="I2233">
            <v>768017.84699999995</v>
          </cell>
          <cell r="J2233">
            <v>88729</v>
          </cell>
        </row>
        <row r="2234">
          <cell r="F2234">
            <v>29016</v>
          </cell>
          <cell r="I2234">
            <v>111662.379</v>
          </cell>
          <cell r="J2234">
            <v>24579</v>
          </cell>
        </row>
        <row r="2235">
          <cell r="F2235">
            <v>29011</v>
          </cell>
          <cell r="I2235">
            <v>47449.288999999997</v>
          </cell>
          <cell r="J2235">
            <v>13787</v>
          </cell>
        </row>
        <row r="2236">
          <cell r="F2236">
            <v>29010</v>
          </cell>
          <cell r="I2236">
            <v>36549.557999999997</v>
          </cell>
          <cell r="J2236">
            <v>8664</v>
          </cell>
        </row>
        <row r="2237">
          <cell r="F2237">
            <v>29010</v>
          </cell>
          <cell r="I2237">
            <v>52481.970999999998</v>
          </cell>
          <cell r="J2237">
            <v>13127</v>
          </cell>
        </row>
        <row r="2238">
          <cell r="F2238">
            <v>29020</v>
          </cell>
          <cell r="I2238">
            <v>45057.355000000003</v>
          </cell>
          <cell r="J2238">
            <v>9121</v>
          </cell>
        </row>
        <row r="2239">
          <cell r="F2239">
            <v>29021</v>
          </cell>
          <cell r="I2239">
            <v>275129.14799999999</v>
          </cell>
          <cell r="J2239">
            <v>37587</v>
          </cell>
        </row>
        <row r="2240">
          <cell r="F2240">
            <v>29032</v>
          </cell>
          <cell r="I2240">
            <v>59405.788999999997</v>
          </cell>
          <cell r="J2240">
            <v>6802</v>
          </cell>
        </row>
        <row r="2241">
          <cell r="F2241">
            <v>29028</v>
          </cell>
          <cell r="I2241">
            <v>3506823.6770000001</v>
          </cell>
          <cell r="J2241">
            <v>306374</v>
          </cell>
        </row>
        <row r="2242">
          <cell r="F2242">
            <v>29023</v>
          </cell>
          <cell r="I2242">
            <v>40668.607000000004</v>
          </cell>
          <cell r="J2242">
            <v>8983</v>
          </cell>
        </row>
        <row r="2243">
          <cell r="F2243">
            <v>29002</v>
          </cell>
          <cell r="I2243">
            <v>67017.532000000007</v>
          </cell>
          <cell r="J2243">
            <v>12485</v>
          </cell>
        </row>
        <row r="2244">
          <cell r="F2244">
            <v>29031</v>
          </cell>
          <cell r="I2244">
            <v>162450.777</v>
          </cell>
          <cell r="J2244">
            <v>22181</v>
          </cell>
        </row>
        <row r="2245">
          <cell r="F2245">
            <v>29006</v>
          </cell>
          <cell r="I2245">
            <v>197973.149</v>
          </cell>
          <cell r="J2245">
            <v>45562</v>
          </cell>
        </row>
        <row r="2246">
          <cell r="F2246">
            <v>31019</v>
          </cell>
          <cell r="I2246">
            <v>63672.214999999997</v>
          </cell>
          <cell r="J2246">
            <v>6704</v>
          </cell>
        </row>
        <row r="2247">
          <cell r="F2247">
            <v>31024</v>
          </cell>
          <cell r="I2247">
            <v>226324.64300000001</v>
          </cell>
          <cell r="J2247">
            <v>22700</v>
          </cell>
        </row>
        <row r="2248">
          <cell r="F2248">
            <v>31061</v>
          </cell>
          <cell r="I2248">
            <v>106813.97</v>
          </cell>
          <cell r="J2248">
            <v>13311</v>
          </cell>
        </row>
        <row r="2249">
          <cell r="F2249">
            <v>31060</v>
          </cell>
          <cell r="I2249">
            <v>22440.226999999999</v>
          </cell>
          <cell r="J2249">
            <v>3924</v>
          </cell>
        </row>
        <row r="2250">
          <cell r="F2250">
            <v>31039</v>
          </cell>
          <cell r="I2250">
            <v>48966.305999999997</v>
          </cell>
          <cell r="J2250">
            <v>10298</v>
          </cell>
        </row>
        <row r="2251">
          <cell r="F2251">
            <v>31036</v>
          </cell>
          <cell r="I2251">
            <v>74170.031000000003</v>
          </cell>
          <cell r="J2251">
            <v>15193</v>
          </cell>
        </row>
        <row r="2252">
          <cell r="F2252">
            <v>31022</v>
          </cell>
          <cell r="I2252">
            <v>79349.570999999996</v>
          </cell>
          <cell r="J2252">
            <v>2020</v>
          </cell>
        </row>
        <row r="2253">
          <cell r="F2253">
            <v>31045</v>
          </cell>
          <cell r="I2253">
            <v>29292.395</v>
          </cell>
          <cell r="J2253">
            <v>4049</v>
          </cell>
        </row>
        <row r="2254">
          <cell r="F2254">
            <v>31016</v>
          </cell>
          <cell r="I2254">
            <v>98201.235000000001</v>
          </cell>
          <cell r="J2254">
            <v>18482</v>
          </cell>
        </row>
        <row r="2255">
          <cell r="F2255">
            <v>31005</v>
          </cell>
          <cell r="I2255">
            <v>132151.652</v>
          </cell>
          <cell r="J2255">
            <v>12718</v>
          </cell>
        </row>
        <row r="2256">
          <cell r="F2256">
            <v>31041</v>
          </cell>
          <cell r="I2256">
            <v>254295.89799999999</v>
          </cell>
          <cell r="J2256">
            <v>24969</v>
          </cell>
        </row>
        <row r="2257">
          <cell r="F2257">
            <v>31055</v>
          </cell>
          <cell r="I2257">
            <v>47132.389000000003</v>
          </cell>
          <cell r="J2257">
            <v>6173</v>
          </cell>
        </row>
        <row r="2258">
          <cell r="F2258">
            <v>31054</v>
          </cell>
          <cell r="I2258">
            <v>18592.288</v>
          </cell>
          <cell r="J2258">
            <v>2709</v>
          </cell>
        </row>
        <row r="2259">
          <cell r="F2259">
            <v>31051</v>
          </cell>
          <cell r="I2259">
            <v>30816.14</v>
          </cell>
          <cell r="J2259">
            <v>2913</v>
          </cell>
        </row>
        <row r="2260">
          <cell r="F2260">
            <v>31066</v>
          </cell>
          <cell r="I2260">
            <v>564993.18099999998</v>
          </cell>
          <cell r="J2260">
            <v>34341</v>
          </cell>
        </row>
        <row r="2261">
          <cell r="F2261">
            <v>31049</v>
          </cell>
          <cell r="I2261">
            <v>1284402.449</v>
          </cell>
          <cell r="J2261">
            <v>73722</v>
          </cell>
        </row>
        <row r="2262">
          <cell r="F2262">
            <v>31059</v>
          </cell>
          <cell r="I2262">
            <v>43379.061999999998</v>
          </cell>
          <cell r="J2262">
            <v>6078</v>
          </cell>
        </row>
        <row r="2263">
          <cell r="F2263">
            <v>31014</v>
          </cell>
          <cell r="I2263">
            <v>264550.99699999997</v>
          </cell>
          <cell r="J2263">
            <v>38779</v>
          </cell>
        </row>
        <row r="2264">
          <cell r="F2264">
            <v>31037</v>
          </cell>
          <cell r="I2264">
            <v>39024.991000000002</v>
          </cell>
          <cell r="J2264">
            <v>7172</v>
          </cell>
        </row>
        <row r="2265">
          <cell r="F2265">
            <v>31047</v>
          </cell>
          <cell r="I2265">
            <v>203287.601</v>
          </cell>
          <cell r="J2265">
            <v>18490</v>
          </cell>
        </row>
        <row r="2266">
          <cell r="F2266">
            <v>31049</v>
          </cell>
          <cell r="I2266">
            <v>108555.617</v>
          </cell>
          <cell r="J2266">
            <v>13714</v>
          </cell>
        </row>
        <row r="2267">
          <cell r="F2267">
            <v>31061</v>
          </cell>
          <cell r="I2267">
            <v>38390.625</v>
          </cell>
          <cell r="J2267">
            <v>5297</v>
          </cell>
        </row>
        <row r="2268">
          <cell r="F2268">
            <v>31061</v>
          </cell>
          <cell r="I2268">
            <v>83174.968999999997</v>
          </cell>
          <cell r="J2268">
            <v>8323</v>
          </cell>
        </row>
        <row r="2269">
          <cell r="F2269">
            <v>31062</v>
          </cell>
          <cell r="I2269">
            <v>79308.308000000005</v>
          </cell>
          <cell r="J2269">
            <v>12158</v>
          </cell>
        </row>
        <row r="2270">
          <cell r="F2270">
            <v>31041</v>
          </cell>
          <cell r="I2270">
            <v>21650.741000000002</v>
          </cell>
          <cell r="J2270">
            <v>4443</v>
          </cell>
        </row>
        <row r="2271">
          <cell r="F2271">
            <v>31031</v>
          </cell>
          <cell r="I2271">
            <v>153923.255</v>
          </cell>
          <cell r="J2271">
            <v>15263</v>
          </cell>
        </row>
        <row r="2272">
          <cell r="F2272">
            <v>31028</v>
          </cell>
          <cell r="I2272">
            <v>21985.762999999999</v>
          </cell>
          <cell r="J2272">
            <v>3548</v>
          </cell>
        </row>
        <row r="2273">
          <cell r="F2273">
            <v>31062</v>
          </cell>
          <cell r="I2273">
            <v>24276.190999999999</v>
          </cell>
          <cell r="J2273">
            <v>5052</v>
          </cell>
        </row>
        <row r="2274">
          <cell r="F2274">
            <v>31051</v>
          </cell>
          <cell r="I2274">
            <v>483673.24699999997</v>
          </cell>
          <cell r="J2274">
            <v>37302</v>
          </cell>
        </row>
        <row r="2275">
          <cell r="F2275">
            <v>31055</v>
          </cell>
          <cell r="I2275">
            <v>97386.285999999993</v>
          </cell>
          <cell r="J2275">
            <v>12146</v>
          </cell>
        </row>
        <row r="2276">
          <cell r="F2276">
            <v>31011</v>
          </cell>
          <cell r="I2276">
            <v>44823.500999999997</v>
          </cell>
          <cell r="J2276">
            <v>8003</v>
          </cell>
        </row>
        <row r="2277">
          <cell r="F2277">
            <v>31059</v>
          </cell>
          <cell r="I2277">
            <v>104533.436</v>
          </cell>
          <cell r="J2277">
            <v>11112</v>
          </cell>
        </row>
        <row r="2278">
          <cell r="F2278">
            <v>31039</v>
          </cell>
          <cell r="I2278">
            <v>76642.608999999997</v>
          </cell>
          <cell r="J2278">
            <v>9573</v>
          </cell>
        </row>
        <row r="2279">
          <cell r="F2279">
            <v>31063</v>
          </cell>
          <cell r="I2279">
            <v>21125.688999999998</v>
          </cell>
          <cell r="J2279">
            <v>1673</v>
          </cell>
        </row>
        <row r="2280">
          <cell r="F2280">
            <v>31027</v>
          </cell>
          <cell r="I2280">
            <v>32232.794999999998</v>
          </cell>
          <cell r="J2280">
            <v>2247</v>
          </cell>
        </row>
        <row r="2281">
          <cell r="F2281">
            <v>31065</v>
          </cell>
          <cell r="I2281">
            <v>12473.633</v>
          </cell>
          <cell r="J2281">
            <v>2057</v>
          </cell>
        </row>
        <row r="2282">
          <cell r="F2282">
            <v>31012</v>
          </cell>
          <cell r="I2282">
            <v>195413.46900000001</v>
          </cell>
          <cell r="J2282">
            <v>36041</v>
          </cell>
        </row>
        <row r="2283">
          <cell r="F2283">
            <v>31018</v>
          </cell>
          <cell r="I2283">
            <v>2147788.6850000001</v>
          </cell>
          <cell r="J2283">
            <v>109779</v>
          </cell>
        </row>
        <row r="2284">
          <cell r="F2284">
            <v>31055</v>
          </cell>
          <cell r="I2284">
            <v>26910.712</v>
          </cell>
          <cell r="J2284">
            <v>2823</v>
          </cell>
        </row>
        <row r="2285">
          <cell r="F2285">
            <v>31062</v>
          </cell>
          <cell r="I2285">
            <v>40660.466999999997</v>
          </cell>
          <cell r="J2285">
            <v>8165</v>
          </cell>
        </row>
        <row r="2286">
          <cell r="F2286">
            <v>52015</v>
          </cell>
          <cell r="I2286">
            <v>996130.92</v>
          </cell>
          <cell r="J2286">
            <v>6233</v>
          </cell>
        </row>
        <row r="2287">
          <cell r="F2287">
            <v>31020</v>
          </cell>
          <cell r="I2287">
            <v>48849.887000000002</v>
          </cell>
          <cell r="J2287">
            <v>2772</v>
          </cell>
        </row>
        <row r="2288">
          <cell r="F2288">
            <v>31026</v>
          </cell>
          <cell r="I2288">
            <v>116157.13499999999</v>
          </cell>
          <cell r="J2288">
            <v>7884</v>
          </cell>
        </row>
        <row r="2289">
          <cell r="F2289">
            <v>31023</v>
          </cell>
          <cell r="I2289">
            <v>2573182.6409999998</v>
          </cell>
          <cell r="J2289">
            <v>93683</v>
          </cell>
        </row>
        <row r="2290">
          <cell r="F2290">
            <v>31048</v>
          </cell>
          <cell r="I2290">
            <v>174256.22700000001</v>
          </cell>
          <cell r="J2290">
            <v>9509</v>
          </cell>
        </row>
        <row r="2291">
          <cell r="F2291">
            <v>31044</v>
          </cell>
          <cell r="I2291">
            <v>639615.61699999997</v>
          </cell>
          <cell r="J2291">
            <v>36582</v>
          </cell>
        </row>
        <row r="2292">
          <cell r="F2292">
            <v>31049</v>
          </cell>
          <cell r="I2292">
            <v>121197.60799999999</v>
          </cell>
          <cell r="J2292">
            <v>13729</v>
          </cell>
        </row>
        <row r="2293">
          <cell r="F2293">
            <v>31066</v>
          </cell>
          <cell r="I2293">
            <v>18995.082999999999</v>
          </cell>
          <cell r="J2293">
            <v>2901</v>
          </cell>
        </row>
        <row r="2294">
          <cell r="F2294">
            <v>31011</v>
          </cell>
          <cell r="I2294">
            <v>22795.234</v>
          </cell>
          <cell r="J2294">
            <v>4770</v>
          </cell>
        </row>
        <row r="2295">
          <cell r="F2295">
            <v>31001</v>
          </cell>
          <cell r="I2295">
            <v>125591.149</v>
          </cell>
          <cell r="J2295">
            <v>17674</v>
          </cell>
        </row>
        <row r="2296">
          <cell r="F2296">
            <v>31064</v>
          </cell>
          <cell r="I2296">
            <v>162260.22</v>
          </cell>
          <cell r="J2296">
            <v>13049</v>
          </cell>
        </row>
        <row r="2297">
          <cell r="F2297">
            <v>31015</v>
          </cell>
          <cell r="I2297">
            <v>70486.553</v>
          </cell>
          <cell r="J2297">
            <v>14451</v>
          </cell>
        </row>
        <row r="2298">
          <cell r="F2298">
            <v>31025</v>
          </cell>
          <cell r="I2298">
            <v>42408.498</v>
          </cell>
          <cell r="J2298">
            <v>4962</v>
          </cell>
        </row>
        <row r="2299">
          <cell r="F2299">
            <v>31054</v>
          </cell>
          <cell r="I2299">
            <v>149944.11900000001</v>
          </cell>
          <cell r="J2299">
            <v>18292</v>
          </cell>
        </row>
        <row r="2300">
          <cell r="F2300">
            <v>31027</v>
          </cell>
          <cell r="I2300">
            <v>60640.858</v>
          </cell>
          <cell r="J2300">
            <v>7917</v>
          </cell>
        </row>
        <row r="2301">
          <cell r="F2301">
            <v>31042</v>
          </cell>
          <cell r="I2301">
            <v>244317.14499999999</v>
          </cell>
          <cell r="J2301">
            <v>22709</v>
          </cell>
        </row>
        <row r="2302">
          <cell r="F2302">
            <v>31014</v>
          </cell>
          <cell r="I2302">
            <v>25101.912</v>
          </cell>
          <cell r="J2302">
            <v>4988</v>
          </cell>
        </row>
        <row r="2303">
          <cell r="F2303">
            <v>31051</v>
          </cell>
          <cell r="I2303">
            <v>36834.256000000001</v>
          </cell>
          <cell r="J2303">
            <v>5340</v>
          </cell>
        </row>
        <row r="2304">
          <cell r="F2304">
            <v>31031</v>
          </cell>
          <cell r="I2304">
            <v>920143.26500000001</v>
          </cell>
          <cell r="J2304">
            <v>28432</v>
          </cell>
        </row>
        <row r="2305">
          <cell r="F2305">
            <v>31063</v>
          </cell>
          <cell r="I2305">
            <v>27267.174999999999</v>
          </cell>
          <cell r="J2305">
            <v>5727</v>
          </cell>
        </row>
        <row r="2306">
          <cell r="F2306">
            <v>31059</v>
          </cell>
          <cell r="I2306">
            <v>1578866.9129999999</v>
          </cell>
          <cell r="J2306">
            <v>126325</v>
          </cell>
        </row>
        <row r="2307">
          <cell r="F2307">
            <v>31060</v>
          </cell>
          <cell r="I2307">
            <v>32527.261999999999</v>
          </cell>
          <cell r="J2307">
            <v>6147</v>
          </cell>
        </row>
        <row r="2308">
          <cell r="F2308">
            <v>31059</v>
          </cell>
          <cell r="I2308">
            <v>264633.29300000001</v>
          </cell>
          <cell r="J2308">
            <v>19623</v>
          </cell>
        </row>
        <row r="2309">
          <cell r="F2309">
            <v>31031</v>
          </cell>
          <cell r="I2309">
            <v>115151.379</v>
          </cell>
          <cell r="J2309">
            <v>10012</v>
          </cell>
        </row>
        <row r="2310">
          <cell r="F2310">
            <v>31065</v>
          </cell>
          <cell r="I2310">
            <v>30131.042000000001</v>
          </cell>
          <cell r="J2310">
            <v>3404</v>
          </cell>
        </row>
        <row r="2311">
          <cell r="F2311">
            <v>31030</v>
          </cell>
          <cell r="I2311">
            <v>59203074.086000003</v>
          </cell>
          <cell r="J2311">
            <v>2375444</v>
          </cell>
        </row>
        <row r="2312">
          <cell r="F2312">
            <v>31039</v>
          </cell>
          <cell r="I2312">
            <v>1223910.0319999999</v>
          </cell>
          <cell r="J2312">
            <v>23397</v>
          </cell>
        </row>
        <row r="2313">
          <cell r="F2313">
            <v>31032</v>
          </cell>
          <cell r="I2313">
            <v>61628.42</v>
          </cell>
          <cell r="J2313">
            <v>7536</v>
          </cell>
        </row>
        <row r="2314">
          <cell r="F2314">
            <v>31011</v>
          </cell>
          <cell r="I2314">
            <v>52979.754000000001</v>
          </cell>
          <cell r="J2314">
            <v>12307</v>
          </cell>
        </row>
        <row r="2315">
          <cell r="F2315">
            <v>31005</v>
          </cell>
          <cell r="I2315">
            <v>20962.027999999998</v>
          </cell>
          <cell r="J2315">
            <v>4371</v>
          </cell>
        </row>
        <row r="2316">
          <cell r="F2316">
            <v>31016</v>
          </cell>
          <cell r="I2316">
            <v>24369.699000000001</v>
          </cell>
          <cell r="J2316">
            <v>4498</v>
          </cell>
        </row>
        <row r="2317">
          <cell r="F2317">
            <v>31030</v>
          </cell>
          <cell r="I2317">
            <v>23384913.443999998</v>
          </cell>
          <cell r="J2317">
            <v>377547</v>
          </cell>
        </row>
        <row r="2318">
          <cell r="F2318">
            <v>31065</v>
          </cell>
          <cell r="I2318">
            <v>20822.213</v>
          </cell>
          <cell r="J2318">
            <v>3796</v>
          </cell>
        </row>
        <row r="2319">
          <cell r="F2319">
            <v>31065</v>
          </cell>
          <cell r="I2319">
            <v>120559.895</v>
          </cell>
          <cell r="J2319">
            <v>13653</v>
          </cell>
        </row>
        <row r="2320">
          <cell r="F2320">
            <v>31024</v>
          </cell>
          <cell r="I2320">
            <v>21516.637999999999</v>
          </cell>
          <cell r="J2320">
            <v>2634</v>
          </cell>
        </row>
        <row r="2321">
          <cell r="F2321">
            <v>31050</v>
          </cell>
          <cell r="I2321">
            <v>427747.08100000001</v>
          </cell>
          <cell r="J2321">
            <v>38509</v>
          </cell>
        </row>
        <row r="2322">
          <cell r="F2322">
            <v>31055</v>
          </cell>
          <cell r="I2322">
            <v>40641.108</v>
          </cell>
          <cell r="J2322">
            <v>5000</v>
          </cell>
        </row>
        <row r="2323">
          <cell r="F2323">
            <v>31009</v>
          </cell>
          <cell r="I2323">
            <v>393255.1</v>
          </cell>
          <cell r="J2323">
            <v>46595</v>
          </cell>
        </row>
        <row r="2324">
          <cell r="F2324">
            <v>31026</v>
          </cell>
          <cell r="I2324">
            <v>630340.84900000005</v>
          </cell>
          <cell r="J2324">
            <v>45626</v>
          </cell>
        </row>
        <row r="2325">
          <cell r="F2325">
            <v>31055</v>
          </cell>
          <cell r="I2325">
            <v>77839.642999999996</v>
          </cell>
          <cell r="J2325">
            <v>6513</v>
          </cell>
        </row>
        <row r="2326">
          <cell r="F2326">
            <v>31047</v>
          </cell>
          <cell r="I2326">
            <v>57108.803</v>
          </cell>
          <cell r="J2326">
            <v>3882</v>
          </cell>
        </row>
        <row r="2327">
          <cell r="F2327">
            <v>31031</v>
          </cell>
          <cell r="I2327">
            <v>35971.976999999999</v>
          </cell>
          <cell r="J2327">
            <v>5495</v>
          </cell>
        </row>
        <row r="2328">
          <cell r="F2328">
            <v>31040</v>
          </cell>
          <cell r="I2328">
            <v>73893.206000000006</v>
          </cell>
          <cell r="J2328">
            <v>15376</v>
          </cell>
        </row>
        <row r="2329">
          <cell r="F2329">
            <v>31052</v>
          </cell>
          <cell r="I2329">
            <v>71167.422000000006</v>
          </cell>
          <cell r="J2329">
            <v>10457</v>
          </cell>
        </row>
        <row r="2330">
          <cell r="F2330">
            <v>31046</v>
          </cell>
          <cell r="I2330">
            <v>162874.01199999999</v>
          </cell>
          <cell r="J2330">
            <v>17244</v>
          </cell>
        </row>
        <row r="2331">
          <cell r="F2331">
            <v>31032</v>
          </cell>
          <cell r="I2331">
            <v>42287.440999999999</v>
          </cell>
          <cell r="J2331">
            <v>6816</v>
          </cell>
        </row>
        <row r="2332">
          <cell r="F2332">
            <v>31001</v>
          </cell>
          <cell r="I2332">
            <v>89842.995999999999</v>
          </cell>
          <cell r="J2332">
            <v>5867</v>
          </cell>
        </row>
        <row r="2333">
          <cell r="F2333">
            <v>31003</v>
          </cell>
          <cell r="I2333">
            <v>33978.061999999998</v>
          </cell>
          <cell r="J2333">
            <v>9671</v>
          </cell>
        </row>
        <row r="2334">
          <cell r="F2334">
            <v>31052</v>
          </cell>
          <cell r="I2334">
            <v>160878.253</v>
          </cell>
          <cell r="J2334">
            <v>17129</v>
          </cell>
        </row>
        <row r="2335">
          <cell r="F2335">
            <v>31051</v>
          </cell>
          <cell r="I2335">
            <v>118635.43399999999</v>
          </cell>
          <cell r="J2335">
            <v>14935</v>
          </cell>
        </row>
        <row r="2336">
          <cell r="F2336">
            <v>31008</v>
          </cell>
          <cell r="I2336">
            <v>32339.168000000001</v>
          </cell>
          <cell r="J2336">
            <v>6497</v>
          </cell>
        </row>
        <row r="2337">
          <cell r="F2337">
            <v>31062</v>
          </cell>
          <cell r="I2337">
            <v>19658.133999999998</v>
          </cell>
          <cell r="J2337">
            <v>4650</v>
          </cell>
        </row>
        <row r="2338">
          <cell r="F2338">
            <v>31002</v>
          </cell>
          <cell r="I2338">
            <v>102189.149</v>
          </cell>
          <cell r="J2338">
            <v>14226</v>
          </cell>
        </row>
        <row r="2339">
          <cell r="F2339">
            <v>31007</v>
          </cell>
          <cell r="I2339">
            <v>159395.68100000001</v>
          </cell>
          <cell r="J2339">
            <v>31221</v>
          </cell>
        </row>
        <row r="2340">
          <cell r="F2340">
            <v>31035</v>
          </cell>
          <cell r="I2340">
            <v>70862.873999999996</v>
          </cell>
          <cell r="J2340">
            <v>5034</v>
          </cell>
        </row>
        <row r="2341">
          <cell r="F2341">
            <v>31056</v>
          </cell>
          <cell r="I2341">
            <v>106645.985</v>
          </cell>
          <cell r="J2341">
            <v>14663</v>
          </cell>
        </row>
        <row r="2342">
          <cell r="F2342">
            <v>31030</v>
          </cell>
          <cell r="I2342">
            <v>1335180.0900000001</v>
          </cell>
          <cell r="J2342">
            <v>34013</v>
          </cell>
        </row>
        <row r="2343">
          <cell r="F2343">
            <v>31052</v>
          </cell>
          <cell r="I2343">
            <v>78511.759999999995</v>
          </cell>
          <cell r="J2343">
            <v>10892</v>
          </cell>
        </row>
        <row r="2344">
          <cell r="F2344">
            <v>31025</v>
          </cell>
          <cell r="I2344">
            <v>63642.341999999997</v>
          </cell>
          <cell r="J2344">
            <v>10291</v>
          </cell>
        </row>
        <row r="2345">
          <cell r="F2345">
            <v>31039</v>
          </cell>
          <cell r="I2345">
            <v>17386.703000000001</v>
          </cell>
          <cell r="J2345">
            <v>3990</v>
          </cell>
        </row>
        <row r="2346">
          <cell r="F2346">
            <v>31001</v>
          </cell>
          <cell r="I2346">
            <v>336348.55800000002</v>
          </cell>
          <cell r="J2346">
            <v>22729</v>
          </cell>
        </row>
        <row r="2347">
          <cell r="F2347">
            <v>31006</v>
          </cell>
          <cell r="I2347">
            <v>270278.57699999999</v>
          </cell>
          <cell r="J2347">
            <v>26921</v>
          </cell>
        </row>
        <row r="2348">
          <cell r="F2348">
            <v>31001</v>
          </cell>
          <cell r="I2348">
            <v>111086.948</v>
          </cell>
          <cell r="J2348">
            <v>6453</v>
          </cell>
        </row>
        <row r="2349">
          <cell r="F2349">
            <v>31048</v>
          </cell>
          <cell r="I2349">
            <v>133285.704</v>
          </cell>
          <cell r="J2349">
            <v>13823</v>
          </cell>
        </row>
        <row r="2350">
          <cell r="F2350">
            <v>31027</v>
          </cell>
          <cell r="I2350">
            <v>31706.357</v>
          </cell>
          <cell r="J2350">
            <v>3654</v>
          </cell>
        </row>
        <row r="2351">
          <cell r="F2351">
            <v>31053</v>
          </cell>
          <cell r="I2351">
            <v>122947.11</v>
          </cell>
          <cell r="J2351">
            <v>11034</v>
          </cell>
        </row>
        <row r="2352">
          <cell r="F2352">
            <v>31013</v>
          </cell>
          <cell r="I2352">
            <v>62464.58</v>
          </cell>
          <cell r="J2352">
            <v>8962</v>
          </cell>
        </row>
        <row r="2353">
          <cell r="F2353">
            <v>31017</v>
          </cell>
          <cell r="I2353">
            <v>42321.099000000002</v>
          </cell>
          <cell r="J2353">
            <v>2506</v>
          </cell>
        </row>
        <row r="2354">
          <cell r="F2354">
            <v>31027</v>
          </cell>
          <cell r="I2354">
            <v>148501.97700000001</v>
          </cell>
          <cell r="J2354">
            <v>10227</v>
          </cell>
        </row>
        <row r="2355">
          <cell r="F2355">
            <v>31030</v>
          </cell>
          <cell r="I2355">
            <v>317354.348</v>
          </cell>
          <cell r="J2355">
            <v>40786</v>
          </cell>
        </row>
        <row r="2356">
          <cell r="F2356">
            <v>31063</v>
          </cell>
          <cell r="I2356">
            <v>38519.633000000002</v>
          </cell>
          <cell r="J2356">
            <v>4970</v>
          </cell>
        </row>
        <row r="2357">
          <cell r="F2357">
            <v>31062</v>
          </cell>
          <cell r="I2357">
            <v>30965.055</v>
          </cell>
          <cell r="J2357">
            <v>4047</v>
          </cell>
        </row>
        <row r="2358">
          <cell r="F2358">
            <v>31051</v>
          </cell>
          <cell r="I2358">
            <v>128849.374</v>
          </cell>
          <cell r="J2358">
            <v>13630</v>
          </cell>
        </row>
        <row r="2359">
          <cell r="F2359">
            <v>31044</v>
          </cell>
          <cell r="I2359">
            <v>21713.385999999999</v>
          </cell>
          <cell r="J2359">
            <v>3154</v>
          </cell>
        </row>
        <row r="2360">
          <cell r="F2360">
            <v>31052</v>
          </cell>
          <cell r="I2360">
            <v>354581.07500000001</v>
          </cell>
          <cell r="J2360">
            <v>21074</v>
          </cell>
        </row>
        <row r="2361">
          <cell r="F2361">
            <v>31052</v>
          </cell>
          <cell r="I2361">
            <v>471269.61900000001</v>
          </cell>
          <cell r="J2361">
            <v>26491</v>
          </cell>
        </row>
        <row r="2362">
          <cell r="F2362">
            <v>31054</v>
          </cell>
          <cell r="I2362">
            <v>133037.49100000001</v>
          </cell>
          <cell r="J2362">
            <v>12658</v>
          </cell>
        </row>
        <row r="2363">
          <cell r="F2363">
            <v>31037</v>
          </cell>
          <cell r="I2363">
            <v>28411.224999999999</v>
          </cell>
          <cell r="J2363">
            <v>3559</v>
          </cell>
        </row>
        <row r="2364">
          <cell r="F2364">
            <v>31050</v>
          </cell>
          <cell r="I2364">
            <v>164583.09099999999</v>
          </cell>
          <cell r="J2364">
            <v>15435</v>
          </cell>
        </row>
        <row r="2365">
          <cell r="F2365">
            <v>31051</v>
          </cell>
          <cell r="I2365">
            <v>204026.27600000001</v>
          </cell>
          <cell r="J2365">
            <v>20701</v>
          </cell>
        </row>
        <row r="2366">
          <cell r="F2366">
            <v>31021</v>
          </cell>
          <cell r="I2366">
            <v>283776.16600000003</v>
          </cell>
          <cell r="J2366">
            <v>19285</v>
          </cell>
        </row>
        <row r="2367">
          <cell r="F2367">
            <v>31007</v>
          </cell>
          <cell r="I2367">
            <v>19094.234</v>
          </cell>
          <cell r="J2367">
            <v>3685</v>
          </cell>
        </row>
        <row r="2368">
          <cell r="F2368">
            <v>31045</v>
          </cell>
          <cell r="I2368">
            <v>524701.38600000006</v>
          </cell>
          <cell r="J2368">
            <v>51509</v>
          </cell>
        </row>
        <row r="2369">
          <cell r="F2369">
            <v>31050</v>
          </cell>
          <cell r="I2369">
            <v>78465.129000000001</v>
          </cell>
          <cell r="J2369">
            <v>11518</v>
          </cell>
        </row>
        <row r="2370">
          <cell r="F2370">
            <v>31022</v>
          </cell>
          <cell r="I2370">
            <v>205509.962</v>
          </cell>
          <cell r="J2370">
            <v>6870</v>
          </cell>
        </row>
        <row r="2371">
          <cell r="F2371">
            <v>31023</v>
          </cell>
          <cell r="I2371">
            <v>170940.55799999999</v>
          </cell>
          <cell r="J2371">
            <v>14213</v>
          </cell>
        </row>
        <row r="2372">
          <cell r="F2372">
            <v>31050</v>
          </cell>
          <cell r="I2372">
            <v>282617.48200000002</v>
          </cell>
          <cell r="J2372">
            <v>27623</v>
          </cell>
        </row>
        <row r="2373">
          <cell r="F2373">
            <v>31045</v>
          </cell>
          <cell r="I2373">
            <v>41113.705000000002</v>
          </cell>
          <cell r="J2373">
            <v>5589</v>
          </cell>
        </row>
        <row r="2374">
          <cell r="F2374">
            <v>31062</v>
          </cell>
          <cell r="I2374">
            <v>36360.292000000001</v>
          </cell>
          <cell r="J2374">
            <v>4631</v>
          </cell>
        </row>
        <row r="2375">
          <cell r="F2375">
            <v>31018</v>
          </cell>
          <cell r="I2375">
            <v>208976.18100000001</v>
          </cell>
          <cell r="J2375">
            <v>11357</v>
          </cell>
        </row>
        <row r="2376">
          <cell r="F2376">
            <v>31045</v>
          </cell>
          <cell r="I2376">
            <v>128160.76700000001</v>
          </cell>
          <cell r="J2376">
            <v>14592</v>
          </cell>
        </row>
        <row r="2377">
          <cell r="F2377">
            <v>31036</v>
          </cell>
          <cell r="I2377">
            <v>21138.053</v>
          </cell>
          <cell r="J2377">
            <v>4190</v>
          </cell>
        </row>
        <row r="2378">
          <cell r="F2378">
            <v>31061</v>
          </cell>
          <cell r="I2378">
            <v>46432.165999999997</v>
          </cell>
          <cell r="J2378">
            <v>5209</v>
          </cell>
        </row>
        <row r="2379">
          <cell r="F2379">
            <v>31059</v>
          </cell>
          <cell r="I2379">
            <v>24541.805</v>
          </cell>
          <cell r="J2379">
            <v>4758</v>
          </cell>
        </row>
        <row r="2380">
          <cell r="F2380">
            <v>31011</v>
          </cell>
          <cell r="I2380">
            <v>256075.799</v>
          </cell>
          <cell r="J2380">
            <v>34796</v>
          </cell>
        </row>
        <row r="2381">
          <cell r="F2381">
            <v>31047</v>
          </cell>
          <cell r="I2381">
            <v>59623.697999999997</v>
          </cell>
          <cell r="J2381">
            <v>7089</v>
          </cell>
        </row>
        <row r="2382">
          <cell r="F2382">
            <v>31027</v>
          </cell>
          <cell r="I2382">
            <v>62321.902999999998</v>
          </cell>
          <cell r="J2382">
            <v>8880</v>
          </cell>
        </row>
        <row r="2383">
          <cell r="F2383">
            <v>31017</v>
          </cell>
          <cell r="I2383">
            <v>206239.565</v>
          </cell>
          <cell r="J2383">
            <v>15297</v>
          </cell>
        </row>
        <row r="2384">
          <cell r="F2384">
            <v>31037</v>
          </cell>
          <cell r="I2384">
            <v>25713.562999999998</v>
          </cell>
          <cell r="J2384">
            <v>4929</v>
          </cell>
        </row>
        <row r="2385">
          <cell r="F2385">
            <v>31007</v>
          </cell>
          <cell r="I2385">
            <v>155584.64600000001</v>
          </cell>
          <cell r="J2385">
            <v>14206</v>
          </cell>
        </row>
        <row r="2386">
          <cell r="F2386">
            <v>31047</v>
          </cell>
          <cell r="I2386">
            <v>106156.531</v>
          </cell>
          <cell r="J2386">
            <v>8185</v>
          </cell>
        </row>
        <row r="2387">
          <cell r="F2387">
            <v>31061</v>
          </cell>
          <cell r="I2387">
            <v>47658.974000000002</v>
          </cell>
          <cell r="J2387">
            <v>9033</v>
          </cell>
        </row>
        <row r="2388">
          <cell r="F2388">
            <v>31012</v>
          </cell>
          <cell r="I2388">
            <v>100764.75</v>
          </cell>
          <cell r="J2388">
            <v>22343</v>
          </cell>
        </row>
        <row r="2389">
          <cell r="F2389">
            <v>31059</v>
          </cell>
          <cell r="I2389">
            <v>15434.886</v>
          </cell>
          <cell r="J2389">
            <v>3288</v>
          </cell>
        </row>
        <row r="2390">
          <cell r="F2390">
            <v>31059</v>
          </cell>
          <cell r="I2390">
            <v>397736.34899999999</v>
          </cell>
          <cell r="J2390">
            <v>23341</v>
          </cell>
        </row>
        <row r="2391">
          <cell r="F2391">
            <v>31063</v>
          </cell>
          <cell r="I2391">
            <v>291208.95400000003</v>
          </cell>
          <cell r="J2391">
            <v>32321</v>
          </cell>
        </row>
        <row r="2392">
          <cell r="F2392">
            <v>31040</v>
          </cell>
          <cell r="I2392">
            <v>859125.32400000002</v>
          </cell>
          <cell r="J2392">
            <v>85322</v>
          </cell>
        </row>
        <row r="2393">
          <cell r="F2393">
            <v>31011</v>
          </cell>
          <cell r="I2393">
            <v>52832.271000000001</v>
          </cell>
          <cell r="J2393">
            <v>9158</v>
          </cell>
        </row>
        <row r="2394">
          <cell r="F2394">
            <v>31053</v>
          </cell>
          <cell r="I2394">
            <v>69178.441999999995</v>
          </cell>
          <cell r="J2394">
            <v>6302</v>
          </cell>
        </row>
        <row r="2395">
          <cell r="F2395">
            <v>31016</v>
          </cell>
          <cell r="I2395">
            <v>254136.55499999999</v>
          </cell>
          <cell r="J2395">
            <v>20087</v>
          </cell>
        </row>
        <row r="2396">
          <cell r="F2396">
            <v>31035</v>
          </cell>
          <cell r="I2396">
            <v>14838.316999999999</v>
          </cell>
          <cell r="J2396">
            <v>2460</v>
          </cell>
        </row>
        <row r="2397">
          <cell r="F2397">
            <v>31050</v>
          </cell>
          <cell r="I2397">
            <v>116838.21</v>
          </cell>
          <cell r="J2397">
            <v>11836</v>
          </cell>
        </row>
        <row r="2398">
          <cell r="F2398">
            <v>31046</v>
          </cell>
          <cell r="I2398">
            <v>90425.635999999999</v>
          </cell>
          <cell r="J2398">
            <v>10927</v>
          </cell>
        </row>
        <row r="2399">
          <cell r="F2399">
            <v>31054</v>
          </cell>
          <cell r="I2399">
            <v>99879.092000000004</v>
          </cell>
          <cell r="J2399">
            <v>13752</v>
          </cell>
        </row>
        <row r="2400">
          <cell r="F2400">
            <v>31043</v>
          </cell>
          <cell r="I2400">
            <v>227890.527</v>
          </cell>
          <cell r="J2400">
            <v>20018</v>
          </cell>
        </row>
        <row r="2401">
          <cell r="F2401">
            <v>31020</v>
          </cell>
          <cell r="I2401">
            <v>359631.47899999999</v>
          </cell>
          <cell r="J2401">
            <v>29752</v>
          </cell>
        </row>
        <row r="2402">
          <cell r="F2402">
            <v>31049</v>
          </cell>
          <cell r="I2402">
            <v>222871.307</v>
          </cell>
          <cell r="J2402">
            <v>20426</v>
          </cell>
        </row>
        <row r="2403">
          <cell r="F2403">
            <v>31046</v>
          </cell>
          <cell r="I2403">
            <v>202127.364</v>
          </cell>
          <cell r="J2403">
            <v>17050</v>
          </cell>
        </row>
        <row r="2404">
          <cell r="F2404">
            <v>31021</v>
          </cell>
          <cell r="I2404">
            <v>167392.82800000001</v>
          </cell>
          <cell r="J2404">
            <v>9467</v>
          </cell>
        </row>
        <row r="2405">
          <cell r="F2405">
            <v>31057</v>
          </cell>
          <cell r="I2405">
            <v>32866.516000000003</v>
          </cell>
          <cell r="J2405">
            <v>3952</v>
          </cell>
        </row>
        <row r="2406">
          <cell r="F2406">
            <v>31049</v>
          </cell>
          <cell r="I2406">
            <v>31064.857</v>
          </cell>
          <cell r="J2406">
            <v>3350</v>
          </cell>
        </row>
        <row r="2407">
          <cell r="F2407">
            <v>31055</v>
          </cell>
          <cell r="I2407">
            <v>26796.654999999999</v>
          </cell>
          <cell r="J2407">
            <v>4555</v>
          </cell>
        </row>
        <row r="2408">
          <cell r="F2408">
            <v>31034</v>
          </cell>
          <cell r="I2408">
            <v>20478.365000000002</v>
          </cell>
          <cell r="J2408">
            <v>2242</v>
          </cell>
        </row>
        <row r="2409">
          <cell r="F2409">
            <v>31018</v>
          </cell>
          <cell r="I2409">
            <v>32333.958999999999</v>
          </cell>
          <cell r="J2409">
            <v>2857</v>
          </cell>
        </row>
        <row r="2410">
          <cell r="F2410">
            <v>31047</v>
          </cell>
          <cell r="I2410">
            <v>190153.00700000001</v>
          </cell>
          <cell r="J2410">
            <v>17428</v>
          </cell>
        </row>
        <row r="2411">
          <cell r="F2411">
            <v>31066</v>
          </cell>
          <cell r="I2411">
            <v>1015919.19</v>
          </cell>
          <cell r="J2411">
            <v>69810</v>
          </cell>
        </row>
        <row r="2412">
          <cell r="F2412">
            <v>31031</v>
          </cell>
          <cell r="I2412">
            <v>297630.93800000002</v>
          </cell>
          <cell r="J2412">
            <v>4839</v>
          </cell>
        </row>
        <row r="2413">
          <cell r="F2413">
            <v>31034</v>
          </cell>
          <cell r="I2413">
            <v>14708.822</v>
          </cell>
          <cell r="J2413">
            <v>3462</v>
          </cell>
        </row>
        <row r="2414">
          <cell r="F2414">
            <v>31012</v>
          </cell>
          <cell r="I2414">
            <v>34616.116000000002</v>
          </cell>
          <cell r="J2414">
            <v>6705</v>
          </cell>
        </row>
        <row r="2415">
          <cell r="F2415">
            <v>31004</v>
          </cell>
          <cell r="I2415">
            <v>23889.641</v>
          </cell>
          <cell r="J2415">
            <v>5102</v>
          </cell>
        </row>
        <row r="2416">
          <cell r="F2416">
            <v>31054</v>
          </cell>
          <cell r="I2416">
            <v>198694.81099999999</v>
          </cell>
          <cell r="J2416">
            <v>21719</v>
          </cell>
        </row>
        <row r="2417">
          <cell r="F2417">
            <v>31024</v>
          </cell>
          <cell r="I2417">
            <v>9627.5259999999998</v>
          </cell>
          <cell r="J2417">
            <v>1212</v>
          </cell>
        </row>
        <row r="2418">
          <cell r="F2418">
            <v>31038</v>
          </cell>
          <cell r="I2418">
            <v>38445.760999999999</v>
          </cell>
          <cell r="J2418">
            <v>6774</v>
          </cell>
        </row>
        <row r="2419">
          <cell r="F2419">
            <v>31018</v>
          </cell>
          <cell r="I2419">
            <v>92196.197</v>
          </cell>
          <cell r="J2419">
            <v>10270</v>
          </cell>
        </row>
        <row r="2420">
          <cell r="F2420">
            <v>31065</v>
          </cell>
          <cell r="I2420">
            <v>23414.071</v>
          </cell>
          <cell r="J2420">
            <v>2792</v>
          </cell>
        </row>
        <row r="2421">
          <cell r="F2421">
            <v>31061</v>
          </cell>
          <cell r="I2421">
            <v>30375.391</v>
          </cell>
          <cell r="J2421">
            <v>5647</v>
          </cell>
        </row>
        <row r="2422">
          <cell r="F2422">
            <v>31011</v>
          </cell>
          <cell r="I2422">
            <v>53142.175999999999</v>
          </cell>
          <cell r="J2422">
            <v>15165</v>
          </cell>
        </row>
        <row r="2423">
          <cell r="F2423">
            <v>31003</v>
          </cell>
          <cell r="I2423">
            <v>74931.504000000001</v>
          </cell>
          <cell r="J2423">
            <v>10792</v>
          </cell>
        </row>
        <row r="2424">
          <cell r="F2424">
            <v>33005</v>
          </cell>
          <cell r="I2424">
            <v>23844.652999999998</v>
          </cell>
          <cell r="J2424">
            <v>2785</v>
          </cell>
        </row>
        <row r="2425">
          <cell r="F2425">
            <v>31062</v>
          </cell>
          <cell r="I2425">
            <v>27421.216</v>
          </cell>
          <cell r="J2425">
            <v>6547</v>
          </cell>
        </row>
        <row r="2426">
          <cell r="F2426">
            <v>35012</v>
          </cell>
          <cell r="I2426">
            <v>52246.648999999998</v>
          </cell>
          <cell r="J2426">
            <v>4544</v>
          </cell>
        </row>
        <row r="2427">
          <cell r="F2427">
            <v>31007</v>
          </cell>
          <cell r="I2427">
            <v>44926.131999999998</v>
          </cell>
          <cell r="J2427">
            <v>7781</v>
          </cell>
        </row>
        <row r="2428">
          <cell r="F2428">
            <v>31043</v>
          </cell>
          <cell r="I2428">
            <v>321375.087</v>
          </cell>
          <cell r="J2428">
            <v>25777</v>
          </cell>
        </row>
        <row r="2429">
          <cell r="F2429">
            <v>31062</v>
          </cell>
          <cell r="I2429">
            <v>58386.036999999997</v>
          </cell>
          <cell r="J2429">
            <v>7054</v>
          </cell>
        </row>
        <row r="2430">
          <cell r="F2430">
            <v>31035</v>
          </cell>
          <cell r="I2430">
            <v>40787.629999999997</v>
          </cell>
          <cell r="J2430">
            <v>9024</v>
          </cell>
        </row>
        <row r="2431">
          <cell r="F2431">
            <v>31021</v>
          </cell>
          <cell r="I2431">
            <v>76787.740999999995</v>
          </cell>
          <cell r="J2431">
            <v>2972</v>
          </cell>
        </row>
        <row r="2432">
          <cell r="F2432">
            <v>31013</v>
          </cell>
          <cell r="I2432">
            <v>39108.159</v>
          </cell>
          <cell r="J2432">
            <v>8309</v>
          </cell>
        </row>
        <row r="2433">
          <cell r="F2433">
            <v>31049</v>
          </cell>
          <cell r="I2433">
            <v>100777.288</v>
          </cell>
          <cell r="J2433">
            <v>9814</v>
          </cell>
        </row>
        <row r="2434">
          <cell r="F2434">
            <v>31058</v>
          </cell>
          <cell r="I2434">
            <v>23636.865000000002</v>
          </cell>
          <cell r="J2434">
            <v>3961</v>
          </cell>
        </row>
        <row r="2435">
          <cell r="F2435">
            <v>31022</v>
          </cell>
          <cell r="I2435">
            <v>490189.54499999998</v>
          </cell>
          <cell r="J2435">
            <v>23055</v>
          </cell>
        </row>
        <row r="2436">
          <cell r="F2436">
            <v>31053</v>
          </cell>
          <cell r="I2436">
            <v>24352.187000000002</v>
          </cell>
          <cell r="J2436">
            <v>2749</v>
          </cell>
        </row>
        <row r="2437">
          <cell r="F2437">
            <v>31041</v>
          </cell>
          <cell r="I2437">
            <v>23510.788</v>
          </cell>
          <cell r="J2437">
            <v>4467</v>
          </cell>
        </row>
        <row r="2438">
          <cell r="F2438">
            <v>31028</v>
          </cell>
          <cell r="I2438">
            <v>155894.568</v>
          </cell>
          <cell r="J2438">
            <v>17914</v>
          </cell>
        </row>
        <row r="2439">
          <cell r="F2439">
            <v>31029</v>
          </cell>
          <cell r="I2439">
            <v>159511.09400000001</v>
          </cell>
          <cell r="J2439">
            <v>5162</v>
          </cell>
        </row>
        <row r="2440">
          <cell r="F2440">
            <v>31054</v>
          </cell>
          <cell r="I2440">
            <v>111534.35799999999</v>
          </cell>
          <cell r="J2440">
            <v>12950</v>
          </cell>
        </row>
        <row r="2441">
          <cell r="F2441">
            <v>31053</v>
          </cell>
          <cell r="I2441">
            <v>116202.435</v>
          </cell>
          <cell r="J2441">
            <v>10388</v>
          </cell>
        </row>
        <row r="2442">
          <cell r="F2442">
            <v>31003</v>
          </cell>
          <cell r="I2442">
            <v>29366.924999999999</v>
          </cell>
          <cell r="J2442">
            <v>7089</v>
          </cell>
        </row>
        <row r="2443">
          <cell r="F2443">
            <v>31030</v>
          </cell>
          <cell r="I2443">
            <v>581144.84600000002</v>
          </cell>
          <cell r="J2443">
            <v>5943</v>
          </cell>
        </row>
        <row r="2444">
          <cell r="F2444">
            <v>31052</v>
          </cell>
          <cell r="I2444">
            <v>107961.914</v>
          </cell>
          <cell r="J2444">
            <v>10480</v>
          </cell>
        </row>
        <row r="2445">
          <cell r="F2445">
            <v>31034</v>
          </cell>
          <cell r="I2445">
            <v>1922673.6810000001</v>
          </cell>
          <cell r="J2445">
            <v>48550</v>
          </cell>
        </row>
        <row r="2446">
          <cell r="F2446">
            <v>31028</v>
          </cell>
          <cell r="I2446">
            <v>21024.92</v>
          </cell>
          <cell r="J2446">
            <v>4947</v>
          </cell>
        </row>
        <row r="2447">
          <cell r="F2447">
            <v>31022</v>
          </cell>
          <cell r="I2447">
            <v>117839.318</v>
          </cell>
          <cell r="J2447">
            <v>6527</v>
          </cell>
        </row>
        <row r="2448">
          <cell r="F2448">
            <v>31034</v>
          </cell>
          <cell r="I2448">
            <v>1129940.656</v>
          </cell>
          <cell r="J2448">
            <v>116527</v>
          </cell>
        </row>
        <row r="2449">
          <cell r="F2449">
            <v>31041</v>
          </cell>
          <cell r="I2449">
            <v>159757.49600000001</v>
          </cell>
          <cell r="J2449">
            <v>22232</v>
          </cell>
        </row>
        <row r="2450">
          <cell r="F2450">
            <v>31056</v>
          </cell>
          <cell r="I2450">
            <v>12519.574000000001</v>
          </cell>
          <cell r="J2450">
            <v>1727</v>
          </cell>
        </row>
        <row r="2451">
          <cell r="F2451">
            <v>31030</v>
          </cell>
          <cell r="I2451">
            <v>19142636.355</v>
          </cell>
          <cell r="J2451">
            <v>603048</v>
          </cell>
        </row>
        <row r="2452">
          <cell r="F2452">
            <v>31050</v>
          </cell>
          <cell r="I2452">
            <v>80683.637000000002</v>
          </cell>
          <cell r="J2452">
            <v>9287</v>
          </cell>
        </row>
        <row r="2453">
          <cell r="F2453">
            <v>31007</v>
          </cell>
          <cell r="I2453">
            <v>128518.679</v>
          </cell>
          <cell r="J2453">
            <v>26035</v>
          </cell>
        </row>
        <row r="2454">
          <cell r="F2454">
            <v>31027</v>
          </cell>
          <cell r="I2454">
            <v>53759.243999999999</v>
          </cell>
          <cell r="J2454">
            <v>8667</v>
          </cell>
        </row>
        <row r="2455">
          <cell r="F2455">
            <v>31053</v>
          </cell>
          <cell r="I2455">
            <v>31907.074000000001</v>
          </cell>
          <cell r="J2455">
            <v>3435</v>
          </cell>
        </row>
        <row r="2456">
          <cell r="F2456">
            <v>31025</v>
          </cell>
          <cell r="I2456">
            <v>163944.62400000001</v>
          </cell>
          <cell r="J2456">
            <v>23901</v>
          </cell>
        </row>
        <row r="2457">
          <cell r="F2457">
            <v>31037</v>
          </cell>
          <cell r="I2457">
            <v>54097.099000000002</v>
          </cell>
          <cell r="J2457">
            <v>10274</v>
          </cell>
        </row>
        <row r="2458">
          <cell r="F2458">
            <v>31019</v>
          </cell>
          <cell r="I2458">
            <v>479056.44699999999</v>
          </cell>
          <cell r="J2458">
            <v>27551</v>
          </cell>
        </row>
        <row r="2459">
          <cell r="F2459">
            <v>31039</v>
          </cell>
          <cell r="I2459">
            <v>920040.10600000003</v>
          </cell>
          <cell r="J2459">
            <v>103797</v>
          </cell>
        </row>
        <row r="2460">
          <cell r="F2460">
            <v>31012</v>
          </cell>
          <cell r="I2460">
            <v>42341.061999999998</v>
          </cell>
          <cell r="J2460">
            <v>9117</v>
          </cell>
        </row>
        <row r="2461">
          <cell r="F2461">
            <v>31065</v>
          </cell>
          <cell r="I2461">
            <v>21770.541000000001</v>
          </cell>
          <cell r="J2461">
            <v>2983</v>
          </cell>
        </row>
        <row r="2462">
          <cell r="F2462">
            <v>31058</v>
          </cell>
          <cell r="I2462">
            <v>28638.245999999999</v>
          </cell>
          <cell r="J2462">
            <v>3301</v>
          </cell>
        </row>
        <row r="2463">
          <cell r="F2463">
            <v>31042</v>
          </cell>
          <cell r="I2463">
            <v>43984.326999999997</v>
          </cell>
          <cell r="J2463">
            <v>3391</v>
          </cell>
        </row>
        <row r="2464">
          <cell r="F2464">
            <v>31052</v>
          </cell>
          <cell r="I2464">
            <v>18680.435000000001</v>
          </cell>
          <cell r="J2464">
            <v>3732</v>
          </cell>
        </row>
        <row r="2465">
          <cell r="F2465">
            <v>31044</v>
          </cell>
          <cell r="I2465">
            <v>111350.03</v>
          </cell>
          <cell r="J2465">
            <v>5821</v>
          </cell>
        </row>
        <row r="2466">
          <cell r="F2466">
            <v>31040</v>
          </cell>
          <cell r="I2466">
            <v>21259.912</v>
          </cell>
          <cell r="J2466">
            <v>3129</v>
          </cell>
        </row>
        <row r="2467">
          <cell r="F2467">
            <v>31010</v>
          </cell>
          <cell r="I2467">
            <v>26318.032999999999</v>
          </cell>
          <cell r="J2467">
            <v>4204</v>
          </cell>
        </row>
        <row r="2468">
          <cell r="F2468">
            <v>31016</v>
          </cell>
          <cell r="I2468">
            <v>29482.885999999999</v>
          </cell>
          <cell r="J2468">
            <v>6040</v>
          </cell>
        </row>
        <row r="2469">
          <cell r="F2469">
            <v>31045</v>
          </cell>
          <cell r="I2469">
            <v>91474.587</v>
          </cell>
          <cell r="J2469">
            <v>11301</v>
          </cell>
        </row>
        <row r="2470">
          <cell r="F2470">
            <v>31008</v>
          </cell>
          <cell r="I2470">
            <v>28155.005000000001</v>
          </cell>
          <cell r="J2470">
            <v>5760</v>
          </cell>
        </row>
        <row r="2471">
          <cell r="F2471">
            <v>31034</v>
          </cell>
          <cell r="I2471">
            <v>41386.46</v>
          </cell>
          <cell r="J2471">
            <v>5007</v>
          </cell>
        </row>
        <row r="2472">
          <cell r="F2472">
            <v>31056</v>
          </cell>
          <cell r="I2472">
            <v>92542.004000000001</v>
          </cell>
          <cell r="J2472">
            <v>10214</v>
          </cell>
        </row>
        <row r="2473">
          <cell r="F2473">
            <v>31032</v>
          </cell>
          <cell r="I2473">
            <v>31861.767</v>
          </cell>
          <cell r="J2473">
            <v>4749</v>
          </cell>
        </row>
        <row r="2474">
          <cell r="F2474">
            <v>31019</v>
          </cell>
          <cell r="I2474">
            <v>41280.669000000002</v>
          </cell>
          <cell r="J2474">
            <v>3934</v>
          </cell>
        </row>
        <row r="2475">
          <cell r="F2475">
            <v>31055</v>
          </cell>
          <cell r="I2475">
            <v>105049.16099999999</v>
          </cell>
          <cell r="J2475">
            <v>14596</v>
          </cell>
        </row>
        <row r="2476">
          <cell r="F2476">
            <v>31041</v>
          </cell>
          <cell r="I2476">
            <v>25568.481</v>
          </cell>
          <cell r="J2476">
            <v>4680</v>
          </cell>
        </row>
        <row r="2477">
          <cell r="F2477">
            <v>31005</v>
          </cell>
          <cell r="I2477">
            <v>38169.161999999997</v>
          </cell>
          <cell r="J2477">
            <v>6930</v>
          </cell>
        </row>
        <row r="2478">
          <cell r="F2478">
            <v>31025</v>
          </cell>
          <cell r="I2478">
            <v>800196.772</v>
          </cell>
          <cell r="J2478">
            <v>74184</v>
          </cell>
        </row>
        <row r="2479">
          <cell r="F2479">
            <v>31010</v>
          </cell>
          <cell r="I2479">
            <v>25427.234</v>
          </cell>
          <cell r="J2479">
            <v>5210</v>
          </cell>
        </row>
        <row r="2480">
          <cell r="F2480">
            <v>31056</v>
          </cell>
          <cell r="I2480">
            <v>50817.42</v>
          </cell>
          <cell r="J2480">
            <v>7971</v>
          </cell>
        </row>
        <row r="2481">
          <cell r="F2481">
            <v>31047</v>
          </cell>
          <cell r="I2481">
            <v>87556.369000000006</v>
          </cell>
          <cell r="J2481">
            <v>6830</v>
          </cell>
        </row>
        <row r="2482">
          <cell r="F2482">
            <v>35011</v>
          </cell>
          <cell r="I2482">
            <v>235187.147</v>
          </cell>
          <cell r="J2482">
            <v>8107</v>
          </cell>
        </row>
        <row r="2483">
          <cell r="F2483">
            <v>31065</v>
          </cell>
          <cell r="I2483">
            <v>36998.050999999999</v>
          </cell>
          <cell r="J2483">
            <v>4757</v>
          </cell>
        </row>
        <row r="2484">
          <cell r="F2484">
            <v>31034</v>
          </cell>
          <cell r="I2484">
            <v>38513.180999999997</v>
          </cell>
          <cell r="J2484">
            <v>7002</v>
          </cell>
        </row>
        <row r="2485">
          <cell r="F2485">
            <v>31059</v>
          </cell>
          <cell r="I2485">
            <v>20585.822</v>
          </cell>
          <cell r="J2485">
            <v>3009</v>
          </cell>
        </row>
        <row r="2486">
          <cell r="F2486">
            <v>31010</v>
          </cell>
          <cell r="I2486">
            <v>381948.43</v>
          </cell>
          <cell r="J2486">
            <v>45884</v>
          </cell>
        </row>
        <row r="2487">
          <cell r="F2487">
            <v>31033</v>
          </cell>
          <cell r="I2487">
            <v>20119.27</v>
          </cell>
          <cell r="J2487">
            <v>3848</v>
          </cell>
        </row>
        <row r="2488">
          <cell r="F2488">
            <v>31031</v>
          </cell>
          <cell r="I2488">
            <v>41651.192999999999</v>
          </cell>
          <cell r="J2488">
            <v>8739</v>
          </cell>
        </row>
        <row r="2489">
          <cell r="F2489">
            <v>31064</v>
          </cell>
          <cell r="I2489">
            <v>23020.856</v>
          </cell>
          <cell r="J2489">
            <v>3292</v>
          </cell>
        </row>
        <row r="2490">
          <cell r="F2490">
            <v>31063</v>
          </cell>
          <cell r="I2490">
            <v>113315.898</v>
          </cell>
          <cell r="J2490">
            <v>19131</v>
          </cell>
        </row>
        <row r="2491">
          <cell r="F2491">
            <v>31037</v>
          </cell>
          <cell r="I2491">
            <v>25699.866999999998</v>
          </cell>
          <cell r="J2491">
            <v>4937</v>
          </cell>
        </row>
        <row r="2492">
          <cell r="F2492">
            <v>31035</v>
          </cell>
          <cell r="I2492">
            <v>30201.759999999998</v>
          </cell>
          <cell r="J2492">
            <v>7036</v>
          </cell>
        </row>
        <row r="2493">
          <cell r="F2493">
            <v>31043</v>
          </cell>
          <cell r="I2493">
            <v>3417488.5950000002</v>
          </cell>
          <cell r="J2493">
            <v>213076</v>
          </cell>
        </row>
        <row r="2494">
          <cell r="F2494">
            <v>31005</v>
          </cell>
          <cell r="I2494">
            <v>53488.591999999997</v>
          </cell>
          <cell r="J2494">
            <v>5884</v>
          </cell>
        </row>
        <row r="2495">
          <cell r="F2495">
            <v>31049</v>
          </cell>
          <cell r="I2495">
            <v>47038.923000000003</v>
          </cell>
          <cell r="J2495">
            <v>5760</v>
          </cell>
        </row>
        <row r="2496">
          <cell r="F2496">
            <v>31014</v>
          </cell>
          <cell r="I2496">
            <v>42083.016000000003</v>
          </cell>
          <cell r="J2496">
            <v>8970</v>
          </cell>
        </row>
        <row r="2497">
          <cell r="F2497">
            <v>31001</v>
          </cell>
          <cell r="I2497">
            <v>28359.197</v>
          </cell>
          <cell r="J2497">
            <v>3817</v>
          </cell>
        </row>
        <row r="2498">
          <cell r="F2498">
            <v>31040</v>
          </cell>
          <cell r="I2498">
            <v>27701.883999999998</v>
          </cell>
          <cell r="J2498">
            <v>5210</v>
          </cell>
        </row>
        <row r="2499">
          <cell r="F2499">
            <v>31028</v>
          </cell>
          <cell r="I2499">
            <v>26465.600999999999</v>
          </cell>
          <cell r="J2499">
            <v>4535</v>
          </cell>
        </row>
        <row r="2500">
          <cell r="F2500">
            <v>31060</v>
          </cell>
          <cell r="I2500">
            <v>48993.906999999999</v>
          </cell>
          <cell r="J2500">
            <v>5193</v>
          </cell>
        </row>
        <row r="2501">
          <cell r="F2501">
            <v>31056</v>
          </cell>
          <cell r="I2501">
            <v>16349.147000000001</v>
          </cell>
          <cell r="J2501">
            <v>2994</v>
          </cell>
        </row>
        <row r="2502">
          <cell r="F2502">
            <v>31066</v>
          </cell>
          <cell r="I2502">
            <v>35993.851999999999</v>
          </cell>
          <cell r="J2502">
            <v>6001</v>
          </cell>
        </row>
        <row r="2503">
          <cell r="F2503">
            <v>31058</v>
          </cell>
          <cell r="I2503">
            <v>110621.04399999999</v>
          </cell>
          <cell r="J2503">
            <v>9303</v>
          </cell>
        </row>
        <row r="2504">
          <cell r="F2504">
            <v>31035</v>
          </cell>
          <cell r="I2504">
            <v>31432.797999999999</v>
          </cell>
          <cell r="J2504">
            <v>5223</v>
          </cell>
        </row>
        <row r="2505">
          <cell r="F2505">
            <v>31026</v>
          </cell>
          <cell r="I2505">
            <v>121479.946</v>
          </cell>
          <cell r="J2505">
            <v>13781</v>
          </cell>
        </row>
        <row r="2506">
          <cell r="F2506">
            <v>31064</v>
          </cell>
          <cell r="I2506">
            <v>20679.756000000001</v>
          </cell>
          <cell r="J2506">
            <v>4439</v>
          </cell>
        </row>
        <row r="2507">
          <cell r="F2507">
            <v>31042</v>
          </cell>
          <cell r="I2507">
            <v>15348.695</v>
          </cell>
          <cell r="J2507">
            <v>1440</v>
          </cell>
        </row>
        <row r="2508">
          <cell r="F2508">
            <v>31019</v>
          </cell>
          <cell r="I2508">
            <v>26723.814999999999</v>
          </cell>
          <cell r="J2508">
            <v>1841</v>
          </cell>
        </row>
        <row r="2509">
          <cell r="F2509">
            <v>31061</v>
          </cell>
          <cell r="I2509">
            <v>49010.767999999996</v>
          </cell>
          <cell r="J2509">
            <v>7402</v>
          </cell>
        </row>
        <row r="2510">
          <cell r="F2510">
            <v>31050</v>
          </cell>
          <cell r="I2510">
            <v>312673.48800000001</v>
          </cell>
          <cell r="J2510">
            <v>25266</v>
          </cell>
        </row>
        <row r="2511">
          <cell r="F2511">
            <v>31037</v>
          </cell>
          <cell r="I2511">
            <v>65096.2</v>
          </cell>
          <cell r="J2511">
            <v>10276</v>
          </cell>
        </row>
        <row r="2512">
          <cell r="F2512">
            <v>31009</v>
          </cell>
          <cell r="I2512">
            <v>39323.773000000001</v>
          </cell>
          <cell r="J2512">
            <v>7125</v>
          </cell>
        </row>
        <row r="2513">
          <cell r="F2513">
            <v>31040</v>
          </cell>
          <cell r="I2513">
            <v>25126.245999999999</v>
          </cell>
          <cell r="J2513">
            <v>5172</v>
          </cell>
        </row>
        <row r="2514">
          <cell r="F2514">
            <v>31034</v>
          </cell>
          <cell r="I2514">
            <v>98117.02</v>
          </cell>
          <cell r="J2514">
            <v>14262</v>
          </cell>
        </row>
        <row r="2515">
          <cell r="F2515">
            <v>31062</v>
          </cell>
          <cell r="I2515">
            <v>150990.05100000001</v>
          </cell>
          <cell r="J2515">
            <v>17958</v>
          </cell>
        </row>
        <row r="2516">
          <cell r="F2516">
            <v>31030</v>
          </cell>
          <cell r="I2516">
            <v>325445.95699999999</v>
          </cell>
          <cell r="J2516">
            <v>60153</v>
          </cell>
        </row>
        <row r="2517">
          <cell r="F2517">
            <v>31063</v>
          </cell>
          <cell r="I2517">
            <v>180098.99600000001</v>
          </cell>
          <cell r="J2517">
            <v>22859</v>
          </cell>
        </row>
        <row r="2518">
          <cell r="F2518">
            <v>31004</v>
          </cell>
          <cell r="I2518">
            <v>149107.535</v>
          </cell>
          <cell r="J2518">
            <v>31113</v>
          </cell>
        </row>
        <row r="2519">
          <cell r="F2519">
            <v>31052</v>
          </cell>
          <cell r="I2519">
            <v>32955.868000000002</v>
          </cell>
          <cell r="J2519">
            <v>4429</v>
          </cell>
        </row>
        <row r="2520">
          <cell r="F2520">
            <v>31052</v>
          </cell>
          <cell r="I2520">
            <v>140890.101</v>
          </cell>
          <cell r="J2520">
            <v>10844</v>
          </cell>
        </row>
        <row r="2521">
          <cell r="F2521">
            <v>31066</v>
          </cell>
          <cell r="I2521">
            <v>17339.214</v>
          </cell>
          <cell r="J2521">
            <v>2470</v>
          </cell>
        </row>
        <row r="2522">
          <cell r="F2522">
            <v>31026</v>
          </cell>
          <cell r="I2522">
            <v>51086.381999999998</v>
          </cell>
          <cell r="J2522">
            <v>3515</v>
          </cell>
        </row>
        <row r="2523">
          <cell r="F2523">
            <v>31019</v>
          </cell>
          <cell r="I2523">
            <v>452050.29700000002</v>
          </cell>
          <cell r="J2523">
            <v>7457</v>
          </cell>
        </row>
        <row r="2524">
          <cell r="F2524">
            <v>31063</v>
          </cell>
          <cell r="I2524">
            <v>69131.971000000005</v>
          </cell>
          <cell r="J2524">
            <v>10541</v>
          </cell>
        </row>
        <row r="2525">
          <cell r="F2525">
            <v>31065</v>
          </cell>
          <cell r="I2525">
            <v>21748.350999999999</v>
          </cell>
          <cell r="J2525">
            <v>3752</v>
          </cell>
        </row>
        <row r="2526">
          <cell r="F2526">
            <v>31052</v>
          </cell>
          <cell r="I2526">
            <v>1884763.5109999999</v>
          </cell>
          <cell r="J2526">
            <v>28564</v>
          </cell>
        </row>
        <row r="2527">
          <cell r="F2527">
            <v>31049</v>
          </cell>
          <cell r="I2527">
            <v>27423.304</v>
          </cell>
          <cell r="J2527">
            <v>2348</v>
          </cell>
        </row>
        <row r="2528">
          <cell r="F2528">
            <v>31063</v>
          </cell>
          <cell r="I2528">
            <v>27357.154999999999</v>
          </cell>
          <cell r="J2528">
            <v>3377</v>
          </cell>
        </row>
        <row r="2529">
          <cell r="F2529">
            <v>31010</v>
          </cell>
          <cell r="I2529">
            <v>24537.723000000002</v>
          </cell>
          <cell r="J2529">
            <v>5137</v>
          </cell>
        </row>
        <row r="2530">
          <cell r="F2530">
            <v>31014</v>
          </cell>
          <cell r="I2530">
            <v>33087.964999999997</v>
          </cell>
          <cell r="J2530">
            <v>6887</v>
          </cell>
        </row>
        <row r="2531">
          <cell r="F2531">
            <v>31025</v>
          </cell>
          <cell r="I2531">
            <v>186493.592</v>
          </cell>
          <cell r="J2531">
            <v>14121</v>
          </cell>
        </row>
        <row r="2532">
          <cell r="F2532">
            <v>31037</v>
          </cell>
          <cell r="I2532">
            <v>18080.722000000002</v>
          </cell>
          <cell r="J2532">
            <v>3033</v>
          </cell>
        </row>
        <row r="2533">
          <cell r="F2533">
            <v>31031</v>
          </cell>
          <cell r="I2533">
            <v>63308.038</v>
          </cell>
          <cell r="J2533">
            <v>10837</v>
          </cell>
        </row>
        <row r="2534">
          <cell r="F2534">
            <v>31063</v>
          </cell>
          <cell r="I2534">
            <v>55424.519</v>
          </cell>
          <cell r="J2534">
            <v>10351</v>
          </cell>
        </row>
        <row r="2535">
          <cell r="F2535">
            <v>31029</v>
          </cell>
          <cell r="I2535">
            <v>51734.27</v>
          </cell>
          <cell r="J2535">
            <v>6603</v>
          </cell>
        </row>
        <row r="2536">
          <cell r="F2536">
            <v>31044</v>
          </cell>
          <cell r="I2536">
            <v>879186.00300000003</v>
          </cell>
          <cell r="J2536">
            <v>65064</v>
          </cell>
        </row>
        <row r="2537">
          <cell r="F2537">
            <v>31001</v>
          </cell>
          <cell r="I2537">
            <v>80369.573999999993</v>
          </cell>
          <cell r="J2537">
            <v>8173</v>
          </cell>
        </row>
        <row r="2538">
          <cell r="F2538">
            <v>31047</v>
          </cell>
          <cell r="I2538">
            <v>271615.71500000003</v>
          </cell>
          <cell r="J2538">
            <v>4098</v>
          </cell>
        </row>
        <row r="2539">
          <cell r="F2539">
            <v>31027</v>
          </cell>
          <cell r="I2539">
            <v>21282.673999999999</v>
          </cell>
          <cell r="J2539">
            <v>2701</v>
          </cell>
        </row>
        <row r="2540">
          <cell r="F2540">
            <v>31011</v>
          </cell>
          <cell r="I2540">
            <v>34737.002999999997</v>
          </cell>
          <cell r="J2540">
            <v>10244</v>
          </cell>
        </row>
        <row r="2541">
          <cell r="F2541">
            <v>31009</v>
          </cell>
          <cell r="I2541">
            <v>29193.922999999999</v>
          </cell>
          <cell r="J2541">
            <v>4867</v>
          </cell>
        </row>
        <row r="2542">
          <cell r="F2542">
            <v>31007</v>
          </cell>
          <cell r="I2542">
            <v>150876.28099999999</v>
          </cell>
          <cell r="J2542">
            <v>24918</v>
          </cell>
        </row>
        <row r="2543">
          <cell r="F2543">
            <v>31015</v>
          </cell>
          <cell r="I2543">
            <v>26175.671999999999</v>
          </cell>
          <cell r="J2543">
            <v>5803</v>
          </cell>
        </row>
        <row r="2544">
          <cell r="F2544">
            <v>31015</v>
          </cell>
          <cell r="I2544">
            <v>31229.91</v>
          </cell>
          <cell r="J2544">
            <v>5880</v>
          </cell>
        </row>
        <row r="2545">
          <cell r="F2545">
            <v>31037</v>
          </cell>
          <cell r="I2545">
            <v>50275.125</v>
          </cell>
          <cell r="J2545">
            <v>8924</v>
          </cell>
        </row>
        <row r="2546">
          <cell r="F2546">
            <v>31036</v>
          </cell>
          <cell r="I2546">
            <v>15063.98</v>
          </cell>
          <cell r="J2546">
            <v>3329</v>
          </cell>
        </row>
        <row r="2547">
          <cell r="F2547">
            <v>31021</v>
          </cell>
          <cell r="I2547">
            <v>808504.59400000004</v>
          </cell>
          <cell r="J2547">
            <v>14047</v>
          </cell>
        </row>
        <row r="2548">
          <cell r="F2548">
            <v>31016</v>
          </cell>
          <cell r="I2548">
            <v>20574.47</v>
          </cell>
          <cell r="J2548">
            <v>4687</v>
          </cell>
        </row>
        <row r="2549">
          <cell r="F2549">
            <v>31005</v>
          </cell>
          <cell r="I2549">
            <v>22844.612000000001</v>
          </cell>
          <cell r="J2549">
            <v>5940</v>
          </cell>
        </row>
        <row r="2550">
          <cell r="F2550">
            <v>31021</v>
          </cell>
          <cell r="I2550">
            <v>775520.92299999995</v>
          </cell>
          <cell r="J2550">
            <v>53474</v>
          </cell>
        </row>
        <row r="2551">
          <cell r="F2551">
            <v>31027</v>
          </cell>
          <cell r="I2551">
            <v>26613.455000000002</v>
          </cell>
          <cell r="J2551">
            <v>3854</v>
          </cell>
        </row>
        <row r="2552">
          <cell r="F2552">
            <v>31037</v>
          </cell>
          <cell r="I2552">
            <v>40059.324000000001</v>
          </cell>
          <cell r="J2552">
            <v>6966</v>
          </cell>
        </row>
        <row r="2553">
          <cell r="F2553">
            <v>31004</v>
          </cell>
          <cell r="I2553">
            <v>28450.194</v>
          </cell>
          <cell r="J2553">
            <v>5139</v>
          </cell>
        </row>
        <row r="2554">
          <cell r="F2554">
            <v>31007</v>
          </cell>
          <cell r="I2554">
            <v>15752.402</v>
          </cell>
          <cell r="J2554">
            <v>2964</v>
          </cell>
        </row>
        <row r="2555">
          <cell r="F2555">
            <v>31041</v>
          </cell>
          <cell r="I2555">
            <v>17735.235000000001</v>
          </cell>
          <cell r="J2555">
            <v>3054</v>
          </cell>
        </row>
        <row r="2556">
          <cell r="F2556">
            <v>31065</v>
          </cell>
          <cell r="I2556">
            <v>24611.242999999999</v>
          </cell>
          <cell r="J2556">
            <v>3659</v>
          </cell>
        </row>
        <row r="2557">
          <cell r="F2557">
            <v>31052</v>
          </cell>
          <cell r="I2557">
            <v>31309.300999999999</v>
          </cell>
          <cell r="J2557">
            <v>4220</v>
          </cell>
        </row>
        <row r="2558">
          <cell r="F2558">
            <v>31035</v>
          </cell>
          <cell r="I2558">
            <v>23936.271000000001</v>
          </cell>
          <cell r="J2558">
            <v>5919</v>
          </cell>
        </row>
        <row r="2559">
          <cell r="F2559">
            <v>31010</v>
          </cell>
          <cell r="I2559">
            <v>93093.322</v>
          </cell>
          <cell r="J2559">
            <v>11687</v>
          </cell>
        </row>
        <row r="2560">
          <cell r="F2560">
            <v>31037</v>
          </cell>
          <cell r="I2560">
            <v>3454061.21</v>
          </cell>
          <cell r="J2560">
            <v>263594</v>
          </cell>
        </row>
        <row r="2561">
          <cell r="F2561">
            <v>31008</v>
          </cell>
          <cell r="I2561">
            <v>204903.33199999999</v>
          </cell>
          <cell r="J2561">
            <v>15026</v>
          </cell>
        </row>
        <row r="2562">
          <cell r="F2562">
            <v>31019</v>
          </cell>
          <cell r="I2562">
            <v>15003.005999999999</v>
          </cell>
          <cell r="J2562">
            <v>1373</v>
          </cell>
        </row>
        <row r="2563">
          <cell r="F2563">
            <v>31035</v>
          </cell>
          <cell r="I2563">
            <v>314399.69099999999</v>
          </cell>
          <cell r="J2563">
            <v>31266</v>
          </cell>
        </row>
        <row r="2564">
          <cell r="F2564">
            <v>31050</v>
          </cell>
          <cell r="I2564">
            <v>105031.658</v>
          </cell>
          <cell r="J2564">
            <v>13838</v>
          </cell>
        </row>
        <row r="2565">
          <cell r="F2565">
            <v>31060</v>
          </cell>
          <cell r="I2565">
            <v>44385.813000000002</v>
          </cell>
          <cell r="J2565">
            <v>10223</v>
          </cell>
        </row>
        <row r="2566">
          <cell r="F2566">
            <v>31009</v>
          </cell>
          <cell r="I2566">
            <v>24466.487000000001</v>
          </cell>
          <cell r="J2566">
            <v>4719</v>
          </cell>
        </row>
        <row r="2567">
          <cell r="F2567">
            <v>31048</v>
          </cell>
          <cell r="I2567">
            <v>269425.37199999997</v>
          </cell>
          <cell r="J2567">
            <v>18714</v>
          </cell>
        </row>
        <row r="2568">
          <cell r="F2568">
            <v>31064</v>
          </cell>
          <cell r="I2568">
            <v>67244.111999999994</v>
          </cell>
          <cell r="J2568">
            <v>8688</v>
          </cell>
        </row>
        <row r="2569">
          <cell r="F2569">
            <v>31065</v>
          </cell>
          <cell r="I2569">
            <v>32662.925999999999</v>
          </cell>
          <cell r="J2569">
            <v>3932</v>
          </cell>
        </row>
        <row r="2570">
          <cell r="F2570">
            <v>31002</v>
          </cell>
          <cell r="I2570">
            <v>186763.55300000001</v>
          </cell>
          <cell r="J2570">
            <v>6569</v>
          </cell>
        </row>
        <row r="2571">
          <cell r="F2571">
            <v>31048</v>
          </cell>
          <cell r="I2571">
            <v>1002735.561</v>
          </cell>
          <cell r="J2571">
            <v>49491</v>
          </cell>
        </row>
        <row r="2572">
          <cell r="F2572">
            <v>31064</v>
          </cell>
          <cell r="I2572">
            <v>71269.684999999998</v>
          </cell>
          <cell r="J2572">
            <v>7210</v>
          </cell>
        </row>
        <row r="2573">
          <cell r="F2573">
            <v>31020</v>
          </cell>
          <cell r="I2573">
            <v>65724.12</v>
          </cell>
          <cell r="J2573">
            <v>7290</v>
          </cell>
        </row>
        <row r="2574">
          <cell r="F2574">
            <v>31064</v>
          </cell>
          <cell r="I2574">
            <v>59562.771000000001</v>
          </cell>
          <cell r="J2574">
            <v>8697</v>
          </cell>
        </row>
        <row r="2575">
          <cell r="F2575">
            <v>31017</v>
          </cell>
          <cell r="I2575">
            <v>68044.622000000003</v>
          </cell>
          <cell r="J2575">
            <v>6137</v>
          </cell>
        </row>
        <row r="2576">
          <cell r="F2576">
            <v>31053</v>
          </cell>
          <cell r="I2576">
            <v>52136.832000000002</v>
          </cell>
          <cell r="J2576">
            <v>6120</v>
          </cell>
        </row>
        <row r="2577">
          <cell r="F2577">
            <v>31040</v>
          </cell>
          <cell r="I2577">
            <v>47737.358999999997</v>
          </cell>
          <cell r="J2577">
            <v>10331</v>
          </cell>
        </row>
        <row r="2578">
          <cell r="F2578">
            <v>31059</v>
          </cell>
          <cell r="I2578">
            <v>32863.555999999997</v>
          </cell>
          <cell r="J2578">
            <v>5029</v>
          </cell>
        </row>
        <row r="2579">
          <cell r="F2579">
            <v>31023</v>
          </cell>
          <cell r="I2579">
            <v>486188.36700000003</v>
          </cell>
          <cell r="J2579">
            <v>23265</v>
          </cell>
        </row>
        <row r="2580">
          <cell r="F2580">
            <v>31006</v>
          </cell>
          <cell r="I2580">
            <v>37098.853999999999</v>
          </cell>
          <cell r="J2580">
            <v>7839</v>
          </cell>
        </row>
        <row r="2581">
          <cell r="F2581">
            <v>31007</v>
          </cell>
          <cell r="I2581">
            <v>25026.814999999999</v>
          </cell>
          <cell r="J2581">
            <v>6155</v>
          </cell>
        </row>
        <row r="2582">
          <cell r="F2582">
            <v>31047</v>
          </cell>
          <cell r="I2582">
            <v>440326.22499999998</v>
          </cell>
          <cell r="J2582">
            <v>12177</v>
          </cell>
        </row>
        <row r="2583">
          <cell r="F2583">
            <v>31030</v>
          </cell>
          <cell r="I2583">
            <v>1407024.6059999999</v>
          </cell>
          <cell r="J2583">
            <v>159026</v>
          </cell>
        </row>
        <row r="2584">
          <cell r="F2584">
            <v>31051</v>
          </cell>
          <cell r="I2584">
            <v>29973.221000000001</v>
          </cell>
          <cell r="J2584">
            <v>3406</v>
          </cell>
        </row>
        <row r="2585">
          <cell r="F2585">
            <v>31046</v>
          </cell>
          <cell r="I2585">
            <v>24237.064999999999</v>
          </cell>
          <cell r="J2585">
            <v>2866</v>
          </cell>
        </row>
        <row r="2586">
          <cell r="F2586">
            <v>31003</v>
          </cell>
          <cell r="I2586">
            <v>40316.360999999997</v>
          </cell>
          <cell r="J2586">
            <v>10737</v>
          </cell>
        </row>
        <row r="2587">
          <cell r="F2587">
            <v>31030</v>
          </cell>
          <cell r="I2587">
            <v>512939.52899999998</v>
          </cell>
          <cell r="J2587">
            <v>34879</v>
          </cell>
        </row>
        <row r="2588">
          <cell r="F2588">
            <v>31043</v>
          </cell>
          <cell r="I2588">
            <v>87147.478000000003</v>
          </cell>
          <cell r="J2588">
            <v>9265</v>
          </cell>
        </row>
        <row r="2589">
          <cell r="F2589">
            <v>31042</v>
          </cell>
          <cell r="I2589">
            <v>214267.13099999999</v>
          </cell>
          <cell r="J2589">
            <v>8031</v>
          </cell>
        </row>
        <row r="2590">
          <cell r="F2590">
            <v>31057</v>
          </cell>
          <cell r="I2590">
            <v>300368.20600000001</v>
          </cell>
          <cell r="J2590">
            <v>5863</v>
          </cell>
        </row>
        <row r="2591">
          <cell r="F2591">
            <v>31050</v>
          </cell>
          <cell r="I2591">
            <v>101089.927</v>
          </cell>
          <cell r="J2591">
            <v>11488</v>
          </cell>
        </row>
        <row r="2592">
          <cell r="F2592">
            <v>31040</v>
          </cell>
          <cell r="I2592">
            <v>32934.739000000001</v>
          </cell>
          <cell r="J2592">
            <v>6412</v>
          </cell>
        </row>
        <row r="2593">
          <cell r="F2593">
            <v>31051</v>
          </cell>
          <cell r="I2593">
            <v>54941.014999999999</v>
          </cell>
          <cell r="J2593">
            <v>6904</v>
          </cell>
        </row>
        <row r="2594">
          <cell r="F2594">
            <v>31005</v>
          </cell>
          <cell r="I2594">
            <v>31895.289000000001</v>
          </cell>
          <cell r="J2594">
            <v>7327</v>
          </cell>
        </row>
        <row r="2595">
          <cell r="F2595">
            <v>31018</v>
          </cell>
          <cell r="I2595">
            <v>313496.90299999999</v>
          </cell>
          <cell r="J2595">
            <v>6181</v>
          </cell>
        </row>
        <row r="2596">
          <cell r="F2596">
            <v>31057</v>
          </cell>
          <cell r="I2596">
            <v>27822.602999999999</v>
          </cell>
          <cell r="J2596">
            <v>2636</v>
          </cell>
        </row>
        <row r="2597">
          <cell r="F2597">
            <v>31040</v>
          </cell>
          <cell r="I2597">
            <v>140499.09899999999</v>
          </cell>
          <cell r="J2597">
            <v>24269</v>
          </cell>
        </row>
        <row r="2598">
          <cell r="F2598">
            <v>31027</v>
          </cell>
          <cell r="I2598">
            <v>58407.093999999997</v>
          </cell>
          <cell r="J2598">
            <v>5781</v>
          </cell>
        </row>
        <row r="2599">
          <cell r="F2599">
            <v>31025</v>
          </cell>
          <cell r="I2599">
            <v>53905.743999999999</v>
          </cell>
          <cell r="J2599">
            <v>6729</v>
          </cell>
        </row>
        <row r="2600">
          <cell r="F2600">
            <v>31039</v>
          </cell>
          <cell r="I2600">
            <v>63699.962</v>
          </cell>
          <cell r="J2600">
            <v>16692</v>
          </cell>
        </row>
        <row r="2601">
          <cell r="F2601">
            <v>31041</v>
          </cell>
          <cell r="I2601">
            <v>116595.74</v>
          </cell>
          <cell r="J2601">
            <v>18169</v>
          </cell>
        </row>
        <row r="2602">
          <cell r="F2602">
            <v>31039</v>
          </cell>
          <cell r="I2602">
            <v>7520603.8439999996</v>
          </cell>
          <cell r="J2602">
            <v>239177</v>
          </cell>
        </row>
        <row r="2603">
          <cell r="F2603">
            <v>31017</v>
          </cell>
          <cell r="I2603">
            <v>44768.896999999997</v>
          </cell>
          <cell r="J2603">
            <v>4106</v>
          </cell>
        </row>
        <row r="2604">
          <cell r="F2604">
            <v>31052</v>
          </cell>
          <cell r="I2604">
            <v>85473.837</v>
          </cell>
          <cell r="J2604">
            <v>9522</v>
          </cell>
        </row>
        <row r="2605">
          <cell r="F2605">
            <v>31019</v>
          </cell>
          <cell r="I2605">
            <v>97495.428</v>
          </cell>
          <cell r="J2605">
            <v>6464</v>
          </cell>
        </row>
        <row r="2606">
          <cell r="F2606">
            <v>31031</v>
          </cell>
          <cell r="I2606">
            <v>4137155.4610000001</v>
          </cell>
          <cell r="J2606">
            <v>109551</v>
          </cell>
        </row>
        <row r="2607">
          <cell r="F2607">
            <v>31038</v>
          </cell>
          <cell r="I2607">
            <v>53737.553</v>
          </cell>
          <cell r="J2607">
            <v>10692</v>
          </cell>
        </row>
        <row r="2608">
          <cell r="F2608">
            <v>31033</v>
          </cell>
          <cell r="I2608">
            <v>1879338.804</v>
          </cell>
          <cell r="J2608">
            <v>45484</v>
          </cell>
        </row>
        <row r="2609">
          <cell r="F2609">
            <v>31008</v>
          </cell>
          <cell r="I2609">
            <v>29415.116000000002</v>
          </cell>
          <cell r="J2609">
            <v>4982</v>
          </cell>
        </row>
        <row r="2610">
          <cell r="F2610">
            <v>31003</v>
          </cell>
          <cell r="I2610">
            <v>101680.70600000001</v>
          </cell>
          <cell r="J2610">
            <v>17739</v>
          </cell>
        </row>
        <row r="2611">
          <cell r="F2611">
            <v>31032</v>
          </cell>
          <cell r="I2611">
            <v>114343.89599999999</v>
          </cell>
          <cell r="J2611">
            <v>12371</v>
          </cell>
        </row>
        <row r="2612">
          <cell r="F2612">
            <v>31015</v>
          </cell>
          <cell r="I2612">
            <v>49688.324000000001</v>
          </cell>
          <cell r="J2612">
            <v>11798</v>
          </cell>
        </row>
        <row r="2613">
          <cell r="F2613">
            <v>31056</v>
          </cell>
          <cell r="I2613">
            <v>1993811.24</v>
          </cell>
          <cell r="J2613">
            <v>90679</v>
          </cell>
        </row>
        <row r="2614">
          <cell r="F2614">
            <v>31011</v>
          </cell>
          <cell r="I2614">
            <v>225982.611</v>
          </cell>
          <cell r="J2614">
            <v>32177</v>
          </cell>
        </row>
        <row r="2615">
          <cell r="F2615">
            <v>31066</v>
          </cell>
          <cell r="I2615">
            <v>67828.808999999994</v>
          </cell>
          <cell r="J2615">
            <v>4079</v>
          </cell>
        </row>
        <row r="2616">
          <cell r="F2616">
            <v>31037</v>
          </cell>
          <cell r="I2616">
            <v>160173.98499999999</v>
          </cell>
          <cell r="J2616">
            <v>22797</v>
          </cell>
        </row>
        <row r="2617">
          <cell r="F2617">
            <v>31028</v>
          </cell>
          <cell r="I2617">
            <v>12031.898999999999</v>
          </cell>
          <cell r="J2617">
            <v>2283</v>
          </cell>
        </row>
        <row r="2618">
          <cell r="F2618">
            <v>31048</v>
          </cell>
          <cell r="I2618">
            <v>96598.358999999997</v>
          </cell>
          <cell r="J2618">
            <v>10349</v>
          </cell>
        </row>
        <row r="2619">
          <cell r="F2619">
            <v>31054</v>
          </cell>
          <cell r="I2619">
            <v>266373.505</v>
          </cell>
          <cell r="J2619">
            <v>14007</v>
          </cell>
        </row>
        <row r="2620">
          <cell r="F2620">
            <v>31054</v>
          </cell>
          <cell r="I2620">
            <v>298492.04599999997</v>
          </cell>
          <cell r="J2620">
            <v>14183</v>
          </cell>
        </row>
        <row r="2621">
          <cell r="F2621">
            <v>31037</v>
          </cell>
          <cell r="I2621">
            <v>63814.584999999999</v>
          </cell>
          <cell r="J2621">
            <v>11850</v>
          </cell>
        </row>
        <row r="2622">
          <cell r="F2622">
            <v>31013</v>
          </cell>
          <cell r="I2622">
            <v>150304.26</v>
          </cell>
          <cell r="J2622">
            <v>21001</v>
          </cell>
        </row>
        <row r="2623">
          <cell r="F2623">
            <v>31021</v>
          </cell>
          <cell r="I2623">
            <v>206591.54699999999</v>
          </cell>
          <cell r="J2623">
            <v>13669</v>
          </cell>
        </row>
        <row r="2624">
          <cell r="F2624">
            <v>31044</v>
          </cell>
          <cell r="I2624">
            <v>202848.10800000001</v>
          </cell>
          <cell r="J2624">
            <v>21377</v>
          </cell>
        </row>
        <row r="2625">
          <cell r="F2625">
            <v>31052</v>
          </cell>
          <cell r="I2625">
            <v>123770.367</v>
          </cell>
          <cell r="J2625">
            <v>8673</v>
          </cell>
        </row>
        <row r="2626">
          <cell r="F2626">
            <v>31043</v>
          </cell>
          <cell r="I2626">
            <v>975684.08499999996</v>
          </cell>
          <cell r="J2626">
            <v>9938</v>
          </cell>
        </row>
        <row r="2627">
          <cell r="F2627">
            <v>31047</v>
          </cell>
          <cell r="I2627">
            <v>517685.00599999999</v>
          </cell>
          <cell r="J2627">
            <v>14950</v>
          </cell>
        </row>
        <row r="2628">
          <cell r="F2628">
            <v>31043</v>
          </cell>
          <cell r="I2628">
            <v>1657410.7050000001</v>
          </cell>
          <cell r="J2628">
            <v>85396</v>
          </cell>
        </row>
        <row r="2629">
          <cell r="F2629">
            <v>31034</v>
          </cell>
          <cell r="I2629">
            <v>23700.103999999999</v>
          </cell>
          <cell r="J2629">
            <v>5798</v>
          </cell>
        </row>
        <row r="2630">
          <cell r="F2630">
            <v>31012</v>
          </cell>
          <cell r="I2630">
            <v>63441.841999999997</v>
          </cell>
          <cell r="J2630">
            <v>14407</v>
          </cell>
        </row>
        <row r="2631">
          <cell r="F2631">
            <v>31041</v>
          </cell>
          <cell r="I2631">
            <v>39452.624000000003</v>
          </cell>
          <cell r="J2631">
            <v>5836</v>
          </cell>
        </row>
        <row r="2632">
          <cell r="F2632">
            <v>31017</v>
          </cell>
          <cell r="I2632">
            <v>1689146.54</v>
          </cell>
          <cell r="J2632">
            <v>97159</v>
          </cell>
        </row>
        <row r="2633">
          <cell r="F2633">
            <v>31057</v>
          </cell>
          <cell r="I2633">
            <v>31956.477999999999</v>
          </cell>
          <cell r="J2633">
            <v>6139</v>
          </cell>
        </row>
        <row r="2634">
          <cell r="F2634">
            <v>31021</v>
          </cell>
          <cell r="I2634">
            <v>1529028.048</v>
          </cell>
          <cell r="J2634">
            <v>34440</v>
          </cell>
        </row>
        <row r="2635">
          <cell r="F2635">
            <v>31057</v>
          </cell>
          <cell r="I2635">
            <v>52377.862000000001</v>
          </cell>
          <cell r="J2635">
            <v>3913</v>
          </cell>
        </row>
        <row r="2636">
          <cell r="F2636">
            <v>31027</v>
          </cell>
          <cell r="I2636">
            <v>98446.763000000006</v>
          </cell>
          <cell r="J2636">
            <v>17119</v>
          </cell>
        </row>
        <row r="2637">
          <cell r="F2637">
            <v>31014</v>
          </cell>
          <cell r="I2637">
            <v>55575.896000000001</v>
          </cell>
          <cell r="J2637">
            <v>12134</v>
          </cell>
        </row>
        <row r="2638">
          <cell r="F2638">
            <v>31048</v>
          </cell>
          <cell r="I2638">
            <v>57548.557999999997</v>
          </cell>
          <cell r="J2638">
            <v>7502</v>
          </cell>
        </row>
        <row r="2639">
          <cell r="F2639">
            <v>31051</v>
          </cell>
          <cell r="I2639">
            <v>307463.223</v>
          </cell>
          <cell r="J2639">
            <v>22797</v>
          </cell>
        </row>
        <row r="2640">
          <cell r="F2640">
            <v>31039</v>
          </cell>
          <cell r="I2640">
            <v>39642.472000000002</v>
          </cell>
          <cell r="J2640">
            <v>2982</v>
          </cell>
        </row>
        <row r="2641">
          <cell r="F2641">
            <v>31004</v>
          </cell>
          <cell r="I2641">
            <v>233405.595</v>
          </cell>
          <cell r="J2641">
            <v>33587</v>
          </cell>
        </row>
        <row r="2642">
          <cell r="F2642">
            <v>31037</v>
          </cell>
          <cell r="I2642">
            <v>33690.402000000002</v>
          </cell>
          <cell r="J2642">
            <v>5068</v>
          </cell>
        </row>
        <row r="2643">
          <cell r="F2643">
            <v>31004</v>
          </cell>
          <cell r="I2643">
            <v>490115.17499999999</v>
          </cell>
          <cell r="J2643">
            <v>66803</v>
          </cell>
        </row>
        <row r="2644">
          <cell r="F2644">
            <v>31003</v>
          </cell>
          <cell r="I2644">
            <v>339717.897</v>
          </cell>
          <cell r="J2644">
            <v>65464</v>
          </cell>
        </row>
        <row r="2645">
          <cell r="F2645">
            <v>31026</v>
          </cell>
          <cell r="I2645">
            <v>34617.445</v>
          </cell>
          <cell r="J2645">
            <v>3950</v>
          </cell>
        </row>
        <row r="2646">
          <cell r="F2646">
            <v>31007</v>
          </cell>
          <cell r="I2646">
            <v>31017.493999999999</v>
          </cell>
          <cell r="J2646">
            <v>8305</v>
          </cell>
        </row>
        <row r="2647">
          <cell r="F2647">
            <v>31034</v>
          </cell>
          <cell r="I2647">
            <v>128821.27099999999</v>
          </cell>
          <cell r="J2647">
            <v>5396</v>
          </cell>
        </row>
        <row r="2648">
          <cell r="F2648">
            <v>31011</v>
          </cell>
          <cell r="I2648">
            <v>26599.306</v>
          </cell>
          <cell r="J2648">
            <v>7117</v>
          </cell>
        </row>
        <row r="2649">
          <cell r="F2649">
            <v>31060</v>
          </cell>
          <cell r="I2649">
            <v>71700.013000000006</v>
          </cell>
          <cell r="J2649">
            <v>12845</v>
          </cell>
        </row>
        <row r="2650">
          <cell r="F2650">
            <v>31006</v>
          </cell>
          <cell r="I2650">
            <v>41793.277000000002</v>
          </cell>
          <cell r="J2650">
            <v>8010</v>
          </cell>
        </row>
        <row r="2651">
          <cell r="F2651">
            <v>31027</v>
          </cell>
          <cell r="I2651">
            <v>70356.035999999993</v>
          </cell>
          <cell r="J2651">
            <v>5153</v>
          </cell>
        </row>
        <row r="2652">
          <cell r="F2652">
            <v>31014</v>
          </cell>
          <cell r="I2652">
            <v>109208.01300000001</v>
          </cell>
          <cell r="J2652">
            <v>24179</v>
          </cell>
        </row>
        <row r="2653">
          <cell r="F2653">
            <v>31054</v>
          </cell>
          <cell r="I2653">
            <v>33063.892</v>
          </cell>
          <cell r="J2653">
            <v>4768</v>
          </cell>
        </row>
        <row r="2654">
          <cell r="F2654">
            <v>31014</v>
          </cell>
          <cell r="I2654">
            <v>65480.957999999999</v>
          </cell>
          <cell r="J2654">
            <v>14930</v>
          </cell>
        </row>
        <row r="2655">
          <cell r="F2655">
            <v>31039</v>
          </cell>
          <cell r="I2655">
            <v>68817.39</v>
          </cell>
          <cell r="J2655">
            <v>5427</v>
          </cell>
        </row>
        <row r="2656">
          <cell r="F2656">
            <v>31031</v>
          </cell>
          <cell r="I2656">
            <v>1697019.969</v>
          </cell>
          <cell r="J2656">
            <v>73451</v>
          </cell>
        </row>
        <row r="2657">
          <cell r="F2657">
            <v>31002</v>
          </cell>
          <cell r="I2657">
            <v>617035.51899999997</v>
          </cell>
          <cell r="J2657">
            <v>45260</v>
          </cell>
        </row>
        <row r="2658">
          <cell r="F2658">
            <v>31025</v>
          </cell>
          <cell r="I2658">
            <v>28783.96</v>
          </cell>
          <cell r="J2658">
            <v>4305</v>
          </cell>
        </row>
        <row r="2659">
          <cell r="F2659">
            <v>31014</v>
          </cell>
          <cell r="I2659">
            <v>42849.065000000002</v>
          </cell>
          <cell r="J2659">
            <v>10319</v>
          </cell>
        </row>
        <row r="2660">
          <cell r="F2660">
            <v>31011</v>
          </cell>
          <cell r="I2660">
            <v>17729.432000000001</v>
          </cell>
          <cell r="J2660">
            <v>4577</v>
          </cell>
        </row>
        <row r="2661">
          <cell r="F2661">
            <v>31036</v>
          </cell>
          <cell r="I2661">
            <v>26349.003000000001</v>
          </cell>
          <cell r="J2661">
            <v>4376</v>
          </cell>
        </row>
        <row r="2662">
          <cell r="F2662">
            <v>31008</v>
          </cell>
          <cell r="I2662">
            <v>22824.535</v>
          </cell>
          <cell r="J2662">
            <v>4566</v>
          </cell>
        </row>
        <row r="2663">
          <cell r="F2663">
            <v>31030</v>
          </cell>
          <cell r="I2663">
            <v>806639.07799999998</v>
          </cell>
          <cell r="J2663">
            <v>22221</v>
          </cell>
        </row>
        <row r="2664">
          <cell r="F2664">
            <v>31065</v>
          </cell>
          <cell r="I2664">
            <v>9912515.1290000007</v>
          </cell>
          <cell r="J2664">
            <v>517872</v>
          </cell>
        </row>
        <row r="2665">
          <cell r="F2665">
            <v>31007</v>
          </cell>
          <cell r="I2665">
            <v>25311.576000000001</v>
          </cell>
          <cell r="J2665">
            <v>4110</v>
          </cell>
        </row>
        <row r="2666">
          <cell r="F2666">
            <v>31048</v>
          </cell>
          <cell r="I2666">
            <v>85096.187999999995</v>
          </cell>
          <cell r="J2666">
            <v>9238</v>
          </cell>
        </row>
        <row r="2667">
          <cell r="F2667">
            <v>31003</v>
          </cell>
          <cell r="I2667">
            <v>25442.659</v>
          </cell>
          <cell r="J2667">
            <v>5708</v>
          </cell>
        </row>
        <row r="2668">
          <cell r="F2668">
            <v>31015</v>
          </cell>
          <cell r="I2668">
            <v>71314.504000000001</v>
          </cell>
          <cell r="J2668">
            <v>16999</v>
          </cell>
        </row>
        <row r="2669">
          <cell r="F2669">
            <v>31002</v>
          </cell>
          <cell r="I2669">
            <v>80104.955000000002</v>
          </cell>
          <cell r="J2669">
            <v>7598</v>
          </cell>
        </row>
        <row r="2670">
          <cell r="F2670">
            <v>31026</v>
          </cell>
          <cell r="I2670">
            <v>786658.64199999999</v>
          </cell>
          <cell r="J2670">
            <v>45999</v>
          </cell>
        </row>
        <row r="2671">
          <cell r="F2671">
            <v>31006</v>
          </cell>
          <cell r="I2671">
            <v>27436.744999999999</v>
          </cell>
          <cell r="J2671">
            <v>4227</v>
          </cell>
        </row>
        <row r="2672">
          <cell r="F2672">
            <v>31058</v>
          </cell>
          <cell r="I2672">
            <v>90792.930999999997</v>
          </cell>
          <cell r="J2672">
            <v>12267</v>
          </cell>
        </row>
        <row r="2673">
          <cell r="F2673">
            <v>31020</v>
          </cell>
          <cell r="I2673">
            <v>147430.54999999999</v>
          </cell>
          <cell r="J2673">
            <v>17136</v>
          </cell>
        </row>
        <row r="2674">
          <cell r="F2674">
            <v>31002</v>
          </cell>
          <cell r="I2674">
            <v>93467.788</v>
          </cell>
          <cell r="J2674">
            <v>8631</v>
          </cell>
        </row>
        <row r="2675">
          <cell r="F2675">
            <v>31030</v>
          </cell>
          <cell r="I2675">
            <v>982774.17700000003</v>
          </cell>
          <cell r="J2675">
            <v>52526</v>
          </cell>
        </row>
        <row r="2676">
          <cell r="F2676">
            <v>31061</v>
          </cell>
          <cell r="I2676">
            <v>168092.08799999999</v>
          </cell>
          <cell r="J2676">
            <v>19616</v>
          </cell>
        </row>
        <row r="2677">
          <cell r="F2677">
            <v>31054</v>
          </cell>
          <cell r="I2677">
            <v>179753.679</v>
          </cell>
          <cell r="J2677">
            <v>19569</v>
          </cell>
        </row>
        <row r="2678">
          <cell r="F2678">
            <v>31062</v>
          </cell>
          <cell r="I2678">
            <v>18555.894</v>
          </cell>
          <cell r="J2678">
            <v>3456</v>
          </cell>
        </row>
        <row r="2679">
          <cell r="F2679">
            <v>31066</v>
          </cell>
          <cell r="I2679">
            <v>45132.161</v>
          </cell>
          <cell r="J2679">
            <v>6465</v>
          </cell>
        </row>
        <row r="2680">
          <cell r="F2680">
            <v>31006</v>
          </cell>
          <cell r="I2680">
            <v>79405.135999999999</v>
          </cell>
          <cell r="J2680">
            <v>6490</v>
          </cell>
        </row>
        <row r="2681">
          <cell r="F2681">
            <v>31057</v>
          </cell>
          <cell r="I2681">
            <v>1494001.949</v>
          </cell>
          <cell r="J2681">
            <v>92171</v>
          </cell>
        </row>
        <row r="2682">
          <cell r="F2682">
            <v>31043</v>
          </cell>
          <cell r="I2682">
            <v>22840.563999999998</v>
          </cell>
          <cell r="J2682">
            <v>3205</v>
          </cell>
        </row>
        <row r="2683">
          <cell r="F2683">
            <v>31011</v>
          </cell>
          <cell r="I2683">
            <v>23275.642</v>
          </cell>
          <cell r="J2683">
            <v>4814</v>
          </cell>
        </row>
        <row r="2684">
          <cell r="F2684">
            <v>31066</v>
          </cell>
          <cell r="I2684">
            <v>577376.54099999997</v>
          </cell>
          <cell r="J2684">
            <v>51136</v>
          </cell>
        </row>
        <row r="2685">
          <cell r="F2685">
            <v>31055</v>
          </cell>
          <cell r="I2685">
            <v>46487.224000000002</v>
          </cell>
          <cell r="J2685">
            <v>5347</v>
          </cell>
        </row>
        <row r="2686">
          <cell r="F2686">
            <v>31065</v>
          </cell>
          <cell r="I2686">
            <v>120955.318</v>
          </cell>
          <cell r="J2686">
            <v>16166</v>
          </cell>
        </row>
        <row r="2687">
          <cell r="F2687">
            <v>31021</v>
          </cell>
          <cell r="I2687">
            <v>137009.82999999999</v>
          </cell>
          <cell r="J2687">
            <v>6890</v>
          </cell>
        </row>
        <row r="2688">
          <cell r="F2688">
            <v>31007</v>
          </cell>
          <cell r="I2688">
            <v>29545.235000000001</v>
          </cell>
          <cell r="J2688">
            <v>8401</v>
          </cell>
        </row>
        <row r="2689">
          <cell r="F2689">
            <v>31061</v>
          </cell>
          <cell r="I2689">
            <v>47008.701999999997</v>
          </cell>
          <cell r="J2689">
            <v>6236</v>
          </cell>
        </row>
        <row r="2690">
          <cell r="F2690">
            <v>31007</v>
          </cell>
          <cell r="I2690">
            <v>29249.046999999999</v>
          </cell>
          <cell r="J2690">
            <v>6405</v>
          </cell>
        </row>
        <row r="2691">
          <cell r="F2691">
            <v>31057</v>
          </cell>
          <cell r="I2691">
            <v>40033.506000000001</v>
          </cell>
          <cell r="J2691">
            <v>5425</v>
          </cell>
        </row>
        <row r="2692">
          <cell r="F2692">
            <v>31026</v>
          </cell>
          <cell r="I2692">
            <v>243054.89300000001</v>
          </cell>
          <cell r="J2692">
            <v>17492</v>
          </cell>
        </row>
        <row r="2693">
          <cell r="F2693">
            <v>31016</v>
          </cell>
          <cell r="I2693">
            <v>35378.894999999997</v>
          </cell>
          <cell r="J2693">
            <v>6974</v>
          </cell>
        </row>
        <row r="2694">
          <cell r="F2694">
            <v>31049</v>
          </cell>
          <cell r="I2694">
            <v>596819.43900000001</v>
          </cell>
          <cell r="J2694">
            <v>38684</v>
          </cell>
        </row>
        <row r="2695">
          <cell r="F2695">
            <v>31058</v>
          </cell>
          <cell r="I2695">
            <v>49889.656000000003</v>
          </cell>
          <cell r="J2695">
            <v>4898</v>
          </cell>
        </row>
        <row r="2696">
          <cell r="F2696">
            <v>31015</v>
          </cell>
          <cell r="I2696">
            <v>93829.138000000006</v>
          </cell>
          <cell r="J2696">
            <v>18787</v>
          </cell>
        </row>
        <row r="2697">
          <cell r="F2697">
            <v>31004</v>
          </cell>
          <cell r="I2697">
            <v>22994.983</v>
          </cell>
          <cell r="J2697">
            <v>6321</v>
          </cell>
        </row>
        <row r="2698">
          <cell r="F2698">
            <v>31003</v>
          </cell>
          <cell r="I2698">
            <v>103264.44</v>
          </cell>
          <cell r="J2698">
            <v>19846</v>
          </cell>
        </row>
        <row r="2699">
          <cell r="F2699">
            <v>31061</v>
          </cell>
          <cell r="I2699">
            <v>1109457.523</v>
          </cell>
          <cell r="J2699">
            <v>79635</v>
          </cell>
        </row>
        <row r="2700">
          <cell r="F2700">
            <v>31061</v>
          </cell>
          <cell r="I2700">
            <v>225450.149</v>
          </cell>
          <cell r="J2700">
            <v>21366</v>
          </cell>
        </row>
        <row r="2701">
          <cell r="F2701">
            <v>31038</v>
          </cell>
          <cell r="I2701">
            <v>206461.337</v>
          </cell>
          <cell r="J2701">
            <v>27115</v>
          </cell>
        </row>
        <row r="2702">
          <cell r="F2702">
            <v>31065</v>
          </cell>
          <cell r="I2702">
            <v>100179.742</v>
          </cell>
          <cell r="J2702">
            <v>11758</v>
          </cell>
        </row>
        <row r="2703">
          <cell r="F2703">
            <v>31027</v>
          </cell>
          <cell r="I2703">
            <v>75415.076000000001</v>
          </cell>
          <cell r="J2703">
            <v>7156</v>
          </cell>
        </row>
        <row r="2704">
          <cell r="F2704">
            <v>31056</v>
          </cell>
          <cell r="I2704">
            <v>86632.604000000007</v>
          </cell>
          <cell r="J2704">
            <v>14216</v>
          </cell>
        </row>
        <row r="2705">
          <cell r="F2705">
            <v>31033</v>
          </cell>
          <cell r="I2705">
            <v>3690160.5559999999</v>
          </cell>
          <cell r="J2705">
            <v>54179</v>
          </cell>
        </row>
        <row r="2706">
          <cell r="F2706">
            <v>31037</v>
          </cell>
          <cell r="I2706">
            <v>21621.347000000002</v>
          </cell>
          <cell r="J2706">
            <v>4219</v>
          </cell>
        </row>
        <row r="2707">
          <cell r="F2707">
            <v>31030</v>
          </cell>
          <cell r="I2707">
            <v>74243.294999999998</v>
          </cell>
          <cell r="J2707">
            <v>13214</v>
          </cell>
        </row>
        <row r="2708">
          <cell r="F2708">
            <v>31065</v>
          </cell>
          <cell r="I2708">
            <v>23369.504000000001</v>
          </cell>
          <cell r="J2708">
            <v>2788</v>
          </cell>
        </row>
        <row r="2709">
          <cell r="F2709">
            <v>31039</v>
          </cell>
          <cell r="I2709">
            <v>21838.845000000001</v>
          </cell>
          <cell r="J2709">
            <v>4021</v>
          </cell>
        </row>
        <row r="2710">
          <cell r="F2710">
            <v>31056</v>
          </cell>
          <cell r="I2710">
            <v>23366.65</v>
          </cell>
          <cell r="J2710">
            <v>2968</v>
          </cell>
        </row>
        <row r="2711">
          <cell r="F2711">
            <v>31026</v>
          </cell>
          <cell r="I2711">
            <v>156044.27499999999</v>
          </cell>
          <cell r="J2711">
            <v>12589</v>
          </cell>
        </row>
        <row r="2712">
          <cell r="F2712">
            <v>31061</v>
          </cell>
          <cell r="I2712">
            <v>75197.735000000001</v>
          </cell>
          <cell r="J2712">
            <v>7173</v>
          </cell>
        </row>
        <row r="2713">
          <cell r="F2713">
            <v>31014</v>
          </cell>
          <cell r="I2713">
            <v>31338.652999999998</v>
          </cell>
          <cell r="J2713">
            <v>7880</v>
          </cell>
        </row>
        <row r="2714">
          <cell r="F2714">
            <v>31035</v>
          </cell>
          <cell r="I2714">
            <v>24893.024000000001</v>
          </cell>
          <cell r="J2714">
            <v>4595</v>
          </cell>
        </row>
        <row r="2715">
          <cell r="F2715">
            <v>31030</v>
          </cell>
          <cell r="I2715">
            <v>403967.30499999999</v>
          </cell>
          <cell r="J2715">
            <v>27856</v>
          </cell>
        </row>
        <row r="2716">
          <cell r="F2716">
            <v>31037</v>
          </cell>
          <cell r="I2716">
            <v>18300.487000000001</v>
          </cell>
          <cell r="J2716">
            <v>3371</v>
          </cell>
        </row>
        <row r="2717">
          <cell r="F2717">
            <v>31065</v>
          </cell>
          <cell r="I2717">
            <v>387353.34100000001</v>
          </cell>
          <cell r="J2717">
            <v>13435</v>
          </cell>
        </row>
        <row r="2718">
          <cell r="F2718">
            <v>31003</v>
          </cell>
          <cell r="I2718">
            <v>67477.131999999998</v>
          </cell>
          <cell r="J2718">
            <v>9977</v>
          </cell>
        </row>
        <row r="2719">
          <cell r="F2719">
            <v>31061</v>
          </cell>
          <cell r="I2719">
            <v>170545.11799999999</v>
          </cell>
          <cell r="J2719">
            <v>17639</v>
          </cell>
        </row>
        <row r="2720">
          <cell r="F2720">
            <v>31004</v>
          </cell>
          <cell r="I2720">
            <v>65688.065000000002</v>
          </cell>
          <cell r="J2720">
            <v>12685</v>
          </cell>
        </row>
        <row r="2721">
          <cell r="F2721">
            <v>31027</v>
          </cell>
          <cell r="I2721">
            <v>673868.44499999995</v>
          </cell>
          <cell r="J2721">
            <v>32973</v>
          </cell>
        </row>
        <row r="2722">
          <cell r="F2722">
            <v>31020</v>
          </cell>
          <cell r="I2722">
            <v>37954.222999999998</v>
          </cell>
          <cell r="J2722">
            <v>3763</v>
          </cell>
        </row>
        <row r="2723">
          <cell r="F2723">
            <v>31042</v>
          </cell>
          <cell r="I2723">
            <v>52659.430999999997</v>
          </cell>
          <cell r="J2723">
            <v>3444</v>
          </cell>
        </row>
        <row r="2724">
          <cell r="F2724">
            <v>31013</v>
          </cell>
          <cell r="I2724">
            <v>119038.32799999999</v>
          </cell>
          <cell r="J2724">
            <v>21037</v>
          </cell>
        </row>
        <row r="2725">
          <cell r="F2725">
            <v>31038</v>
          </cell>
          <cell r="I2725">
            <v>36865.364999999998</v>
          </cell>
          <cell r="J2725">
            <v>6329</v>
          </cell>
        </row>
        <row r="2726">
          <cell r="F2726">
            <v>31064</v>
          </cell>
          <cell r="I2726">
            <v>59877.928</v>
          </cell>
          <cell r="J2726">
            <v>10372</v>
          </cell>
        </row>
        <row r="2727">
          <cell r="F2727">
            <v>31039</v>
          </cell>
          <cell r="I2727">
            <v>26545.562000000002</v>
          </cell>
          <cell r="J2727">
            <v>6072</v>
          </cell>
        </row>
        <row r="2728">
          <cell r="F2728">
            <v>31011</v>
          </cell>
          <cell r="I2728">
            <v>137669.959</v>
          </cell>
          <cell r="J2728">
            <v>30803</v>
          </cell>
        </row>
        <row r="2729">
          <cell r="F2729">
            <v>31055</v>
          </cell>
          <cell r="I2729">
            <v>35677.940999999999</v>
          </cell>
          <cell r="J2729">
            <v>3840</v>
          </cell>
        </row>
        <row r="2730">
          <cell r="F2730">
            <v>31007</v>
          </cell>
          <cell r="I2730">
            <v>58022.866000000002</v>
          </cell>
          <cell r="J2730">
            <v>13043</v>
          </cell>
        </row>
        <row r="2731">
          <cell r="F2731">
            <v>31063</v>
          </cell>
          <cell r="I2731">
            <v>90586.186000000002</v>
          </cell>
          <cell r="J2731">
            <v>10251</v>
          </cell>
        </row>
        <row r="2732">
          <cell r="F2732">
            <v>31063</v>
          </cell>
          <cell r="I2732">
            <v>132578.77600000001</v>
          </cell>
          <cell r="J2732">
            <v>13800</v>
          </cell>
        </row>
        <row r="2733">
          <cell r="F2733">
            <v>31003</v>
          </cell>
          <cell r="I2733">
            <v>36186.964999999997</v>
          </cell>
          <cell r="J2733">
            <v>4561</v>
          </cell>
        </row>
        <row r="2734">
          <cell r="F2734">
            <v>31032</v>
          </cell>
          <cell r="I2734">
            <v>30637.733</v>
          </cell>
          <cell r="J2734">
            <v>4700</v>
          </cell>
        </row>
        <row r="2735">
          <cell r="F2735">
            <v>31026</v>
          </cell>
          <cell r="I2735">
            <v>45122.870999999999</v>
          </cell>
          <cell r="J2735">
            <v>7028</v>
          </cell>
        </row>
        <row r="2736">
          <cell r="F2736">
            <v>31025</v>
          </cell>
          <cell r="I2736">
            <v>18425.364000000001</v>
          </cell>
          <cell r="J2736">
            <v>2360</v>
          </cell>
        </row>
        <row r="2737">
          <cell r="F2737">
            <v>31050</v>
          </cell>
          <cell r="I2737">
            <v>115169.152</v>
          </cell>
          <cell r="J2737">
            <v>8168</v>
          </cell>
        </row>
        <row r="2738">
          <cell r="F2738">
            <v>31003</v>
          </cell>
          <cell r="I2738">
            <v>80863.974000000002</v>
          </cell>
          <cell r="J2738">
            <v>15859</v>
          </cell>
        </row>
        <row r="2739">
          <cell r="F2739">
            <v>31018</v>
          </cell>
          <cell r="I2739">
            <v>265413.50599999999</v>
          </cell>
          <cell r="J2739">
            <v>19616</v>
          </cell>
        </row>
        <row r="2740">
          <cell r="F2740">
            <v>31004</v>
          </cell>
          <cell r="I2740">
            <v>99934.006999999998</v>
          </cell>
          <cell r="J2740">
            <v>22000</v>
          </cell>
        </row>
        <row r="2741">
          <cell r="F2741">
            <v>31048</v>
          </cell>
          <cell r="I2741">
            <v>149192.99100000001</v>
          </cell>
          <cell r="J2741">
            <v>13061</v>
          </cell>
        </row>
        <row r="2742">
          <cell r="F2742">
            <v>31019</v>
          </cell>
          <cell r="I2742">
            <v>743439.99</v>
          </cell>
          <cell r="J2742">
            <v>45799</v>
          </cell>
        </row>
        <row r="2743">
          <cell r="F2743">
            <v>31014</v>
          </cell>
          <cell r="I2743">
            <v>17007.953000000001</v>
          </cell>
          <cell r="J2743">
            <v>4664</v>
          </cell>
        </row>
        <row r="2744">
          <cell r="F2744">
            <v>31048</v>
          </cell>
          <cell r="I2744">
            <v>223710.399</v>
          </cell>
          <cell r="J2744">
            <v>21246</v>
          </cell>
        </row>
        <row r="2745">
          <cell r="F2745">
            <v>31051</v>
          </cell>
          <cell r="I2745">
            <v>237578.02299999999</v>
          </cell>
          <cell r="J2745">
            <v>21203</v>
          </cell>
        </row>
        <row r="2746">
          <cell r="F2746">
            <v>31007</v>
          </cell>
          <cell r="I2746">
            <v>4843675.0920000002</v>
          </cell>
          <cell r="J2746">
            <v>361971</v>
          </cell>
        </row>
        <row r="2747">
          <cell r="F2747">
            <v>31005</v>
          </cell>
          <cell r="I2747">
            <v>30837.18</v>
          </cell>
          <cell r="J2747">
            <v>7472</v>
          </cell>
        </row>
        <row r="2748">
          <cell r="F2748">
            <v>31024</v>
          </cell>
          <cell r="I2748">
            <v>93114.245999999999</v>
          </cell>
          <cell r="J2748">
            <v>8256</v>
          </cell>
        </row>
        <row r="2749">
          <cell r="F2749">
            <v>31025</v>
          </cell>
          <cell r="I2749">
            <v>37122.108999999997</v>
          </cell>
          <cell r="J2749">
            <v>2661</v>
          </cell>
        </row>
        <row r="2750">
          <cell r="F2750">
            <v>31028</v>
          </cell>
          <cell r="I2750">
            <v>54879.834000000003</v>
          </cell>
          <cell r="J2750">
            <v>3399</v>
          </cell>
        </row>
        <row r="2751">
          <cell r="F2751">
            <v>31052</v>
          </cell>
          <cell r="I2751">
            <v>34382.587</v>
          </cell>
          <cell r="J2751">
            <v>6257</v>
          </cell>
        </row>
        <row r="2752">
          <cell r="F2752">
            <v>31063</v>
          </cell>
          <cell r="I2752">
            <v>1218094.9450000001</v>
          </cell>
          <cell r="J2752">
            <v>100861</v>
          </cell>
        </row>
        <row r="2753">
          <cell r="F2753">
            <v>31041</v>
          </cell>
          <cell r="I2753">
            <v>180737.97700000001</v>
          </cell>
          <cell r="J2753">
            <v>26672</v>
          </cell>
        </row>
        <row r="2754">
          <cell r="F2754">
            <v>31048</v>
          </cell>
          <cell r="I2754">
            <v>224214.97399999999</v>
          </cell>
          <cell r="J2754">
            <v>20432</v>
          </cell>
        </row>
        <row r="2755">
          <cell r="F2755">
            <v>31037</v>
          </cell>
          <cell r="I2755">
            <v>16517.54</v>
          </cell>
          <cell r="J2755">
            <v>3154</v>
          </cell>
        </row>
        <row r="2756">
          <cell r="F2756">
            <v>31016</v>
          </cell>
          <cell r="I2756">
            <v>525635.26</v>
          </cell>
          <cell r="J2756">
            <v>40816</v>
          </cell>
        </row>
        <row r="2757">
          <cell r="F2757">
            <v>31039</v>
          </cell>
          <cell r="I2757">
            <v>32676.879000000001</v>
          </cell>
          <cell r="J2757">
            <v>6341</v>
          </cell>
        </row>
        <row r="2758">
          <cell r="F2758">
            <v>31001</v>
          </cell>
          <cell r="I2758">
            <v>21541.279999999999</v>
          </cell>
          <cell r="J2758">
            <v>3288</v>
          </cell>
        </row>
        <row r="2759">
          <cell r="F2759">
            <v>31053</v>
          </cell>
          <cell r="I2759">
            <v>40890.120999999999</v>
          </cell>
          <cell r="J2759">
            <v>4650</v>
          </cell>
        </row>
        <row r="2760">
          <cell r="F2760">
            <v>31058</v>
          </cell>
          <cell r="I2760">
            <v>101930.679</v>
          </cell>
          <cell r="J2760">
            <v>7953</v>
          </cell>
        </row>
        <row r="2761">
          <cell r="F2761">
            <v>31057</v>
          </cell>
          <cell r="I2761">
            <v>227754.74799999999</v>
          </cell>
          <cell r="J2761">
            <v>25721</v>
          </cell>
        </row>
        <row r="2762">
          <cell r="F2762">
            <v>31005</v>
          </cell>
          <cell r="I2762">
            <v>39812.544999999998</v>
          </cell>
          <cell r="J2762">
            <v>9795</v>
          </cell>
        </row>
        <row r="2763">
          <cell r="F2763">
            <v>31038</v>
          </cell>
          <cell r="I2763">
            <v>23622.912</v>
          </cell>
          <cell r="J2763">
            <v>3732</v>
          </cell>
        </row>
        <row r="2764">
          <cell r="F2764">
            <v>31031</v>
          </cell>
          <cell r="I2764">
            <v>273507.32299999997</v>
          </cell>
          <cell r="J2764">
            <v>17540</v>
          </cell>
        </row>
        <row r="2765">
          <cell r="F2765">
            <v>31030</v>
          </cell>
          <cell r="I2765">
            <v>5382563.7999999998</v>
          </cell>
          <cell r="J2765">
            <v>81162</v>
          </cell>
        </row>
        <row r="2766">
          <cell r="F2766">
            <v>31037</v>
          </cell>
          <cell r="I2766">
            <v>22223.672999999999</v>
          </cell>
          <cell r="J2766">
            <v>3793</v>
          </cell>
        </row>
        <row r="2767">
          <cell r="F2767">
            <v>31023</v>
          </cell>
          <cell r="I2767">
            <v>617921.78700000001</v>
          </cell>
          <cell r="J2767">
            <v>12823</v>
          </cell>
        </row>
        <row r="2768">
          <cell r="F2768">
            <v>31004</v>
          </cell>
          <cell r="I2768">
            <v>48912.775999999998</v>
          </cell>
          <cell r="J2768">
            <v>7398</v>
          </cell>
        </row>
        <row r="2769">
          <cell r="F2769">
            <v>31048</v>
          </cell>
          <cell r="I2769">
            <v>173609.201</v>
          </cell>
          <cell r="J2769">
            <v>15373</v>
          </cell>
        </row>
        <row r="2770">
          <cell r="F2770">
            <v>31043</v>
          </cell>
          <cell r="I2770">
            <v>1010516.157</v>
          </cell>
          <cell r="J2770">
            <v>73719</v>
          </cell>
        </row>
        <row r="2771">
          <cell r="F2771">
            <v>31031</v>
          </cell>
          <cell r="I2771">
            <v>40734.118999999999</v>
          </cell>
          <cell r="J2771">
            <v>5554</v>
          </cell>
        </row>
        <row r="2772">
          <cell r="F2772">
            <v>31012</v>
          </cell>
          <cell r="I2772">
            <v>112678.46799999999</v>
          </cell>
          <cell r="J2772">
            <v>30726</v>
          </cell>
        </row>
        <row r="2773">
          <cell r="F2773">
            <v>31015</v>
          </cell>
          <cell r="I2773">
            <v>41443.43</v>
          </cell>
          <cell r="J2773">
            <v>10342</v>
          </cell>
        </row>
        <row r="2774">
          <cell r="F2774">
            <v>31005</v>
          </cell>
          <cell r="I2774">
            <v>22906.653999999999</v>
          </cell>
          <cell r="J2774">
            <v>4953</v>
          </cell>
        </row>
        <row r="2775">
          <cell r="F2775">
            <v>31065</v>
          </cell>
          <cell r="I2775">
            <v>12836.914000000001</v>
          </cell>
          <cell r="J2775">
            <v>1981</v>
          </cell>
        </row>
        <row r="2776">
          <cell r="F2776">
            <v>31009</v>
          </cell>
          <cell r="I2776">
            <v>47183.614000000001</v>
          </cell>
          <cell r="J2776">
            <v>5264</v>
          </cell>
        </row>
        <row r="2777">
          <cell r="F2777">
            <v>31054</v>
          </cell>
          <cell r="I2777">
            <v>20328.499</v>
          </cell>
          <cell r="J2777">
            <v>2533</v>
          </cell>
        </row>
        <row r="2778">
          <cell r="F2778">
            <v>31046</v>
          </cell>
          <cell r="I2778">
            <v>434492.28899999999</v>
          </cell>
          <cell r="J2778">
            <v>39469</v>
          </cell>
        </row>
        <row r="2779">
          <cell r="F2779">
            <v>31065</v>
          </cell>
          <cell r="I2779">
            <v>15788.852000000001</v>
          </cell>
          <cell r="J2779">
            <v>2123</v>
          </cell>
        </row>
        <row r="2780">
          <cell r="F2780">
            <v>31029</v>
          </cell>
          <cell r="I2780">
            <v>27078.236000000001</v>
          </cell>
          <cell r="J2780">
            <v>3197</v>
          </cell>
        </row>
        <row r="2781">
          <cell r="F2781">
            <v>31060</v>
          </cell>
          <cell r="I2781">
            <v>27555.776000000002</v>
          </cell>
          <cell r="J2781">
            <v>4486</v>
          </cell>
        </row>
        <row r="2782">
          <cell r="F2782">
            <v>31063</v>
          </cell>
          <cell r="I2782">
            <v>33491.033000000003</v>
          </cell>
          <cell r="J2782">
            <v>7284</v>
          </cell>
        </row>
        <row r="2783">
          <cell r="F2783">
            <v>31034</v>
          </cell>
          <cell r="I2783">
            <v>2047668.344</v>
          </cell>
          <cell r="J2783">
            <v>35260</v>
          </cell>
        </row>
        <row r="2784">
          <cell r="F2784">
            <v>31051</v>
          </cell>
          <cell r="I2784">
            <v>398544.228</v>
          </cell>
          <cell r="J2784">
            <v>31580</v>
          </cell>
        </row>
        <row r="2785">
          <cell r="F2785">
            <v>31033</v>
          </cell>
          <cell r="I2785">
            <v>3713842.1570000001</v>
          </cell>
          <cell r="J2785">
            <v>70227</v>
          </cell>
        </row>
        <row r="2786">
          <cell r="F2786">
            <v>31015</v>
          </cell>
          <cell r="I2786">
            <v>27353.708999999999</v>
          </cell>
          <cell r="J2786">
            <v>6021</v>
          </cell>
        </row>
        <row r="2787">
          <cell r="F2787">
            <v>31008</v>
          </cell>
          <cell r="I2787">
            <v>28615.541000000001</v>
          </cell>
          <cell r="J2787">
            <v>5834</v>
          </cell>
        </row>
        <row r="2788">
          <cell r="F2788">
            <v>31012</v>
          </cell>
          <cell r="I2788">
            <v>94995.9</v>
          </cell>
          <cell r="J2788">
            <v>18852</v>
          </cell>
        </row>
        <row r="2789">
          <cell r="F2789">
            <v>31004</v>
          </cell>
          <cell r="I2789">
            <v>25568.742999999999</v>
          </cell>
          <cell r="J2789">
            <v>5934</v>
          </cell>
        </row>
        <row r="2790">
          <cell r="F2790">
            <v>31024</v>
          </cell>
          <cell r="I2790">
            <v>37241.430999999997</v>
          </cell>
          <cell r="J2790">
            <v>4631</v>
          </cell>
        </row>
        <row r="2791">
          <cell r="F2791">
            <v>31044</v>
          </cell>
          <cell r="I2791">
            <v>162196.139</v>
          </cell>
          <cell r="J2791">
            <v>8015</v>
          </cell>
        </row>
        <row r="2792">
          <cell r="F2792">
            <v>31065</v>
          </cell>
          <cell r="I2792">
            <v>11879.726000000001</v>
          </cell>
          <cell r="J2792">
            <v>1560</v>
          </cell>
        </row>
        <row r="2793">
          <cell r="F2793">
            <v>31066</v>
          </cell>
          <cell r="I2793">
            <v>38381.087</v>
          </cell>
          <cell r="J2793">
            <v>6545</v>
          </cell>
        </row>
        <row r="2794">
          <cell r="F2794">
            <v>31014</v>
          </cell>
          <cell r="I2794">
            <v>25198.848000000002</v>
          </cell>
          <cell r="J2794">
            <v>6925</v>
          </cell>
        </row>
        <row r="2795">
          <cell r="F2795">
            <v>31027</v>
          </cell>
          <cell r="I2795">
            <v>160378.64300000001</v>
          </cell>
          <cell r="J2795">
            <v>14171</v>
          </cell>
        </row>
        <row r="2796">
          <cell r="F2796">
            <v>31029</v>
          </cell>
          <cell r="I2796">
            <v>1577111.3230000001</v>
          </cell>
          <cell r="J2796">
            <v>84252</v>
          </cell>
        </row>
        <row r="2797">
          <cell r="F2797">
            <v>31002</v>
          </cell>
          <cell r="I2797">
            <v>1701105.3370000001</v>
          </cell>
          <cell r="J2797">
            <v>84687</v>
          </cell>
        </row>
        <row r="2798">
          <cell r="F2798">
            <v>31049</v>
          </cell>
          <cell r="I2798">
            <v>266338.70299999998</v>
          </cell>
          <cell r="J2798">
            <v>20241</v>
          </cell>
        </row>
        <row r="2799">
          <cell r="F2799">
            <v>31056</v>
          </cell>
          <cell r="I2799">
            <v>309859.29300000001</v>
          </cell>
          <cell r="J2799">
            <v>19392</v>
          </cell>
        </row>
        <row r="2800">
          <cell r="F2800">
            <v>31027</v>
          </cell>
          <cell r="I2800">
            <v>289500.45899999997</v>
          </cell>
          <cell r="J2800">
            <v>22571</v>
          </cell>
        </row>
        <row r="2801">
          <cell r="F2801">
            <v>31054</v>
          </cell>
          <cell r="I2801">
            <v>214361.73699999999</v>
          </cell>
          <cell r="J2801">
            <v>15584</v>
          </cell>
        </row>
        <row r="2802">
          <cell r="F2802">
            <v>31046</v>
          </cell>
          <cell r="I2802">
            <v>94413.1</v>
          </cell>
          <cell r="J2802">
            <v>8199</v>
          </cell>
        </row>
        <row r="2803">
          <cell r="F2803">
            <v>31028</v>
          </cell>
          <cell r="I2803">
            <v>10529.343999999999</v>
          </cell>
          <cell r="J2803">
            <v>1766</v>
          </cell>
        </row>
        <row r="2804">
          <cell r="F2804">
            <v>31055</v>
          </cell>
          <cell r="I2804">
            <v>13601.77</v>
          </cell>
          <cell r="J2804">
            <v>2084</v>
          </cell>
        </row>
        <row r="2805">
          <cell r="F2805">
            <v>31047</v>
          </cell>
          <cell r="I2805">
            <v>1408579.1529999999</v>
          </cell>
          <cell r="J2805">
            <v>106313</v>
          </cell>
        </row>
        <row r="2806">
          <cell r="F2806">
            <v>31007</v>
          </cell>
          <cell r="I2806">
            <v>24213.474999999999</v>
          </cell>
          <cell r="J2806">
            <v>5594</v>
          </cell>
        </row>
        <row r="2807">
          <cell r="F2807">
            <v>31020</v>
          </cell>
          <cell r="I2807">
            <v>1996955.1580000001</v>
          </cell>
          <cell r="J2807">
            <v>138836</v>
          </cell>
        </row>
        <row r="2808">
          <cell r="F2808">
            <v>31019</v>
          </cell>
          <cell r="I2808">
            <v>1282274.787</v>
          </cell>
          <cell r="J2808">
            <v>82541</v>
          </cell>
        </row>
        <row r="2809">
          <cell r="F2809">
            <v>31063</v>
          </cell>
          <cell r="I2809">
            <v>40174.877999999997</v>
          </cell>
          <cell r="J2809">
            <v>5298</v>
          </cell>
        </row>
        <row r="2810">
          <cell r="F2810">
            <v>31062</v>
          </cell>
          <cell r="I2810">
            <v>47333.722999999998</v>
          </cell>
          <cell r="J2810">
            <v>9269</v>
          </cell>
        </row>
        <row r="2811">
          <cell r="F2811">
            <v>31035</v>
          </cell>
          <cell r="I2811">
            <v>24756.506000000001</v>
          </cell>
          <cell r="J2811">
            <v>4918</v>
          </cell>
        </row>
        <row r="2812">
          <cell r="F2812">
            <v>31015</v>
          </cell>
          <cell r="I2812">
            <v>42179.071000000004</v>
          </cell>
          <cell r="J2812">
            <v>8589</v>
          </cell>
        </row>
        <row r="2813">
          <cell r="F2813">
            <v>31036</v>
          </cell>
          <cell r="I2813">
            <v>101351.667</v>
          </cell>
          <cell r="J2813">
            <v>17270</v>
          </cell>
        </row>
        <row r="2814">
          <cell r="F2814">
            <v>31013</v>
          </cell>
          <cell r="I2814">
            <v>136505.103</v>
          </cell>
          <cell r="J2814">
            <v>23843</v>
          </cell>
        </row>
        <row r="2815">
          <cell r="F2815">
            <v>31061</v>
          </cell>
          <cell r="I2815">
            <v>39328.31</v>
          </cell>
          <cell r="J2815">
            <v>6673</v>
          </cell>
        </row>
        <row r="2816">
          <cell r="F2816">
            <v>31062</v>
          </cell>
          <cell r="I2816">
            <v>15844.177</v>
          </cell>
          <cell r="J2816">
            <v>3365</v>
          </cell>
        </row>
        <row r="2817">
          <cell r="F2817">
            <v>31044</v>
          </cell>
          <cell r="I2817">
            <v>53968.425000000003</v>
          </cell>
          <cell r="J2817">
            <v>3878</v>
          </cell>
        </row>
        <row r="2818">
          <cell r="F2818">
            <v>31063</v>
          </cell>
          <cell r="I2818">
            <v>19493.420999999998</v>
          </cell>
          <cell r="J2818">
            <v>2187</v>
          </cell>
        </row>
        <row r="2819">
          <cell r="F2819">
            <v>31053</v>
          </cell>
          <cell r="I2819">
            <v>76793.941999999995</v>
          </cell>
          <cell r="J2819">
            <v>11467</v>
          </cell>
        </row>
        <row r="2820">
          <cell r="F2820">
            <v>31003</v>
          </cell>
          <cell r="I2820">
            <v>40951.777999999998</v>
          </cell>
          <cell r="J2820">
            <v>10310</v>
          </cell>
        </row>
        <row r="2821">
          <cell r="F2821">
            <v>31023</v>
          </cell>
          <cell r="I2821">
            <v>54034.576000000001</v>
          </cell>
          <cell r="J2821">
            <v>3490</v>
          </cell>
        </row>
        <row r="2822">
          <cell r="F2822">
            <v>31030</v>
          </cell>
          <cell r="I2822">
            <v>1134938.4180000001</v>
          </cell>
          <cell r="J2822">
            <v>58696</v>
          </cell>
        </row>
        <row r="2823">
          <cell r="F2823">
            <v>31065</v>
          </cell>
          <cell r="I2823">
            <v>11927.048000000001</v>
          </cell>
          <cell r="J2823">
            <v>1789</v>
          </cell>
        </row>
        <row r="2824">
          <cell r="F2824">
            <v>31065</v>
          </cell>
          <cell r="I2824">
            <v>24088.886999999999</v>
          </cell>
          <cell r="J2824">
            <v>3165</v>
          </cell>
        </row>
        <row r="2825">
          <cell r="F2825">
            <v>31027</v>
          </cell>
          <cell r="I2825">
            <v>30897.985000000001</v>
          </cell>
          <cell r="J2825">
            <v>4075</v>
          </cell>
        </row>
        <row r="2826">
          <cell r="F2826">
            <v>31043</v>
          </cell>
          <cell r="I2826">
            <v>75570.338000000003</v>
          </cell>
          <cell r="J2826">
            <v>8912</v>
          </cell>
        </row>
        <row r="2827">
          <cell r="F2827">
            <v>31023</v>
          </cell>
          <cell r="I2827">
            <v>324857.50199999998</v>
          </cell>
          <cell r="J2827">
            <v>14391</v>
          </cell>
        </row>
        <row r="2828">
          <cell r="F2828">
            <v>31045</v>
          </cell>
          <cell r="I2828">
            <v>275999.09899999999</v>
          </cell>
          <cell r="J2828">
            <v>20140</v>
          </cell>
        </row>
        <row r="2829">
          <cell r="F2829">
            <v>31039</v>
          </cell>
          <cell r="I2829">
            <v>47411.964999999997</v>
          </cell>
          <cell r="J2829">
            <v>7030</v>
          </cell>
        </row>
        <row r="2830">
          <cell r="F2830">
            <v>31037</v>
          </cell>
          <cell r="I2830">
            <v>24065.15</v>
          </cell>
          <cell r="J2830">
            <v>4129</v>
          </cell>
        </row>
        <row r="2831">
          <cell r="F2831">
            <v>31065</v>
          </cell>
          <cell r="I2831">
            <v>28534.906999999999</v>
          </cell>
          <cell r="J2831">
            <v>2844</v>
          </cell>
        </row>
        <row r="2832">
          <cell r="F2832">
            <v>31040</v>
          </cell>
          <cell r="I2832">
            <v>44215.656999999999</v>
          </cell>
          <cell r="J2832">
            <v>7101</v>
          </cell>
        </row>
        <row r="2833">
          <cell r="F2833">
            <v>31060</v>
          </cell>
          <cell r="I2833">
            <v>25945.144</v>
          </cell>
          <cell r="J2833">
            <v>4063</v>
          </cell>
        </row>
        <row r="2834">
          <cell r="F2834">
            <v>31058</v>
          </cell>
          <cell r="I2834">
            <v>114650.02</v>
          </cell>
          <cell r="J2834">
            <v>4709</v>
          </cell>
        </row>
        <row r="2835">
          <cell r="F2835">
            <v>31032</v>
          </cell>
          <cell r="I2835">
            <v>27072.183000000001</v>
          </cell>
          <cell r="J2835">
            <v>4645</v>
          </cell>
        </row>
        <row r="2836">
          <cell r="F2836">
            <v>31044</v>
          </cell>
          <cell r="I2836">
            <v>83991.175000000003</v>
          </cell>
          <cell r="J2836">
            <v>8236</v>
          </cell>
        </row>
        <row r="2837">
          <cell r="F2837">
            <v>31040</v>
          </cell>
          <cell r="I2837">
            <v>24885.904999999999</v>
          </cell>
          <cell r="J2837">
            <v>4420</v>
          </cell>
        </row>
        <row r="2838">
          <cell r="F2838">
            <v>31003</v>
          </cell>
          <cell r="I2838">
            <v>32124.966</v>
          </cell>
          <cell r="J2838">
            <v>7215</v>
          </cell>
        </row>
        <row r="2839">
          <cell r="F2839">
            <v>31046</v>
          </cell>
          <cell r="I2839">
            <v>50031.29</v>
          </cell>
          <cell r="J2839">
            <v>6406</v>
          </cell>
        </row>
        <row r="2840">
          <cell r="F2840">
            <v>31021</v>
          </cell>
          <cell r="I2840">
            <v>129898.47</v>
          </cell>
          <cell r="J2840">
            <v>4664</v>
          </cell>
        </row>
        <row r="2841">
          <cell r="F2841">
            <v>31062</v>
          </cell>
          <cell r="I2841">
            <v>79011.004000000001</v>
          </cell>
          <cell r="J2841">
            <v>17230</v>
          </cell>
        </row>
        <row r="2842">
          <cell r="F2842">
            <v>31056</v>
          </cell>
          <cell r="I2842">
            <v>32940.152000000002</v>
          </cell>
          <cell r="J2842">
            <v>5219</v>
          </cell>
        </row>
        <row r="2843">
          <cell r="F2843">
            <v>31056</v>
          </cell>
          <cell r="I2843">
            <v>48859.656999999999</v>
          </cell>
          <cell r="J2843">
            <v>8016</v>
          </cell>
        </row>
        <row r="2844">
          <cell r="F2844">
            <v>33002</v>
          </cell>
          <cell r="I2844">
            <v>359657.70699999999</v>
          </cell>
          <cell r="J2844">
            <v>10366</v>
          </cell>
        </row>
        <row r="2845">
          <cell r="F2845">
            <v>31006</v>
          </cell>
          <cell r="I2845">
            <v>1151269.3160000001</v>
          </cell>
          <cell r="J2845">
            <v>53379</v>
          </cell>
        </row>
        <row r="2846">
          <cell r="F2846">
            <v>31064</v>
          </cell>
          <cell r="I2846">
            <v>73163.376999999993</v>
          </cell>
          <cell r="J2846">
            <v>10866</v>
          </cell>
        </row>
        <row r="2847">
          <cell r="F2847">
            <v>31029</v>
          </cell>
          <cell r="I2847">
            <v>251391.42499999999</v>
          </cell>
          <cell r="J2847">
            <v>25339</v>
          </cell>
        </row>
        <row r="2848">
          <cell r="F2848">
            <v>31042</v>
          </cell>
          <cell r="I2848">
            <v>479654.95</v>
          </cell>
          <cell r="J2848">
            <v>31885</v>
          </cell>
        </row>
        <row r="2849">
          <cell r="F2849">
            <v>31021</v>
          </cell>
          <cell r="I2849">
            <v>306877.71500000003</v>
          </cell>
          <cell r="J2849">
            <v>10393</v>
          </cell>
        </row>
        <row r="2850">
          <cell r="F2850">
            <v>31049</v>
          </cell>
          <cell r="I2850">
            <v>149884.89799999999</v>
          </cell>
          <cell r="J2850">
            <v>15961</v>
          </cell>
        </row>
        <row r="2851">
          <cell r="F2851">
            <v>31051</v>
          </cell>
          <cell r="I2851">
            <v>3742080.5449999999</v>
          </cell>
          <cell r="J2851">
            <v>152496</v>
          </cell>
        </row>
        <row r="2852">
          <cell r="F2852">
            <v>31041</v>
          </cell>
          <cell r="I2852">
            <v>44353.587</v>
          </cell>
          <cell r="J2852">
            <v>8998</v>
          </cell>
        </row>
        <row r="2853">
          <cell r="F2853">
            <v>31024</v>
          </cell>
          <cell r="I2853">
            <v>350722.71500000003</v>
          </cell>
          <cell r="J2853">
            <v>29083</v>
          </cell>
        </row>
        <row r="2854">
          <cell r="F2854">
            <v>31060</v>
          </cell>
          <cell r="I2854">
            <v>781595.72499999998</v>
          </cell>
          <cell r="J2854">
            <v>57361</v>
          </cell>
        </row>
        <row r="2855">
          <cell r="F2855">
            <v>31007</v>
          </cell>
          <cell r="I2855">
            <v>22261.815999999999</v>
          </cell>
          <cell r="J2855">
            <v>3966</v>
          </cell>
        </row>
        <row r="2856">
          <cell r="F2856">
            <v>31012</v>
          </cell>
          <cell r="I2856">
            <v>56680.004999999997</v>
          </cell>
          <cell r="J2856">
            <v>11345</v>
          </cell>
        </row>
        <row r="2857">
          <cell r="F2857">
            <v>31004</v>
          </cell>
          <cell r="I2857">
            <v>170999.802</v>
          </cell>
          <cell r="J2857">
            <v>37638</v>
          </cell>
        </row>
        <row r="2858">
          <cell r="F2858">
            <v>31062</v>
          </cell>
          <cell r="I2858">
            <v>56233.720999999998</v>
          </cell>
          <cell r="J2858">
            <v>10410</v>
          </cell>
        </row>
        <row r="2859">
          <cell r="F2859">
            <v>31015</v>
          </cell>
          <cell r="I2859">
            <v>76264.11</v>
          </cell>
          <cell r="J2859">
            <v>15668</v>
          </cell>
        </row>
        <row r="2860">
          <cell r="F2860">
            <v>31052</v>
          </cell>
          <cell r="I2860">
            <v>3123047.4580000001</v>
          </cell>
          <cell r="J2860">
            <v>130586</v>
          </cell>
        </row>
        <row r="2861">
          <cell r="F2861">
            <v>31054</v>
          </cell>
          <cell r="I2861">
            <v>70542.091</v>
          </cell>
          <cell r="J2861">
            <v>6213</v>
          </cell>
        </row>
        <row r="2862">
          <cell r="F2862">
            <v>31058</v>
          </cell>
          <cell r="I2862">
            <v>61829.135000000002</v>
          </cell>
          <cell r="J2862">
            <v>8395</v>
          </cell>
        </row>
        <row r="2863">
          <cell r="F2863">
            <v>31018</v>
          </cell>
          <cell r="I2863">
            <v>541173.39800000004</v>
          </cell>
          <cell r="J2863">
            <v>25805</v>
          </cell>
        </row>
        <row r="2864">
          <cell r="F2864">
            <v>31047</v>
          </cell>
          <cell r="I2864">
            <v>103948.53200000001</v>
          </cell>
          <cell r="J2864">
            <v>8808</v>
          </cell>
        </row>
        <row r="2865">
          <cell r="F2865">
            <v>31023</v>
          </cell>
          <cell r="I2865">
            <v>45657.991999999998</v>
          </cell>
          <cell r="J2865">
            <v>3285</v>
          </cell>
        </row>
        <row r="2866">
          <cell r="F2866">
            <v>31062</v>
          </cell>
          <cell r="I2866">
            <v>23329.513999999999</v>
          </cell>
          <cell r="J2866">
            <v>5537</v>
          </cell>
        </row>
        <row r="2867">
          <cell r="F2867">
            <v>31025</v>
          </cell>
          <cell r="I2867">
            <v>25302.185000000001</v>
          </cell>
          <cell r="J2867">
            <v>3907</v>
          </cell>
        </row>
        <row r="2868">
          <cell r="F2868">
            <v>31010</v>
          </cell>
          <cell r="I2868">
            <v>14530.067999999999</v>
          </cell>
          <cell r="J2868">
            <v>2959</v>
          </cell>
        </row>
        <row r="2869">
          <cell r="F2869">
            <v>31002</v>
          </cell>
          <cell r="I2869">
            <v>224162.804</v>
          </cell>
          <cell r="J2869">
            <v>18546</v>
          </cell>
        </row>
        <row r="2870">
          <cell r="F2870">
            <v>31027</v>
          </cell>
          <cell r="I2870">
            <v>69359.94</v>
          </cell>
          <cell r="J2870">
            <v>9576</v>
          </cell>
        </row>
        <row r="2871">
          <cell r="F2871">
            <v>31026</v>
          </cell>
          <cell r="I2871">
            <v>32294.648000000001</v>
          </cell>
          <cell r="J2871">
            <v>3315</v>
          </cell>
        </row>
        <row r="2872">
          <cell r="F2872">
            <v>31034</v>
          </cell>
          <cell r="I2872">
            <v>15313.102000000001</v>
          </cell>
          <cell r="J2872">
            <v>1866</v>
          </cell>
        </row>
        <row r="2873">
          <cell r="F2873">
            <v>31030</v>
          </cell>
          <cell r="I2873">
            <v>65423.042999999998</v>
          </cell>
          <cell r="J2873">
            <v>15345</v>
          </cell>
        </row>
        <row r="2874">
          <cell r="F2874">
            <v>31060</v>
          </cell>
          <cell r="I2874">
            <v>152035.196</v>
          </cell>
          <cell r="J2874">
            <v>23818</v>
          </cell>
        </row>
        <row r="2875">
          <cell r="F2875">
            <v>31066</v>
          </cell>
          <cell r="I2875">
            <v>55992.584999999999</v>
          </cell>
          <cell r="J2875">
            <v>10301</v>
          </cell>
        </row>
        <row r="2876">
          <cell r="F2876">
            <v>31061</v>
          </cell>
          <cell r="I2876">
            <v>47484.184999999998</v>
          </cell>
          <cell r="J2876">
            <v>6561</v>
          </cell>
        </row>
        <row r="2877">
          <cell r="F2877">
            <v>31058</v>
          </cell>
          <cell r="I2877">
            <v>70659.452000000005</v>
          </cell>
          <cell r="J2877">
            <v>10918</v>
          </cell>
        </row>
        <row r="2878">
          <cell r="F2878">
            <v>31041</v>
          </cell>
          <cell r="I2878">
            <v>168439.196</v>
          </cell>
          <cell r="J2878">
            <v>17099</v>
          </cell>
        </row>
        <row r="2879">
          <cell r="F2879">
            <v>31059</v>
          </cell>
          <cell r="I2879">
            <v>83971.269</v>
          </cell>
          <cell r="J2879">
            <v>4686</v>
          </cell>
        </row>
        <row r="2880">
          <cell r="F2880">
            <v>31006</v>
          </cell>
          <cell r="I2880">
            <v>48241.417999999998</v>
          </cell>
          <cell r="J2880">
            <v>8007</v>
          </cell>
        </row>
        <row r="2881">
          <cell r="F2881">
            <v>31004</v>
          </cell>
          <cell r="I2881">
            <v>33829.531000000003</v>
          </cell>
          <cell r="J2881">
            <v>9360</v>
          </cell>
        </row>
        <row r="2882">
          <cell r="F2882">
            <v>31030</v>
          </cell>
          <cell r="I2882">
            <v>1733698.8060000001</v>
          </cell>
          <cell r="J2882">
            <v>296376</v>
          </cell>
        </row>
        <row r="2883">
          <cell r="F2883">
            <v>31057</v>
          </cell>
          <cell r="I2883">
            <v>53483.222999999998</v>
          </cell>
          <cell r="J2883">
            <v>3826</v>
          </cell>
        </row>
        <row r="2884">
          <cell r="F2884">
            <v>31030</v>
          </cell>
          <cell r="I2884">
            <v>162995.51999999999</v>
          </cell>
          <cell r="J2884">
            <v>9095</v>
          </cell>
        </row>
        <row r="2885">
          <cell r="F2885">
            <v>31060</v>
          </cell>
          <cell r="I2885">
            <v>134045.31400000001</v>
          </cell>
          <cell r="J2885">
            <v>14198</v>
          </cell>
        </row>
        <row r="2886">
          <cell r="F2886">
            <v>31014</v>
          </cell>
          <cell r="I2886">
            <v>25885.741000000002</v>
          </cell>
          <cell r="J2886">
            <v>5213</v>
          </cell>
        </row>
        <row r="2887">
          <cell r="F2887">
            <v>31060</v>
          </cell>
          <cell r="I2887">
            <v>16434.38</v>
          </cell>
          <cell r="J2887">
            <v>2468</v>
          </cell>
        </row>
        <row r="2888">
          <cell r="F2888">
            <v>31062</v>
          </cell>
          <cell r="I2888">
            <v>24181.584999999999</v>
          </cell>
          <cell r="J2888">
            <v>6078</v>
          </cell>
        </row>
        <row r="2889">
          <cell r="F2889">
            <v>31032</v>
          </cell>
          <cell r="I2889">
            <v>44726.614000000001</v>
          </cell>
          <cell r="J2889">
            <v>5267</v>
          </cell>
        </row>
        <row r="2890">
          <cell r="F2890">
            <v>31065</v>
          </cell>
          <cell r="I2890">
            <v>57445.601999999999</v>
          </cell>
          <cell r="J2890">
            <v>8715</v>
          </cell>
        </row>
        <row r="2891">
          <cell r="F2891">
            <v>31020</v>
          </cell>
          <cell r="I2891">
            <v>278907.86200000002</v>
          </cell>
          <cell r="J2891">
            <v>11898</v>
          </cell>
        </row>
        <row r="2892">
          <cell r="F2892">
            <v>31005</v>
          </cell>
          <cell r="I2892">
            <v>143132.149</v>
          </cell>
          <cell r="J2892">
            <v>29075</v>
          </cell>
        </row>
        <row r="2893">
          <cell r="F2893">
            <v>31031</v>
          </cell>
          <cell r="I2893">
            <v>432579.65299999999</v>
          </cell>
          <cell r="J2893">
            <v>14167</v>
          </cell>
        </row>
        <row r="2894">
          <cell r="F2894">
            <v>31064</v>
          </cell>
          <cell r="I2894">
            <v>142003.28599999999</v>
          </cell>
          <cell r="J2894">
            <v>17123</v>
          </cell>
        </row>
        <row r="2895">
          <cell r="F2895">
            <v>33012</v>
          </cell>
          <cell r="I2895">
            <v>34731.110999999997</v>
          </cell>
          <cell r="J2895">
            <v>5292</v>
          </cell>
        </row>
        <row r="2896">
          <cell r="F2896">
            <v>31028</v>
          </cell>
          <cell r="I2896">
            <v>60398.707999999999</v>
          </cell>
          <cell r="J2896">
            <v>13648</v>
          </cell>
        </row>
        <row r="2897">
          <cell r="F2897">
            <v>31058</v>
          </cell>
          <cell r="I2897">
            <v>30439.078000000001</v>
          </cell>
          <cell r="J2897">
            <v>4931</v>
          </cell>
        </row>
        <row r="2898">
          <cell r="F2898">
            <v>31065</v>
          </cell>
          <cell r="I2898">
            <v>13591.349</v>
          </cell>
          <cell r="J2898">
            <v>2116</v>
          </cell>
        </row>
        <row r="2899">
          <cell r="F2899">
            <v>31064</v>
          </cell>
          <cell r="I2899">
            <v>248518.55799999999</v>
          </cell>
          <cell r="J2899">
            <v>6863</v>
          </cell>
        </row>
        <row r="2900">
          <cell r="F2900">
            <v>31019</v>
          </cell>
          <cell r="I2900">
            <v>83561.544999999998</v>
          </cell>
          <cell r="J2900">
            <v>3601</v>
          </cell>
        </row>
        <row r="2901">
          <cell r="F2901">
            <v>31063</v>
          </cell>
          <cell r="I2901">
            <v>27969.495999999999</v>
          </cell>
          <cell r="J2901">
            <v>4242</v>
          </cell>
        </row>
        <row r="2902">
          <cell r="F2902">
            <v>31005</v>
          </cell>
          <cell r="I2902">
            <v>31290.923999999999</v>
          </cell>
          <cell r="J2902">
            <v>7777</v>
          </cell>
        </row>
        <row r="2903">
          <cell r="F2903">
            <v>31014</v>
          </cell>
          <cell r="I2903">
            <v>46334.796000000002</v>
          </cell>
          <cell r="J2903">
            <v>9908</v>
          </cell>
        </row>
        <row r="2904">
          <cell r="F2904">
            <v>31030</v>
          </cell>
          <cell r="I2904">
            <v>1356782.37</v>
          </cell>
          <cell r="J2904">
            <v>126219</v>
          </cell>
        </row>
        <row r="2905">
          <cell r="F2905">
            <v>31035</v>
          </cell>
          <cell r="I2905">
            <v>95947.546000000002</v>
          </cell>
          <cell r="J2905">
            <v>15707</v>
          </cell>
        </row>
        <row r="2906">
          <cell r="F2906">
            <v>31023</v>
          </cell>
          <cell r="I2906">
            <v>567953.63699999999</v>
          </cell>
          <cell r="J2906">
            <v>23880</v>
          </cell>
        </row>
        <row r="2907">
          <cell r="F2907">
            <v>31005</v>
          </cell>
          <cell r="I2907">
            <v>299272.27799999999</v>
          </cell>
          <cell r="J2907">
            <v>39182</v>
          </cell>
        </row>
        <row r="2908">
          <cell r="F2908">
            <v>31014</v>
          </cell>
          <cell r="I2908">
            <v>45935.148000000001</v>
          </cell>
          <cell r="J2908">
            <v>6862</v>
          </cell>
        </row>
        <row r="2909">
          <cell r="F2909">
            <v>31031</v>
          </cell>
          <cell r="I2909">
            <v>253836.052</v>
          </cell>
          <cell r="J2909">
            <v>27850</v>
          </cell>
        </row>
        <row r="2910">
          <cell r="F2910">
            <v>31040</v>
          </cell>
          <cell r="I2910">
            <v>37368.703000000001</v>
          </cell>
          <cell r="J2910">
            <v>7679</v>
          </cell>
        </row>
        <row r="2911">
          <cell r="F2911">
            <v>31065</v>
          </cell>
          <cell r="I2911">
            <v>21721.145</v>
          </cell>
          <cell r="J2911">
            <v>2789</v>
          </cell>
        </row>
        <row r="2912">
          <cell r="F2912">
            <v>31059</v>
          </cell>
          <cell r="I2912">
            <v>28317.761999999999</v>
          </cell>
          <cell r="J2912">
            <v>4603</v>
          </cell>
        </row>
        <row r="2913">
          <cell r="F2913">
            <v>31058</v>
          </cell>
          <cell r="I2913">
            <v>43274.838000000003</v>
          </cell>
          <cell r="J2913">
            <v>7870</v>
          </cell>
        </row>
        <row r="2914">
          <cell r="F2914">
            <v>31005</v>
          </cell>
          <cell r="I2914">
            <v>22490.04</v>
          </cell>
          <cell r="J2914">
            <v>4397</v>
          </cell>
        </row>
        <row r="2915">
          <cell r="F2915">
            <v>31060</v>
          </cell>
          <cell r="I2915">
            <v>29204.741000000002</v>
          </cell>
          <cell r="J2915">
            <v>4996</v>
          </cell>
        </row>
        <row r="2916">
          <cell r="F2916">
            <v>31035</v>
          </cell>
          <cell r="I2916">
            <v>27492.371999999999</v>
          </cell>
          <cell r="J2916">
            <v>4610</v>
          </cell>
        </row>
        <row r="2917">
          <cell r="F2917">
            <v>31006</v>
          </cell>
          <cell r="I2917">
            <v>22377.921999999999</v>
          </cell>
          <cell r="J2917">
            <v>3979</v>
          </cell>
        </row>
        <row r="2918">
          <cell r="F2918">
            <v>31016</v>
          </cell>
          <cell r="I2918">
            <v>23218.11</v>
          </cell>
          <cell r="J2918">
            <v>6055</v>
          </cell>
        </row>
        <row r="2919">
          <cell r="F2919">
            <v>31023</v>
          </cell>
          <cell r="I2919">
            <v>253145.38699999999</v>
          </cell>
          <cell r="J2919">
            <v>11343</v>
          </cell>
        </row>
        <row r="2920">
          <cell r="F2920">
            <v>31030</v>
          </cell>
          <cell r="I2920">
            <v>2230851.676</v>
          </cell>
          <cell r="J2920">
            <v>203184</v>
          </cell>
        </row>
        <row r="2921">
          <cell r="F2921">
            <v>31061</v>
          </cell>
          <cell r="I2921">
            <v>154801.21599999999</v>
          </cell>
          <cell r="J2921">
            <v>15011</v>
          </cell>
        </row>
        <row r="2922">
          <cell r="F2922">
            <v>31031</v>
          </cell>
          <cell r="I2922">
            <v>101230.236</v>
          </cell>
          <cell r="J2922">
            <v>10561</v>
          </cell>
        </row>
        <row r="2923">
          <cell r="F2923">
            <v>31014</v>
          </cell>
          <cell r="I2923">
            <v>23418.675999999999</v>
          </cell>
          <cell r="J2923">
            <v>5293</v>
          </cell>
        </row>
        <row r="2924">
          <cell r="F2924">
            <v>31036</v>
          </cell>
          <cell r="I2924">
            <v>69730.301999999996</v>
          </cell>
          <cell r="J2924">
            <v>14399</v>
          </cell>
        </row>
        <row r="2925">
          <cell r="F2925">
            <v>31051</v>
          </cell>
          <cell r="I2925">
            <v>87780.67</v>
          </cell>
          <cell r="J2925">
            <v>9031</v>
          </cell>
        </row>
        <row r="2926">
          <cell r="F2926">
            <v>31065</v>
          </cell>
          <cell r="I2926">
            <v>23819.79</v>
          </cell>
          <cell r="J2926">
            <v>3583</v>
          </cell>
        </row>
        <row r="2927">
          <cell r="F2927">
            <v>31065</v>
          </cell>
          <cell r="I2927">
            <v>35481.082000000002</v>
          </cell>
          <cell r="J2927">
            <v>4996</v>
          </cell>
        </row>
        <row r="2928">
          <cell r="F2928">
            <v>31040</v>
          </cell>
          <cell r="I2928">
            <v>55386.851999999999</v>
          </cell>
          <cell r="J2928">
            <v>6552</v>
          </cell>
        </row>
        <row r="2929">
          <cell r="F2929">
            <v>31041</v>
          </cell>
          <cell r="I2929">
            <v>41114.864000000001</v>
          </cell>
          <cell r="J2929">
            <v>5700</v>
          </cell>
        </row>
        <row r="2930">
          <cell r="F2930">
            <v>31053</v>
          </cell>
          <cell r="I2930">
            <v>936233.51500000001</v>
          </cell>
          <cell r="J2930">
            <v>37784</v>
          </cell>
        </row>
        <row r="2931">
          <cell r="F2931">
            <v>31020</v>
          </cell>
          <cell r="I2931">
            <v>27790.025000000001</v>
          </cell>
          <cell r="J2931">
            <v>3224</v>
          </cell>
        </row>
        <row r="2932">
          <cell r="F2932">
            <v>31017</v>
          </cell>
          <cell r="I2932">
            <v>315149.16700000002</v>
          </cell>
          <cell r="J2932">
            <v>18157</v>
          </cell>
        </row>
        <row r="2933">
          <cell r="F2933">
            <v>31050</v>
          </cell>
          <cell r="I2933">
            <v>89511.39</v>
          </cell>
          <cell r="J2933">
            <v>7239</v>
          </cell>
        </row>
        <row r="2934">
          <cell r="F2934">
            <v>31066</v>
          </cell>
          <cell r="I2934">
            <v>20580.953000000001</v>
          </cell>
          <cell r="J2934">
            <v>3622</v>
          </cell>
        </row>
        <row r="2935">
          <cell r="F2935">
            <v>31027</v>
          </cell>
          <cell r="I2935">
            <v>58128.1</v>
          </cell>
          <cell r="J2935">
            <v>8004</v>
          </cell>
        </row>
        <row r="2936">
          <cell r="F2936">
            <v>33005</v>
          </cell>
          <cell r="I2936">
            <v>20386.615000000002</v>
          </cell>
          <cell r="J2936">
            <v>3854</v>
          </cell>
        </row>
        <row r="2937">
          <cell r="F2937">
            <v>31058</v>
          </cell>
          <cell r="I2937">
            <v>14406.797</v>
          </cell>
          <cell r="J2937">
            <v>2235</v>
          </cell>
        </row>
        <row r="2938">
          <cell r="F2938">
            <v>31045</v>
          </cell>
          <cell r="I2938">
            <v>38551.137000000002</v>
          </cell>
          <cell r="J2938">
            <v>4613</v>
          </cell>
        </row>
        <row r="2939">
          <cell r="F2939">
            <v>31061</v>
          </cell>
          <cell r="I2939">
            <v>50122.968999999997</v>
          </cell>
          <cell r="J2939">
            <v>8603</v>
          </cell>
        </row>
        <row r="2940">
          <cell r="F2940">
            <v>31039</v>
          </cell>
          <cell r="I2940">
            <v>276056.18900000001</v>
          </cell>
          <cell r="J2940">
            <v>27258</v>
          </cell>
        </row>
        <row r="2941">
          <cell r="F2941">
            <v>31027</v>
          </cell>
          <cell r="I2941">
            <v>29998.401999999998</v>
          </cell>
          <cell r="J2941">
            <v>4023</v>
          </cell>
        </row>
        <row r="2942">
          <cell r="F2942">
            <v>31034</v>
          </cell>
          <cell r="I2942">
            <v>21761.737000000001</v>
          </cell>
          <cell r="J2942">
            <v>3822</v>
          </cell>
        </row>
        <row r="2943">
          <cell r="F2943">
            <v>31046</v>
          </cell>
          <cell r="I2943">
            <v>104623.864</v>
          </cell>
          <cell r="J2943">
            <v>17349</v>
          </cell>
        </row>
        <row r="2944">
          <cell r="F2944">
            <v>31066</v>
          </cell>
          <cell r="I2944">
            <v>27275.29</v>
          </cell>
          <cell r="J2944">
            <v>3534</v>
          </cell>
        </row>
        <row r="2945">
          <cell r="F2945">
            <v>31060</v>
          </cell>
          <cell r="I2945">
            <v>26091.986000000001</v>
          </cell>
          <cell r="J2945">
            <v>4090</v>
          </cell>
        </row>
        <row r="2946">
          <cell r="F2946">
            <v>31028</v>
          </cell>
          <cell r="I2946">
            <v>19544.201000000001</v>
          </cell>
          <cell r="J2946">
            <v>4135</v>
          </cell>
        </row>
        <row r="2947">
          <cell r="F2947">
            <v>31014</v>
          </cell>
          <cell r="I2947">
            <v>49007.328000000001</v>
          </cell>
          <cell r="J2947">
            <v>11780</v>
          </cell>
        </row>
        <row r="2948">
          <cell r="F2948">
            <v>31043</v>
          </cell>
          <cell r="I2948">
            <v>261299.56400000001</v>
          </cell>
          <cell r="J2948">
            <v>25989</v>
          </cell>
        </row>
        <row r="2949">
          <cell r="F2949">
            <v>31005</v>
          </cell>
          <cell r="I2949">
            <v>27261.057000000001</v>
          </cell>
          <cell r="J2949">
            <v>6938</v>
          </cell>
        </row>
        <row r="2950">
          <cell r="F2950">
            <v>31028</v>
          </cell>
          <cell r="I2950">
            <v>12023.764999999999</v>
          </cell>
          <cell r="J2950">
            <v>1777</v>
          </cell>
        </row>
        <row r="2951">
          <cell r="F2951">
            <v>31025</v>
          </cell>
          <cell r="I2951">
            <v>34308.195</v>
          </cell>
          <cell r="J2951">
            <v>3240</v>
          </cell>
        </row>
        <row r="2952">
          <cell r="F2952">
            <v>31065</v>
          </cell>
          <cell r="I2952">
            <v>515483.54599999997</v>
          </cell>
          <cell r="J2952">
            <v>46289</v>
          </cell>
        </row>
        <row r="2953">
          <cell r="F2953">
            <v>31050</v>
          </cell>
          <cell r="I2953">
            <v>34907.9</v>
          </cell>
          <cell r="J2953">
            <v>4577</v>
          </cell>
        </row>
        <row r="2954">
          <cell r="F2954">
            <v>31034</v>
          </cell>
          <cell r="I2954">
            <v>41269.962</v>
          </cell>
          <cell r="J2954">
            <v>3512</v>
          </cell>
        </row>
        <row r="2955">
          <cell r="F2955">
            <v>31040</v>
          </cell>
          <cell r="I2955">
            <v>29448.621999999999</v>
          </cell>
          <cell r="J2955">
            <v>5396</v>
          </cell>
        </row>
        <row r="2956">
          <cell r="F2956">
            <v>31031</v>
          </cell>
          <cell r="I2956">
            <v>121731.345</v>
          </cell>
          <cell r="J2956">
            <v>17352</v>
          </cell>
        </row>
        <row r="2957">
          <cell r="F2957">
            <v>31038</v>
          </cell>
          <cell r="I2957">
            <v>23860.007000000001</v>
          </cell>
          <cell r="J2957">
            <v>3382</v>
          </cell>
        </row>
        <row r="2958">
          <cell r="F2958">
            <v>31003</v>
          </cell>
          <cell r="I2958">
            <v>249262.149</v>
          </cell>
          <cell r="J2958">
            <v>53898</v>
          </cell>
        </row>
        <row r="2959">
          <cell r="F2959">
            <v>31046</v>
          </cell>
          <cell r="I2959">
            <v>50536.014999999999</v>
          </cell>
          <cell r="J2959">
            <v>6487</v>
          </cell>
        </row>
        <row r="2960">
          <cell r="F2960">
            <v>31021</v>
          </cell>
          <cell r="I2960">
            <v>85054.808000000005</v>
          </cell>
          <cell r="J2960">
            <v>5800</v>
          </cell>
        </row>
        <row r="2961">
          <cell r="F2961">
            <v>31063</v>
          </cell>
          <cell r="I2961">
            <v>30786.843000000001</v>
          </cell>
          <cell r="J2961">
            <v>5184</v>
          </cell>
        </row>
        <row r="2962">
          <cell r="F2962">
            <v>31064</v>
          </cell>
          <cell r="I2962">
            <v>91073.085000000006</v>
          </cell>
          <cell r="J2962">
            <v>10246</v>
          </cell>
        </row>
        <row r="2963">
          <cell r="F2963">
            <v>31037</v>
          </cell>
          <cell r="I2963">
            <v>22064.473999999998</v>
          </cell>
          <cell r="J2963">
            <v>4389</v>
          </cell>
        </row>
        <row r="2964">
          <cell r="F2964">
            <v>31037</v>
          </cell>
          <cell r="I2964">
            <v>19691.848999999998</v>
          </cell>
          <cell r="J2964">
            <v>3487</v>
          </cell>
        </row>
        <row r="2965">
          <cell r="F2965">
            <v>31002</v>
          </cell>
          <cell r="I2965">
            <v>119908.524</v>
          </cell>
          <cell r="J2965">
            <v>6252</v>
          </cell>
        </row>
        <row r="2966">
          <cell r="F2966">
            <v>31043</v>
          </cell>
          <cell r="I2966">
            <v>101819.43700000001</v>
          </cell>
          <cell r="J2966">
            <v>10405</v>
          </cell>
        </row>
        <row r="2967">
          <cell r="F2967">
            <v>31031</v>
          </cell>
          <cell r="I2967">
            <v>1951642.3189999999</v>
          </cell>
          <cell r="J2967">
            <v>9782</v>
          </cell>
        </row>
        <row r="2968">
          <cell r="F2968">
            <v>31010</v>
          </cell>
          <cell r="I2968">
            <v>17265.36</v>
          </cell>
          <cell r="J2968">
            <v>3039</v>
          </cell>
        </row>
        <row r="2969">
          <cell r="F2969">
            <v>31053</v>
          </cell>
          <cell r="I2969">
            <v>343550.18</v>
          </cell>
          <cell r="J2969">
            <v>23909</v>
          </cell>
        </row>
        <row r="2970">
          <cell r="F2970">
            <v>31020</v>
          </cell>
          <cell r="I2970">
            <v>345614.37400000001</v>
          </cell>
          <cell r="J2970">
            <v>31807</v>
          </cell>
        </row>
        <row r="2971">
          <cell r="F2971">
            <v>31047</v>
          </cell>
          <cell r="I2971">
            <v>78931</v>
          </cell>
          <cell r="J2971">
            <v>6890</v>
          </cell>
        </row>
        <row r="2972">
          <cell r="F2972">
            <v>31007</v>
          </cell>
          <cell r="I2972">
            <v>25879.095000000001</v>
          </cell>
          <cell r="J2972">
            <v>4659</v>
          </cell>
        </row>
        <row r="2973">
          <cell r="F2973">
            <v>31053</v>
          </cell>
          <cell r="I2973">
            <v>21771.877</v>
          </cell>
          <cell r="J2973">
            <v>2732</v>
          </cell>
        </row>
        <row r="2974">
          <cell r="F2974">
            <v>31007</v>
          </cell>
          <cell r="I2974">
            <v>102593.906</v>
          </cell>
          <cell r="J2974">
            <v>25362</v>
          </cell>
        </row>
        <row r="2975">
          <cell r="F2975">
            <v>31003</v>
          </cell>
          <cell r="I2975">
            <v>38073.769</v>
          </cell>
          <cell r="J2975">
            <v>11715</v>
          </cell>
        </row>
        <row r="2976">
          <cell r="F2976">
            <v>31058</v>
          </cell>
          <cell r="I2976">
            <v>1025243.181</v>
          </cell>
          <cell r="J2976">
            <v>84404</v>
          </cell>
        </row>
        <row r="2977">
          <cell r="F2977">
            <v>31061</v>
          </cell>
          <cell r="I2977">
            <v>86306.11</v>
          </cell>
          <cell r="J2977">
            <v>10245</v>
          </cell>
        </row>
        <row r="2978">
          <cell r="F2978">
            <v>31038</v>
          </cell>
          <cell r="I2978">
            <v>28472.035</v>
          </cell>
          <cell r="J2978">
            <v>5183</v>
          </cell>
        </row>
        <row r="2979">
          <cell r="F2979">
            <v>31040</v>
          </cell>
          <cell r="I2979">
            <v>40940.506000000001</v>
          </cell>
          <cell r="J2979">
            <v>7874</v>
          </cell>
        </row>
        <row r="2980">
          <cell r="F2980">
            <v>31007</v>
          </cell>
          <cell r="I2980">
            <v>18780.222000000002</v>
          </cell>
          <cell r="J2980">
            <v>4066</v>
          </cell>
        </row>
        <row r="2981">
          <cell r="F2981">
            <v>31005</v>
          </cell>
          <cell r="I2981">
            <v>110198.524</v>
          </cell>
          <cell r="J2981">
            <v>22334</v>
          </cell>
        </row>
        <row r="2982">
          <cell r="F2982">
            <v>31035</v>
          </cell>
          <cell r="I2982">
            <v>85078.995999999999</v>
          </cell>
          <cell r="J2982">
            <v>15538</v>
          </cell>
        </row>
        <row r="2983">
          <cell r="F2983">
            <v>31065</v>
          </cell>
          <cell r="I2983">
            <v>226774.96100000001</v>
          </cell>
          <cell r="J2983">
            <v>25062</v>
          </cell>
        </row>
        <row r="2984">
          <cell r="F2984">
            <v>31030</v>
          </cell>
          <cell r="I2984">
            <v>385476.53200000001</v>
          </cell>
          <cell r="J2984">
            <v>25619</v>
          </cell>
        </row>
        <row r="2985">
          <cell r="F2985">
            <v>31047</v>
          </cell>
          <cell r="I2985">
            <v>635370.80700000003</v>
          </cell>
          <cell r="J2985">
            <v>6778</v>
          </cell>
        </row>
        <row r="2986">
          <cell r="F2986">
            <v>31030</v>
          </cell>
          <cell r="I2986">
            <v>357401.565</v>
          </cell>
          <cell r="J2986">
            <v>19801</v>
          </cell>
        </row>
        <row r="2987">
          <cell r="F2987">
            <v>31037</v>
          </cell>
          <cell r="I2987">
            <v>23259.216</v>
          </cell>
          <cell r="J2987">
            <v>4075</v>
          </cell>
        </row>
        <row r="2988">
          <cell r="F2988">
            <v>31029</v>
          </cell>
          <cell r="I2988">
            <v>53918.192000000003</v>
          </cell>
          <cell r="J2988">
            <v>4201</v>
          </cell>
        </row>
        <row r="2989">
          <cell r="F2989">
            <v>31056</v>
          </cell>
          <cell r="I2989">
            <v>24468.141</v>
          </cell>
          <cell r="J2989">
            <v>3996</v>
          </cell>
        </row>
        <row r="2990">
          <cell r="F2990">
            <v>31037</v>
          </cell>
          <cell r="I2990">
            <v>21668.15</v>
          </cell>
          <cell r="J2990">
            <v>3837</v>
          </cell>
        </row>
        <row r="2991">
          <cell r="F2991">
            <v>31031</v>
          </cell>
          <cell r="I2991">
            <v>28931.886999999999</v>
          </cell>
          <cell r="J2991">
            <v>5636</v>
          </cell>
        </row>
        <row r="2992">
          <cell r="F2992">
            <v>31036</v>
          </cell>
          <cell r="I2992">
            <v>33450.731</v>
          </cell>
          <cell r="J2992">
            <v>6553</v>
          </cell>
        </row>
        <row r="2993">
          <cell r="F2993">
            <v>31061</v>
          </cell>
          <cell r="I2993">
            <v>17271.852999999999</v>
          </cell>
          <cell r="J2993">
            <v>2592</v>
          </cell>
        </row>
        <row r="2994">
          <cell r="F2994">
            <v>31054</v>
          </cell>
          <cell r="I2994">
            <v>518953.70799999998</v>
          </cell>
          <cell r="J2994">
            <v>41664</v>
          </cell>
        </row>
        <row r="2995">
          <cell r="F2995">
            <v>31062</v>
          </cell>
          <cell r="I2995">
            <v>41455.421999999999</v>
          </cell>
          <cell r="J2995">
            <v>6750</v>
          </cell>
        </row>
        <row r="2996">
          <cell r="F2996">
            <v>31048</v>
          </cell>
          <cell r="I2996">
            <v>53080.851000000002</v>
          </cell>
          <cell r="J2996">
            <v>5040</v>
          </cell>
        </row>
        <row r="2997">
          <cell r="F2997">
            <v>31036</v>
          </cell>
          <cell r="I2997">
            <v>29796.109</v>
          </cell>
          <cell r="J2997">
            <v>5570</v>
          </cell>
        </row>
        <row r="2998">
          <cell r="F2998">
            <v>31060</v>
          </cell>
          <cell r="I2998">
            <v>66688.604000000007</v>
          </cell>
          <cell r="J2998">
            <v>8353</v>
          </cell>
        </row>
        <row r="2999">
          <cell r="F2999">
            <v>31006</v>
          </cell>
          <cell r="I2999">
            <v>50258.805999999997</v>
          </cell>
          <cell r="J2999">
            <v>10285</v>
          </cell>
        </row>
        <row r="3000">
          <cell r="F3000">
            <v>31042</v>
          </cell>
          <cell r="I3000">
            <v>84130.54</v>
          </cell>
          <cell r="J3000">
            <v>6686</v>
          </cell>
        </row>
        <row r="3001">
          <cell r="F3001">
            <v>31053</v>
          </cell>
          <cell r="I3001">
            <v>56425.900999999998</v>
          </cell>
          <cell r="J3001">
            <v>4948</v>
          </cell>
        </row>
        <row r="3002">
          <cell r="F3002">
            <v>31063</v>
          </cell>
          <cell r="I3002">
            <v>37939.877</v>
          </cell>
          <cell r="J3002">
            <v>2798</v>
          </cell>
        </row>
        <row r="3003">
          <cell r="F3003">
            <v>31040</v>
          </cell>
          <cell r="I3003">
            <v>30671.254000000001</v>
          </cell>
          <cell r="J3003">
            <v>5739</v>
          </cell>
        </row>
        <row r="3004">
          <cell r="F3004">
            <v>31036</v>
          </cell>
          <cell r="I3004">
            <v>73258.383000000002</v>
          </cell>
          <cell r="J3004">
            <v>10647</v>
          </cell>
        </row>
        <row r="3005">
          <cell r="F3005">
            <v>31043</v>
          </cell>
          <cell r="I3005">
            <v>167712.01500000001</v>
          </cell>
          <cell r="J3005">
            <v>5805</v>
          </cell>
        </row>
        <row r="3006">
          <cell r="F3006">
            <v>31048</v>
          </cell>
          <cell r="I3006">
            <v>1061147.9550000001</v>
          </cell>
          <cell r="J3006">
            <v>65034</v>
          </cell>
        </row>
        <row r="3007">
          <cell r="F3007">
            <v>31028</v>
          </cell>
          <cell r="I3007">
            <v>12066.450999999999</v>
          </cell>
          <cell r="J3007">
            <v>1616</v>
          </cell>
        </row>
        <row r="3008">
          <cell r="F3008">
            <v>31054</v>
          </cell>
          <cell r="I3008">
            <v>16381.17</v>
          </cell>
          <cell r="J3008">
            <v>2110</v>
          </cell>
        </row>
        <row r="3009">
          <cell r="F3009">
            <v>31050</v>
          </cell>
          <cell r="I3009">
            <v>54557.813999999998</v>
          </cell>
          <cell r="J3009">
            <v>6655</v>
          </cell>
        </row>
        <row r="3010">
          <cell r="F3010">
            <v>31058</v>
          </cell>
          <cell r="I3010">
            <v>73095.622000000003</v>
          </cell>
          <cell r="J3010">
            <v>10553</v>
          </cell>
        </row>
        <row r="3011">
          <cell r="F3011">
            <v>31048</v>
          </cell>
          <cell r="I3011">
            <v>82453.653999999995</v>
          </cell>
          <cell r="J3011">
            <v>7093</v>
          </cell>
        </row>
        <row r="3012">
          <cell r="F3012">
            <v>31055</v>
          </cell>
          <cell r="I3012">
            <v>67188.428</v>
          </cell>
          <cell r="J3012">
            <v>7008</v>
          </cell>
        </row>
        <row r="3013">
          <cell r="F3013">
            <v>31052</v>
          </cell>
          <cell r="I3013">
            <v>69173.251999999993</v>
          </cell>
          <cell r="J3013">
            <v>6241</v>
          </cell>
        </row>
        <row r="3014">
          <cell r="F3014">
            <v>31035</v>
          </cell>
          <cell r="I3014">
            <v>34253.358</v>
          </cell>
          <cell r="J3014">
            <v>5597</v>
          </cell>
        </row>
        <row r="3015">
          <cell r="F3015">
            <v>31030</v>
          </cell>
          <cell r="I3015">
            <v>394851.72700000001</v>
          </cell>
          <cell r="J3015">
            <v>25798</v>
          </cell>
        </row>
        <row r="3016">
          <cell r="F3016">
            <v>31060</v>
          </cell>
          <cell r="I3016">
            <v>14855.259</v>
          </cell>
          <cell r="J3016">
            <v>2847</v>
          </cell>
        </row>
        <row r="3017">
          <cell r="F3017">
            <v>31052</v>
          </cell>
          <cell r="I3017">
            <v>34350.821000000004</v>
          </cell>
          <cell r="J3017">
            <v>5225</v>
          </cell>
        </row>
        <row r="3018">
          <cell r="F3018">
            <v>31065</v>
          </cell>
          <cell r="I3018">
            <v>12532.387000000001</v>
          </cell>
          <cell r="J3018">
            <v>1980</v>
          </cell>
        </row>
        <row r="3019">
          <cell r="F3019">
            <v>31064</v>
          </cell>
          <cell r="I3019">
            <v>43002.921999999999</v>
          </cell>
          <cell r="J3019">
            <v>7230</v>
          </cell>
        </row>
        <row r="3020">
          <cell r="F3020">
            <v>31052</v>
          </cell>
          <cell r="I3020">
            <v>16109.455</v>
          </cell>
          <cell r="J3020">
            <v>1868</v>
          </cell>
        </row>
        <row r="3021">
          <cell r="F3021">
            <v>31010</v>
          </cell>
          <cell r="I3021">
            <v>25644.097000000002</v>
          </cell>
          <cell r="J3021">
            <v>4574</v>
          </cell>
        </row>
        <row r="3022">
          <cell r="F3022">
            <v>31062</v>
          </cell>
          <cell r="I3022">
            <v>30662.668000000001</v>
          </cell>
          <cell r="J3022">
            <v>5689</v>
          </cell>
        </row>
        <row r="3023">
          <cell r="F3023">
            <v>31035</v>
          </cell>
          <cell r="I3023">
            <v>18637.323</v>
          </cell>
          <cell r="J3023">
            <v>3493</v>
          </cell>
        </row>
        <row r="3024">
          <cell r="F3024">
            <v>31059</v>
          </cell>
          <cell r="I3024">
            <v>46222.713000000003</v>
          </cell>
          <cell r="J3024">
            <v>10202</v>
          </cell>
        </row>
        <row r="3025">
          <cell r="F3025">
            <v>31060</v>
          </cell>
          <cell r="I3025">
            <v>34653.430999999997</v>
          </cell>
          <cell r="J3025">
            <v>7125</v>
          </cell>
        </row>
        <row r="3026">
          <cell r="F3026">
            <v>31055</v>
          </cell>
          <cell r="I3026">
            <v>15837.241</v>
          </cell>
          <cell r="J3026">
            <v>1790</v>
          </cell>
        </row>
        <row r="3027">
          <cell r="F3027">
            <v>31028</v>
          </cell>
          <cell r="I3027">
            <v>18492.706999999999</v>
          </cell>
          <cell r="J3027">
            <v>4220</v>
          </cell>
        </row>
        <row r="3028">
          <cell r="F3028">
            <v>31026</v>
          </cell>
          <cell r="I3028">
            <v>10484.383</v>
          </cell>
          <cell r="J3028">
            <v>815</v>
          </cell>
        </row>
        <row r="3029">
          <cell r="F3029">
            <v>31019</v>
          </cell>
          <cell r="I3029">
            <v>164124.13099999999</v>
          </cell>
          <cell r="J3029">
            <v>10541</v>
          </cell>
        </row>
        <row r="3030">
          <cell r="F3030">
            <v>31016</v>
          </cell>
          <cell r="I3030">
            <v>73728.046000000002</v>
          </cell>
          <cell r="J3030">
            <v>8419</v>
          </cell>
        </row>
        <row r="3031">
          <cell r="F3031">
            <v>31049</v>
          </cell>
          <cell r="I3031">
            <v>85933.608999999997</v>
          </cell>
          <cell r="J3031">
            <v>7540</v>
          </cell>
        </row>
        <row r="3032">
          <cell r="F3032">
            <v>31004</v>
          </cell>
          <cell r="I3032">
            <v>18091.189999999999</v>
          </cell>
          <cell r="J3032">
            <v>4425</v>
          </cell>
        </row>
        <row r="3033">
          <cell r="F3033">
            <v>31055</v>
          </cell>
          <cell r="I3033">
            <v>15059.924999999999</v>
          </cell>
          <cell r="J3033">
            <v>1996</v>
          </cell>
        </row>
        <row r="3034">
          <cell r="F3034">
            <v>31028</v>
          </cell>
          <cell r="I3034">
            <v>120685.21799999999</v>
          </cell>
          <cell r="J3034">
            <v>20833</v>
          </cell>
        </row>
        <row r="3035">
          <cell r="F3035">
            <v>31027</v>
          </cell>
          <cell r="I3035">
            <v>5820627.5350000001</v>
          </cell>
          <cell r="J3035">
            <v>214071</v>
          </cell>
        </row>
        <row r="3036">
          <cell r="F3036">
            <v>31015</v>
          </cell>
          <cell r="I3036">
            <v>40246.822999999997</v>
          </cell>
          <cell r="J3036">
            <v>10885</v>
          </cell>
        </row>
        <row r="3037">
          <cell r="F3037">
            <v>31064</v>
          </cell>
          <cell r="I3037">
            <v>13265.424999999999</v>
          </cell>
          <cell r="J3037">
            <v>2192</v>
          </cell>
        </row>
        <row r="3038">
          <cell r="F3038">
            <v>31053</v>
          </cell>
          <cell r="I3038">
            <v>59365.245999999999</v>
          </cell>
          <cell r="J3038">
            <v>6029</v>
          </cell>
        </row>
        <row r="3039">
          <cell r="F3039">
            <v>31065</v>
          </cell>
          <cell r="I3039">
            <v>30813.347000000002</v>
          </cell>
          <cell r="J3039">
            <v>2537</v>
          </cell>
        </row>
        <row r="3040">
          <cell r="F3040">
            <v>31061</v>
          </cell>
          <cell r="I3040">
            <v>99657.422999999995</v>
          </cell>
          <cell r="J3040">
            <v>18302</v>
          </cell>
        </row>
        <row r="3041">
          <cell r="F3041">
            <v>31037</v>
          </cell>
          <cell r="I3041">
            <v>29299.276000000002</v>
          </cell>
          <cell r="J3041">
            <v>5828</v>
          </cell>
        </row>
        <row r="3042">
          <cell r="F3042">
            <v>31054</v>
          </cell>
          <cell r="I3042">
            <v>30646.868999999999</v>
          </cell>
          <cell r="J3042">
            <v>5678</v>
          </cell>
        </row>
        <row r="3043">
          <cell r="F3043">
            <v>31064</v>
          </cell>
          <cell r="I3043">
            <v>25071.800999999999</v>
          </cell>
          <cell r="J3043">
            <v>4076</v>
          </cell>
        </row>
        <row r="3044">
          <cell r="F3044">
            <v>31005</v>
          </cell>
          <cell r="I3044">
            <v>202903.21299999999</v>
          </cell>
          <cell r="J3044">
            <v>30894</v>
          </cell>
        </row>
        <row r="3045">
          <cell r="F3045">
            <v>31041</v>
          </cell>
          <cell r="I3045">
            <v>18003.092000000001</v>
          </cell>
          <cell r="J3045">
            <v>3137</v>
          </cell>
        </row>
        <row r="3046">
          <cell r="F3046">
            <v>31023</v>
          </cell>
          <cell r="I3046">
            <v>249698.16800000001</v>
          </cell>
          <cell r="J3046">
            <v>4102</v>
          </cell>
        </row>
        <row r="3047">
          <cell r="F3047">
            <v>31042</v>
          </cell>
          <cell r="I3047">
            <v>22575.436000000002</v>
          </cell>
          <cell r="J3047">
            <v>1873</v>
          </cell>
        </row>
        <row r="3048">
          <cell r="F3048">
            <v>31031</v>
          </cell>
          <cell r="I3048">
            <v>32463.275000000001</v>
          </cell>
          <cell r="J3048">
            <v>3792</v>
          </cell>
        </row>
        <row r="3049">
          <cell r="F3049">
            <v>31040</v>
          </cell>
          <cell r="I3049">
            <v>73423.490000000005</v>
          </cell>
          <cell r="J3049">
            <v>14294</v>
          </cell>
        </row>
        <row r="3050">
          <cell r="F3050">
            <v>31062</v>
          </cell>
          <cell r="I3050">
            <v>68688.027000000002</v>
          </cell>
          <cell r="J3050">
            <v>11346</v>
          </cell>
        </row>
        <row r="3051">
          <cell r="F3051">
            <v>31015</v>
          </cell>
          <cell r="I3051">
            <v>1465714.716</v>
          </cell>
          <cell r="J3051">
            <v>134733</v>
          </cell>
        </row>
        <row r="3052">
          <cell r="F3052">
            <v>31039</v>
          </cell>
          <cell r="I3052">
            <v>2036766.112</v>
          </cell>
          <cell r="J3052">
            <v>81119</v>
          </cell>
        </row>
        <row r="3053">
          <cell r="F3053">
            <v>31058</v>
          </cell>
          <cell r="I3053">
            <v>91017.798999999999</v>
          </cell>
          <cell r="J3053">
            <v>7002</v>
          </cell>
        </row>
        <row r="3054">
          <cell r="F3054">
            <v>31020</v>
          </cell>
          <cell r="I3054">
            <v>85606.942999999999</v>
          </cell>
          <cell r="J3054">
            <v>6906</v>
          </cell>
        </row>
        <row r="3055">
          <cell r="F3055">
            <v>31064</v>
          </cell>
          <cell r="I3055">
            <v>147930.93599999999</v>
          </cell>
          <cell r="J3055">
            <v>15839</v>
          </cell>
        </row>
        <row r="3056">
          <cell r="F3056">
            <v>31052</v>
          </cell>
          <cell r="I3056">
            <v>28060.642</v>
          </cell>
          <cell r="J3056">
            <v>3950</v>
          </cell>
        </row>
        <row r="3057">
          <cell r="F3057">
            <v>31052</v>
          </cell>
          <cell r="I3057">
            <v>29008.096000000001</v>
          </cell>
          <cell r="J3057">
            <v>5761</v>
          </cell>
        </row>
        <row r="3058">
          <cell r="F3058">
            <v>31063</v>
          </cell>
          <cell r="I3058">
            <v>62332.578000000001</v>
          </cell>
          <cell r="J3058">
            <v>9542</v>
          </cell>
        </row>
        <row r="3059">
          <cell r="F3059">
            <v>31050</v>
          </cell>
          <cell r="I3059">
            <v>1508905.365</v>
          </cell>
          <cell r="J3059">
            <v>72796</v>
          </cell>
        </row>
        <row r="3060">
          <cell r="F3060">
            <v>31024</v>
          </cell>
          <cell r="I3060">
            <v>983447.40099999995</v>
          </cell>
          <cell r="J3060">
            <v>28315</v>
          </cell>
        </row>
        <row r="3061">
          <cell r="F3061">
            <v>31050</v>
          </cell>
          <cell r="I3061">
            <v>662628.55500000005</v>
          </cell>
          <cell r="J3061">
            <v>53825</v>
          </cell>
        </row>
        <row r="3062">
          <cell r="F3062">
            <v>31037</v>
          </cell>
          <cell r="I3062">
            <v>30538.446</v>
          </cell>
          <cell r="J3062">
            <v>6291</v>
          </cell>
        </row>
        <row r="3063">
          <cell r="F3063">
            <v>31018</v>
          </cell>
          <cell r="I3063">
            <v>282632.68900000001</v>
          </cell>
          <cell r="J3063">
            <v>24185</v>
          </cell>
        </row>
        <row r="3064">
          <cell r="F3064">
            <v>31011</v>
          </cell>
          <cell r="I3064">
            <v>138627.98300000001</v>
          </cell>
          <cell r="J3064">
            <v>18046</v>
          </cell>
        </row>
        <row r="3065">
          <cell r="F3065">
            <v>31053</v>
          </cell>
          <cell r="I3065">
            <v>47352.809000000001</v>
          </cell>
          <cell r="J3065">
            <v>4658</v>
          </cell>
        </row>
        <row r="3066">
          <cell r="F3066">
            <v>31064</v>
          </cell>
          <cell r="I3066">
            <v>2030568.818</v>
          </cell>
          <cell r="J3066">
            <v>101466</v>
          </cell>
        </row>
        <row r="3067">
          <cell r="F3067">
            <v>31007</v>
          </cell>
          <cell r="I3067">
            <v>47358.247000000003</v>
          </cell>
          <cell r="J3067">
            <v>11677</v>
          </cell>
        </row>
        <row r="3068">
          <cell r="F3068">
            <v>31040</v>
          </cell>
          <cell r="I3068">
            <v>59873.786</v>
          </cell>
          <cell r="J3068">
            <v>12040</v>
          </cell>
        </row>
        <row r="3069">
          <cell r="F3069">
            <v>31022</v>
          </cell>
          <cell r="I3069">
            <v>7299719.5360000003</v>
          </cell>
          <cell r="J3069">
            <v>296000</v>
          </cell>
        </row>
        <row r="3070">
          <cell r="F3070">
            <v>31018</v>
          </cell>
          <cell r="I3070">
            <v>18950577.499000002</v>
          </cell>
          <cell r="J3070">
            <v>600285</v>
          </cell>
        </row>
        <row r="3071">
          <cell r="F3071">
            <v>31016</v>
          </cell>
          <cell r="I3071">
            <v>17087.194</v>
          </cell>
          <cell r="J3071">
            <v>2700</v>
          </cell>
        </row>
        <row r="3072">
          <cell r="F3072">
            <v>31001</v>
          </cell>
          <cell r="I3072">
            <v>1330067.6359999999</v>
          </cell>
          <cell r="J3072">
            <v>77590</v>
          </cell>
        </row>
        <row r="3073">
          <cell r="F3073">
            <v>31021</v>
          </cell>
          <cell r="I3073">
            <v>74834.616999999998</v>
          </cell>
          <cell r="J3073">
            <v>4424</v>
          </cell>
        </row>
        <row r="3074">
          <cell r="F3074">
            <v>31001</v>
          </cell>
          <cell r="I3074">
            <v>26122.651999999998</v>
          </cell>
          <cell r="J3074">
            <v>3238</v>
          </cell>
        </row>
        <row r="3075">
          <cell r="F3075">
            <v>31060</v>
          </cell>
          <cell r="I3075">
            <v>98907.043000000005</v>
          </cell>
          <cell r="J3075">
            <v>10291</v>
          </cell>
        </row>
        <row r="3076">
          <cell r="F3076">
            <v>31003</v>
          </cell>
          <cell r="I3076">
            <v>60820.09</v>
          </cell>
          <cell r="J3076">
            <v>13605</v>
          </cell>
        </row>
        <row r="3077">
          <cell r="F3077">
            <v>31040</v>
          </cell>
          <cell r="I3077">
            <v>34327.199999999997</v>
          </cell>
          <cell r="J3077">
            <v>6457</v>
          </cell>
        </row>
        <row r="3078">
          <cell r="F3078">
            <v>31042</v>
          </cell>
          <cell r="I3078">
            <v>23316.724999999999</v>
          </cell>
          <cell r="J3078">
            <v>2163</v>
          </cell>
        </row>
        <row r="3079">
          <cell r="F3079">
            <v>31005</v>
          </cell>
          <cell r="I3079">
            <v>21342.216</v>
          </cell>
          <cell r="J3079">
            <v>4733</v>
          </cell>
        </row>
        <row r="3080">
          <cell r="F3080">
            <v>31050</v>
          </cell>
          <cell r="I3080">
            <v>3234145.3480000002</v>
          </cell>
          <cell r="J3080">
            <v>123120</v>
          </cell>
        </row>
        <row r="3081">
          <cell r="F3081">
            <v>31002</v>
          </cell>
          <cell r="I3081">
            <v>86348.831999999995</v>
          </cell>
          <cell r="J3081">
            <v>6065</v>
          </cell>
        </row>
        <row r="3082">
          <cell r="F3082">
            <v>31006</v>
          </cell>
          <cell r="I3082">
            <v>552174.91</v>
          </cell>
          <cell r="J3082">
            <v>35804</v>
          </cell>
        </row>
        <row r="3083">
          <cell r="F3083">
            <v>31007</v>
          </cell>
          <cell r="I3083">
            <v>79341.528000000006</v>
          </cell>
          <cell r="J3083">
            <v>19126</v>
          </cell>
        </row>
        <row r="3084">
          <cell r="F3084">
            <v>31002</v>
          </cell>
          <cell r="I3084">
            <v>340207.02399999998</v>
          </cell>
          <cell r="J3084">
            <v>19721</v>
          </cell>
        </row>
        <row r="3085">
          <cell r="F3085">
            <v>31007</v>
          </cell>
          <cell r="I3085">
            <v>48770.404000000002</v>
          </cell>
          <cell r="J3085">
            <v>8350</v>
          </cell>
        </row>
        <row r="3086">
          <cell r="F3086">
            <v>31011</v>
          </cell>
          <cell r="I3086">
            <v>39435.595000000001</v>
          </cell>
          <cell r="J3086">
            <v>5533</v>
          </cell>
        </row>
        <row r="3087">
          <cell r="F3087">
            <v>31022</v>
          </cell>
          <cell r="I3087">
            <v>70057.847999999998</v>
          </cell>
          <cell r="J3087">
            <v>3466</v>
          </cell>
        </row>
        <row r="3088">
          <cell r="F3088">
            <v>31060</v>
          </cell>
          <cell r="I3088">
            <v>24795.332999999999</v>
          </cell>
          <cell r="J3088">
            <v>4689</v>
          </cell>
        </row>
        <row r="3089">
          <cell r="F3089">
            <v>31030</v>
          </cell>
          <cell r="I3089">
            <v>1561162.1610000001</v>
          </cell>
          <cell r="J3089">
            <v>104612</v>
          </cell>
        </row>
        <row r="3090">
          <cell r="F3090">
            <v>31062</v>
          </cell>
          <cell r="I3090">
            <v>797394.505</v>
          </cell>
          <cell r="J3090">
            <v>72244</v>
          </cell>
        </row>
        <row r="3091">
          <cell r="F3091">
            <v>31063</v>
          </cell>
          <cell r="I3091">
            <v>26450.883000000002</v>
          </cell>
          <cell r="J3091">
            <v>3732</v>
          </cell>
        </row>
        <row r="3092">
          <cell r="F3092">
            <v>31012</v>
          </cell>
          <cell r="I3092">
            <v>56939.737999999998</v>
          </cell>
          <cell r="J3092">
            <v>13625</v>
          </cell>
        </row>
        <row r="3093">
          <cell r="F3093">
            <v>31056</v>
          </cell>
          <cell r="I3093">
            <v>65983.275999999998</v>
          </cell>
          <cell r="J3093">
            <v>8626</v>
          </cell>
        </row>
        <row r="3094">
          <cell r="F3094">
            <v>31035</v>
          </cell>
          <cell r="I3094">
            <v>66415.343999999997</v>
          </cell>
          <cell r="J3094">
            <v>10572</v>
          </cell>
        </row>
        <row r="3095">
          <cell r="F3095">
            <v>31037</v>
          </cell>
          <cell r="I3095">
            <v>27528.024000000001</v>
          </cell>
          <cell r="J3095">
            <v>5659</v>
          </cell>
        </row>
        <row r="3096">
          <cell r="F3096">
            <v>31064</v>
          </cell>
          <cell r="I3096">
            <v>628151.51800000004</v>
          </cell>
          <cell r="J3096">
            <v>37952</v>
          </cell>
        </row>
        <row r="3097">
          <cell r="F3097">
            <v>31066</v>
          </cell>
          <cell r="I3097">
            <v>103455.27099999999</v>
          </cell>
          <cell r="J3097">
            <v>5063</v>
          </cell>
        </row>
        <row r="3098">
          <cell r="F3098">
            <v>31056</v>
          </cell>
          <cell r="I3098">
            <v>15518.401</v>
          </cell>
          <cell r="J3098">
            <v>2553</v>
          </cell>
        </row>
        <row r="3099">
          <cell r="F3099">
            <v>32007</v>
          </cell>
          <cell r="I3099">
            <v>243707.23300000001</v>
          </cell>
          <cell r="J3099">
            <v>31086</v>
          </cell>
        </row>
        <row r="3100">
          <cell r="F3100">
            <v>32001</v>
          </cell>
          <cell r="I3100">
            <v>88745.46</v>
          </cell>
          <cell r="J3100">
            <v>11771</v>
          </cell>
        </row>
        <row r="3101">
          <cell r="F3101">
            <v>32002</v>
          </cell>
          <cell r="I3101">
            <v>92726.262000000002</v>
          </cell>
          <cell r="J3101">
            <v>9517</v>
          </cell>
        </row>
        <row r="3102">
          <cell r="F3102">
            <v>32011</v>
          </cell>
          <cell r="I3102">
            <v>266215.07500000001</v>
          </cell>
          <cell r="J3102">
            <v>30784</v>
          </cell>
        </row>
        <row r="3103">
          <cell r="F3103">
            <v>32010</v>
          </cell>
          <cell r="I3103">
            <v>152170.48699999999</v>
          </cell>
          <cell r="J3103">
            <v>13960</v>
          </cell>
        </row>
        <row r="3104">
          <cell r="F3104">
            <v>32003</v>
          </cell>
          <cell r="I3104">
            <v>50507.175000000003</v>
          </cell>
          <cell r="J3104">
            <v>7303</v>
          </cell>
        </row>
        <row r="3105">
          <cell r="F3105">
            <v>32010</v>
          </cell>
          <cell r="I3105">
            <v>4434883.6469999999</v>
          </cell>
          <cell r="J3105">
            <v>23894</v>
          </cell>
        </row>
        <row r="3106">
          <cell r="F3106">
            <v>32012</v>
          </cell>
          <cell r="I3106">
            <v>48786.315999999999</v>
          </cell>
          <cell r="J3106">
            <v>7513</v>
          </cell>
        </row>
        <row r="3107">
          <cell r="F3107">
            <v>32006</v>
          </cell>
          <cell r="I3107">
            <v>4246236.9309999999</v>
          </cell>
          <cell r="J3107">
            <v>81746</v>
          </cell>
        </row>
        <row r="3108">
          <cell r="F3108">
            <v>32012</v>
          </cell>
          <cell r="I3108">
            <v>141983.704</v>
          </cell>
          <cell r="J3108">
            <v>9840</v>
          </cell>
        </row>
        <row r="3109">
          <cell r="F3109">
            <v>32003</v>
          </cell>
          <cell r="I3109">
            <v>347440.14299999998</v>
          </cell>
          <cell r="J3109">
            <v>29086</v>
          </cell>
        </row>
        <row r="3110">
          <cell r="F3110">
            <v>32001</v>
          </cell>
          <cell r="I3110">
            <v>482589.78499999997</v>
          </cell>
          <cell r="J3110">
            <v>40610</v>
          </cell>
        </row>
        <row r="3111">
          <cell r="F3111">
            <v>32002</v>
          </cell>
          <cell r="I3111">
            <v>145986.149</v>
          </cell>
          <cell r="J3111">
            <v>14199</v>
          </cell>
        </row>
        <row r="3112">
          <cell r="F3112">
            <v>33001</v>
          </cell>
          <cell r="I3112">
            <v>77688.428</v>
          </cell>
          <cell r="J3112">
            <v>9479</v>
          </cell>
        </row>
        <row r="3113">
          <cell r="F3113">
            <v>32007</v>
          </cell>
          <cell r="I3113">
            <v>108892.62300000001</v>
          </cell>
          <cell r="J3113">
            <v>11921</v>
          </cell>
        </row>
        <row r="3114">
          <cell r="F3114">
            <v>32012</v>
          </cell>
          <cell r="I3114">
            <v>3198902.9670000002</v>
          </cell>
          <cell r="J3114">
            <v>189878</v>
          </cell>
        </row>
        <row r="3115">
          <cell r="F3115">
            <v>32009</v>
          </cell>
          <cell r="I3115">
            <v>5211183.2769999998</v>
          </cell>
          <cell r="J3115">
            <v>348933</v>
          </cell>
        </row>
        <row r="3116">
          <cell r="F3116">
            <v>32012</v>
          </cell>
          <cell r="I3116">
            <v>463430.56599999999</v>
          </cell>
          <cell r="J3116">
            <v>34826</v>
          </cell>
        </row>
        <row r="3117">
          <cell r="F3117">
            <v>32003</v>
          </cell>
          <cell r="I3117">
            <v>1882477.5649999999</v>
          </cell>
          <cell r="J3117">
            <v>111794</v>
          </cell>
        </row>
        <row r="3118">
          <cell r="F3118">
            <v>32005</v>
          </cell>
          <cell r="I3118">
            <v>326645.96100000001</v>
          </cell>
          <cell r="J3118">
            <v>28477</v>
          </cell>
        </row>
        <row r="3119">
          <cell r="F3119">
            <v>32007</v>
          </cell>
          <cell r="I3119">
            <v>115355.314</v>
          </cell>
          <cell r="J3119">
            <v>11686</v>
          </cell>
        </row>
        <row r="3120">
          <cell r="F3120">
            <v>32011</v>
          </cell>
          <cell r="I3120">
            <v>32477.644</v>
          </cell>
          <cell r="J3120">
            <v>4515</v>
          </cell>
        </row>
        <row r="3121">
          <cell r="F3121">
            <v>32007</v>
          </cell>
          <cell r="I3121">
            <v>357323.14299999998</v>
          </cell>
          <cell r="J3121">
            <v>31824</v>
          </cell>
        </row>
        <row r="3122">
          <cell r="F3122">
            <v>32011</v>
          </cell>
          <cell r="I3122">
            <v>53766.300999999999</v>
          </cell>
          <cell r="J3122">
            <v>6399</v>
          </cell>
        </row>
        <row r="3123">
          <cell r="F3123">
            <v>32001</v>
          </cell>
          <cell r="I3123">
            <v>256422.77799999999</v>
          </cell>
          <cell r="J3123">
            <v>23223</v>
          </cell>
        </row>
        <row r="3124">
          <cell r="F3124">
            <v>32009</v>
          </cell>
          <cell r="I3124">
            <v>377891.255</v>
          </cell>
          <cell r="J3124">
            <v>17028</v>
          </cell>
        </row>
        <row r="3125">
          <cell r="F3125">
            <v>32003</v>
          </cell>
          <cell r="I3125">
            <v>96865.682000000001</v>
          </cell>
          <cell r="J3125">
            <v>10874</v>
          </cell>
        </row>
        <row r="3126">
          <cell r="F3126">
            <v>32011</v>
          </cell>
          <cell r="I3126">
            <v>257598.804</v>
          </cell>
          <cell r="J3126">
            <v>27853</v>
          </cell>
        </row>
        <row r="3127">
          <cell r="F3127">
            <v>32010</v>
          </cell>
          <cell r="I3127">
            <v>1281845.689</v>
          </cell>
          <cell r="J3127">
            <v>105227</v>
          </cell>
        </row>
        <row r="3128">
          <cell r="F3128">
            <v>32011</v>
          </cell>
          <cell r="I3128">
            <v>168088.08900000001</v>
          </cell>
          <cell r="J3128">
            <v>22346</v>
          </cell>
        </row>
        <row r="3129">
          <cell r="F3129">
            <v>32006</v>
          </cell>
          <cell r="I3129">
            <v>255852.43900000001</v>
          </cell>
          <cell r="J3129">
            <v>11158</v>
          </cell>
        </row>
        <row r="3130">
          <cell r="F3130">
            <v>32011</v>
          </cell>
          <cell r="I3130">
            <v>65856.025999999998</v>
          </cell>
          <cell r="J3130">
            <v>8964</v>
          </cell>
        </row>
        <row r="3131">
          <cell r="F3131">
            <v>32010</v>
          </cell>
          <cell r="I3131">
            <v>189276.45</v>
          </cell>
          <cell r="J3131">
            <v>12514</v>
          </cell>
        </row>
        <row r="3132">
          <cell r="F3132">
            <v>32011</v>
          </cell>
          <cell r="I3132">
            <v>93918.607000000004</v>
          </cell>
          <cell r="J3132">
            <v>11729</v>
          </cell>
        </row>
        <row r="3133">
          <cell r="F3133">
            <v>32008</v>
          </cell>
          <cell r="I3133">
            <v>129345.697</v>
          </cell>
          <cell r="J3133">
            <v>14134</v>
          </cell>
        </row>
        <row r="3134">
          <cell r="F3134">
            <v>32013</v>
          </cell>
          <cell r="I3134">
            <v>1345406.06</v>
          </cell>
          <cell r="J3134">
            <v>30988</v>
          </cell>
        </row>
        <row r="3135">
          <cell r="F3135">
            <v>32008</v>
          </cell>
          <cell r="I3135">
            <v>116398.549</v>
          </cell>
          <cell r="J3135">
            <v>10881</v>
          </cell>
        </row>
        <row r="3136">
          <cell r="F3136">
            <v>32011</v>
          </cell>
          <cell r="I3136">
            <v>213862.20600000001</v>
          </cell>
          <cell r="J3136">
            <v>27340</v>
          </cell>
        </row>
        <row r="3137">
          <cell r="F3137">
            <v>32005</v>
          </cell>
          <cell r="I3137">
            <v>426905.96299999999</v>
          </cell>
          <cell r="J3137">
            <v>24718</v>
          </cell>
        </row>
        <row r="3138">
          <cell r="F3138">
            <v>32012</v>
          </cell>
          <cell r="I3138">
            <v>87545.341</v>
          </cell>
          <cell r="J3138">
            <v>10888</v>
          </cell>
        </row>
        <row r="3139">
          <cell r="F3139">
            <v>32006</v>
          </cell>
          <cell r="I3139">
            <v>218809.25</v>
          </cell>
          <cell r="J3139">
            <v>15808</v>
          </cell>
        </row>
        <row r="3140">
          <cell r="F3140">
            <v>32007</v>
          </cell>
          <cell r="I3140">
            <v>79428.426999999996</v>
          </cell>
          <cell r="J3140">
            <v>10825</v>
          </cell>
        </row>
        <row r="3141">
          <cell r="F3141">
            <v>32006</v>
          </cell>
          <cell r="I3141">
            <v>3275115.2940000002</v>
          </cell>
          <cell r="J3141">
            <v>141254</v>
          </cell>
        </row>
        <row r="3142">
          <cell r="F3142">
            <v>32001</v>
          </cell>
          <cell r="I3142">
            <v>90246.813999999998</v>
          </cell>
          <cell r="J3142">
            <v>13600</v>
          </cell>
        </row>
        <row r="3143">
          <cell r="F3143">
            <v>32013</v>
          </cell>
          <cell r="I3143">
            <v>746058.64300000004</v>
          </cell>
          <cell r="J3143">
            <v>34147</v>
          </cell>
        </row>
        <row r="3144">
          <cell r="F3144">
            <v>32007</v>
          </cell>
          <cell r="I3144">
            <v>193114.33100000001</v>
          </cell>
          <cell r="J3144">
            <v>14249</v>
          </cell>
        </row>
        <row r="3145">
          <cell r="F3145">
            <v>32003</v>
          </cell>
          <cell r="I3145">
            <v>148944.30900000001</v>
          </cell>
          <cell r="J3145">
            <v>11107</v>
          </cell>
        </row>
        <row r="3146">
          <cell r="F3146">
            <v>32012</v>
          </cell>
          <cell r="I3146">
            <v>251416.39</v>
          </cell>
          <cell r="J3146">
            <v>25898</v>
          </cell>
        </row>
        <row r="3147">
          <cell r="F3147">
            <v>32004</v>
          </cell>
          <cell r="I3147">
            <v>233990.43799999999</v>
          </cell>
          <cell r="J3147">
            <v>17854</v>
          </cell>
        </row>
        <row r="3148">
          <cell r="F3148">
            <v>32004</v>
          </cell>
          <cell r="I3148">
            <v>64586.232000000004</v>
          </cell>
          <cell r="J3148">
            <v>5672</v>
          </cell>
        </row>
        <row r="3149">
          <cell r="F3149">
            <v>32011</v>
          </cell>
          <cell r="I3149">
            <v>145101.23199999999</v>
          </cell>
          <cell r="J3149">
            <v>18387</v>
          </cell>
        </row>
        <row r="3150">
          <cell r="F3150">
            <v>32012</v>
          </cell>
          <cell r="I3150">
            <v>102081.67600000001</v>
          </cell>
          <cell r="J3150">
            <v>14396</v>
          </cell>
        </row>
        <row r="3151">
          <cell r="F3151">
            <v>32002</v>
          </cell>
          <cell r="I3151">
            <v>555706.61300000001</v>
          </cell>
          <cell r="J3151">
            <v>46020</v>
          </cell>
        </row>
        <row r="3152">
          <cell r="F3152">
            <v>32003</v>
          </cell>
          <cell r="I3152">
            <v>135294.08300000001</v>
          </cell>
          <cell r="J3152">
            <v>21520</v>
          </cell>
        </row>
        <row r="3153">
          <cell r="F3153">
            <v>32005</v>
          </cell>
          <cell r="I3153">
            <v>231613.891</v>
          </cell>
          <cell r="J3153">
            <v>23789</v>
          </cell>
        </row>
        <row r="3154">
          <cell r="F3154">
            <v>32004</v>
          </cell>
          <cell r="I3154">
            <v>312141.26199999999</v>
          </cell>
          <cell r="J3154">
            <v>23891</v>
          </cell>
        </row>
        <row r="3155">
          <cell r="F3155">
            <v>32010</v>
          </cell>
          <cell r="I3155">
            <v>264652.96799999999</v>
          </cell>
          <cell r="J3155">
            <v>18123</v>
          </cell>
        </row>
        <row r="3156">
          <cell r="F3156">
            <v>32004</v>
          </cell>
          <cell r="I3156">
            <v>58983.012000000002</v>
          </cell>
          <cell r="J3156">
            <v>6979</v>
          </cell>
        </row>
        <row r="3157">
          <cell r="F3157">
            <v>32013</v>
          </cell>
          <cell r="I3157">
            <v>3082026.9380000001</v>
          </cell>
          <cell r="J3157">
            <v>10315</v>
          </cell>
        </row>
        <row r="3158">
          <cell r="F3158">
            <v>32006</v>
          </cell>
          <cell r="I3158">
            <v>178041.18599999999</v>
          </cell>
          <cell r="J3158">
            <v>17538</v>
          </cell>
        </row>
        <row r="3159">
          <cell r="F3159">
            <v>32010</v>
          </cell>
          <cell r="I3159">
            <v>114114.545</v>
          </cell>
          <cell r="J3159">
            <v>11333</v>
          </cell>
        </row>
        <row r="3160">
          <cell r="F3160">
            <v>32008</v>
          </cell>
          <cell r="I3160">
            <v>108555.371</v>
          </cell>
          <cell r="J3160">
            <v>12255</v>
          </cell>
        </row>
        <row r="3161">
          <cell r="F3161">
            <v>32008</v>
          </cell>
          <cell r="I3161">
            <v>518864.01400000002</v>
          </cell>
          <cell r="J3161">
            <v>34178</v>
          </cell>
        </row>
        <row r="3162">
          <cell r="F3162">
            <v>32008</v>
          </cell>
          <cell r="I3162">
            <v>250849.285</v>
          </cell>
          <cell r="J3162">
            <v>21815</v>
          </cell>
        </row>
        <row r="3163">
          <cell r="F3163">
            <v>32003</v>
          </cell>
          <cell r="I3163">
            <v>99697.957999999999</v>
          </cell>
          <cell r="J3163">
            <v>8016</v>
          </cell>
        </row>
        <row r="3164">
          <cell r="F3164">
            <v>32002</v>
          </cell>
          <cell r="I3164">
            <v>331119.96399999998</v>
          </cell>
          <cell r="J3164">
            <v>31859</v>
          </cell>
        </row>
        <row r="3165">
          <cell r="F3165">
            <v>32012</v>
          </cell>
          <cell r="I3165">
            <v>80193.182000000001</v>
          </cell>
          <cell r="J3165">
            <v>10417</v>
          </cell>
        </row>
        <row r="3166">
          <cell r="F3166">
            <v>32005</v>
          </cell>
          <cell r="I3166">
            <v>1268489.693</v>
          </cell>
          <cell r="J3166">
            <v>109067</v>
          </cell>
        </row>
        <row r="3167">
          <cell r="F3167">
            <v>32008</v>
          </cell>
          <cell r="I3167">
            <v>113775.51700000001</v>
          </cell>
          <cell r="J3167">
            <v>11287</v>
          </cell>
        </row>
        <row r="3168">
          <cell r="F3168">
            <v>32009</v>
          </cell>
          <cell r="I3168">
            <v>13048176.078</v>
          </cell>
          <cell r="J3168">
            <v>409324</v>
          </cell>
        </row>
        <row r="3169">
          <cell r="F3169">
            <v>32006</v>
          </cell>
          <cell r="I3169">
            <v>299051.424</v>
          </cell>
          <cell r="J3169">
            <v>23860</v>
          </cell>
        </row>
        <row r="3170">
          <cell r="F3170">
            <v>32012</v>
          </cell>
          <cell r="I3170">
            <v>239681.81700000001</v>
          </cell>
          <cell r="J3170">
            <v>19141</v>
          </cell>
        </row>
        <row r="3171">
          <cell r="F3171">
            <v>32007</v>
          </cell>
          <cell r="I3171">
            <v>323909.446</v>
          </cell>
          <cell r="J3171">
            <v>20468</v>
          </cell>
        </row>
        <row r="3172">
          <cell r="F3172">
            <v>32009</v>
          </cell>
          <cell r="I3172">
            <v>847607.03200000001</v>
          </cell>
          <cell r="J3172">
            <v>64999</v>
          </cell>
        </row>
        <row r="3173">
          <cell r="F3173">
            <v>32002</v>
          </cell>
          <cell r="I3173">
            <v>102465.245</v>
          </cell>
          <cell r="J3173">
            <v>8672</v>
          </cell>
        </row>
        <row r="3174">
          <cell r="F3174">
            <v>32002</v>
          </cell>
          <cell r="I3174">
            <v>150334.20800000001</v>
          </cell>
          <cell r="J3174">
            <v>13830</v>
          </cell>
        </row>
        <row r="3175">
          <cell r="F3175">
            <v>32009</v>
          </cell>
          <cell r="I3175">
            <v>7928904.7800000003</v>
          </cell>
          <cell r="J3175">
            <v>414420</v>
          </cell>
        </row>
        <row r="3176">
          <cell r="F3176">
            <v>32009</v>
          </cell>
          <cell r="I3176">
            <v>21183940.206</v>
          </cell>
          <cell r="J3176">
            <v>325453</v>
          </cell>
        </row>
        <row r="3177">
          <cell r="F3177">
            <v>33013</v>
          </cell>
          <cell r="I3177">
            <v>6331317.9689999996</v>
          </cell>
          <cell r="J3177">
            <v>169270</v>
          </cell>
        </row>
        <row r="3178">
          <cell r="F3178">
            <v>33002</v>
          </cell>
          <cell r="I3178">
            <v>93788.115999999995</v>
          </cell>
          <cell r="J3178">
            <v>10215</v>
          </cell>
        </row>
        <row r="3179">
          <cell r="F3179">
            <v>33010</v>
          </cell>
          <cell r="I3179">
            <v>1381762.4210000001</v>
          </cell>
          <cell r="J3179">
            <v>112028</v>
          </cell>
        </row>
        <row r="3180">
          <cell r="F3180">
            <v>33015</v>
          </cell>
          <cell r="I3180">
            <v>291120.92200000002</v>
          </cell>
          <cell r="J3180">
            <v>11421</v>
          </cell>
        </row>
        <row r="3181">
          <cell r="F3181">
            <v>33010</v>
          </cell>
          <cell r="I3181">
            <v>1869297.1470000001</v>
          </cell>
          <cell r="J3181">
            <v>27538</v>
          </cell>
        </row>
        <row r="3182">
          <cell r="F3182">
            <v>33010</v>
          </cell>
          <cell r="I3182">
            <v>400093.65700000001</v>
          </cell>
          <cell r="J3182">
            <v>27770</v>
          </cell>
        </row>
        <row r="3183">
          <cell r="F3183">
            <v>33012</v>
          </cell>
          <cell r="I3183">
            <v>1473284.344</v>
          </cell>
          <cell r="J3183">
            <v>94855</v>
          </cell>
        </row>
        <row r="3184">
          <cell r="F3184">
            <v>33011</v>
          </cell>
          <cell r="I3184">
            <v>3460172.6179999998</v>
          </cell>
          <cell r="J3184">
            <v>177861</v>
          </cell>
        </row>
        <row r="3185">
          <cell r="F3185">
            <v>33018</v>
          </cell>
          <cell r="I3185">
            <v>4427123.5159999998</v>
          </cell>
          <cell r="J3185">
            <v>469261</v>
          </cell>
        </row>
        <row r="3186">
          <cell r="F3186">
            <v>33007</v>
          </cell>
          <cell r="I3186">
            <v>404186.56</v>
          </cell>
          <cell r="J3186">
            <v>25398</v>
          </cell>
        </row>
        <row r="3187">
          <cell r="F3187">
            <v>33001</v>
          </cell>
          <cell r="I3187">
            <v>420564.41200000001</v>
          </cell>
          <cell r="J3187">
            <v>35384</v>
          </cell>
        </row>
        <row r="3188">
          <cell r="F3188">
            <v>33010</v>
          </cell>
          <cell r="I3188">
            <v>9301079.4370000008</v>
          </cell>
          <cell r="J3188">
            <v>186222</v>
          </cell>
        </row>
        <row r="3189">
          <cell r="F3189">
            <v>33016</v>
          </cell>
          <cell r="I3189">
            <v>906006.24399999995</v>
          </cell>
          <cell r="J3189">
            <v>54370</v>
          </cell>
        </row>
        <row r="3190">
          <cell r="F3190">
            <v>33002</v>
          </cell>
          <cell r="I3190">
            <v>167262.16200000001</v>
          </cell>
          <cell r="J3190">
            <v>14829</v>
          </cell>
        </row>
        <row r="3191">
          <cell r="F3191">
            <v>33003</v>
          </cell>
          <cell r="I3191">
            <v>38684388.873999998</v>
          </cell>
          <cell r="J3191">
            <v>463545</v>
          </cell>
        </row>
        <row r="3192">
          <cell r="F3192">
            <v>33006</v>
          </cell>
          <cell r="I3192">
            <v>722817.54799999995</v>
          </cell>
          <cell r="J3192">
            <v>19826</v>
          </cell>
        </row>
        <row r="3193">
          <cell r="F3193">
            <v>33004</v>
          </cell>
          <cell r="I3193">
            <v>604026.54799999995</v>
          </cell>
          <cell r="J3193">
            <v>13348</v>
          </cell>
        </row>
        <row r="3194">
          <cell r="F3194">
            <v>33003</v>
          </cell>
          <cell r="I3194">
            <v>116154.355</v>
          </cell>
          <cell r="J3194">
            <v>12540</v>
          </cell>
        </row>
        <row r="3195">
          <cell r="F3195">
            <v>33006</v>
          </cell>
          <cell r="I3195">
            <v>266203.12599999999</v>
          </cell>
          <cell r="J3195">
            <v>17439</v>
          </cell>
        </row>
        <row r="3196">
          <cell r="F3196">
            <v>33004</v>
          </cell>
          <cell r="I3196">
            <v>2071659.889</v>
          </cell>
          <cell r="J3196">
            <v>35373</v>
          </cell>
        </row>
        <row r="3197">
          <cell r="F3197">
            <v>33005</v>
          </cell>
          <cell r="I3197">
            <v>208944.247</v>
          </cell>
          <cell r="J3197">
            <v>8183</v>
          </cell>
        </row>
        <row r="3198">
          <cell r="F3198">
            <v>33004</v>
          </cell>
          <cell r="I3198">
            <v>179531.541</v>
          </cell>
          <cell r="J3198">
            <v>21200</v>
          </cell>
        </row>
        <row r="3199">
          <cell r="F3199">
            <v>33006</v>
          </cell>
          <cell r="I3199">
            <v>211282.351</v>
          </cell>
          <cell r="J3199">
            <v>20403</v>
          </cell>
        </row>
        <row r="3200">
          <cell r="F3200">
            <v>33007</v>
          </cell>
          <cell r="I3200">
            <v>106323.626</v>
          </cell>
          <cell r="J3200">
            <v>10933</v>
          </cell>
        </row>
        <row r="3201">
          <cell r="F3201">
            <v>33018</v>
          </cell>
          <cell r="I3201">
            <v>23107679.432</v>
          </cell>
          <cell r="J3201">
            <v>855046</v>
          </cell>
        </row>
        <row r="3202">
          <cell r="F3202">
            <v>33014</v>
          </cell>
          <cell r="I3202">
            <v>168677.17199999999</v>
          </cell>
          <cell r="J3202">
            <v>13239</v>
          </cell>
        </row>
        <row r="3203">
          <cell r="F3203">
            <v>33018</v>
          </cell>
          <cell r="I3203">
            <v>620367.57400000002</v>
          </cell>
          <cell r="J3203">
            <v>51487</v>
          </cell>
        </row>
        <row r="3204">
          <cell r="F3204">
            <v>33010</v>
          </cell>
          <cell r="I3204">
            <v>213965.79699999999</v>
          </cell>
          <cell r="J3204">
            <v>22858</v>
          </cell>
        </row>
        <row r="3205">
          <cell r="F3205">
            <v>33018</v>
          </cell>
          <cell r="I3205">
            <v>2429728.892</v>
          </cell>
          <cell r="J3205">
            <v>218090</v>
          </cell>
        </row>
        <row r="3206">
          <cell r="F3206">
            <v>33018</v>
          </cell>
          <cell r="I3206">
            <v>4649830.7939999998</v>
          </cell>
          <cell r="J3206">
            <v>109163</v>
          </cell>
        </row>
        <row r="3207">
          <cell r="F3207">
            <v>33001</v>
          </cell>
          <cell r="I3207">
            <v>163482.408</v>
          </cell>
          <cell r="J3207">
            <v>14027</v>
          </cell>
        </row>
        <row r="3208">
          <cell r="F3208">
            <v>33002</v>
          </cell>
          <cell r="I3208">
            <v>256885.01199999999</v>
          </cell>
          <cell r="J3208">
            <v>22902</v>
          </cell>
        </row>
        <row r="3209">
          <cell r="F3209">
            <v>33001</v>
          </cell>
          <cell r="I3209">
            <v>1436221.9839999999</v>
          </cell>
          <cell r="J3209">
            <v>95876</v>
          </cell>
        </row>
        <row r="3210">
          <cell r="F3210">
            <v>33011</v>
          </cell>
          <cell r="I3210">
            <v>1495062.594</v>
          </cell>
          <cell r="J3210">
            <v>28852</v>
          </cell>
        </row>
        <row r="3211">
          <cell r="F3211">
            <v>33018</v>
          </cell>
          <cell r="I3211">
            <v>692967.06499999994</v>
          </cell>
          <cell r="J3211">
            <v>95391</v>
          </cell>
        </row>
        <row r="3212">
          <cell r="F3212">
            <v>33001</v>
          </cell>
          <cell r="I3212">
            <v>77639.547000000006</v>
          </cell>
          <cell r="J3212">
            <v>7491</v>
          </cell>
        </row>
        <row r="3213">
          <cell r="F3213">
            <v>33004</v>
          </cell>
          <cell r="I3213">
            <v>13613373.234999999</v>
          </cell>
          <cell r="J3213">
            <v>206748</v>
          </cell>
        </row>
        <row r="3214">
          <cell r="F3214">
            <v>33006</v>
          </cell>
          <cell r="I3214">
            <v>94083.683999999994</v>
          </cell>
          <cell r="J3214">
            <v>5269</v>
          </cell>
        </row>
        <row r="3215">
          <cell r="F3215">
            <v>33018</v>
          </cell>
          <cell r="I3215">
            <v>2372394.9679999999</v>
          </cell>
          <cell r="J3215">
            <v>228150</v>
          </cell>
        </row>
        <row r="3216">
          <cell r="F3216">
            <v>33018</v>
          </cell>
          <cell r="I3216">
            <v>1772367.044</v>
          </cell>
          <cell r="J3216">
            <v>36311</v>
          </cell>
        </row>
        <row r="3217">
          <cell r="F3217">
            <v>33018</v>
          </cell>
          <cell r="I3217">
            <v>1873273.3540000001</v>
          </cell>
          <cell r="J3217">
            <v>127519</v>
          </cell>
        </row>
        <row r="3218">
          <cell r="F3218">
            <v>33014</v>
          </cell>
          <cell r="I3218">
            <v>172472.24</v>
          </cell>
          <cell r="J3218">
            <v>17940</v>
          </cell>
        </row>
        <row r="3219">
          <cell r="F3219">
            <v>33018</v>
          </cell>
          <cell r="I3219">
            <v>1452834.33</v>
          </cell>
          <cell r="J3219">
            <v>168403</v>
          </cell>
        </row>
        <row r="3220">
          <cell r="F3220">
            <v>33014</v>
          </cell>
          <cell r="I3220">
            <v>359763.77399999998</v>
          </cell>
          <cell r="J3220">
            <v>24647</v>
          </cell>
        </row>
        <row r="3221">
          <cell r="F3221">
            <v>33002</v>
          </cell>
          <cell r="I3221">
            <v>248305.39</v>
          </cell>
          <cell r="J3221">
            <v>26829</v>
          </cell>
        </row>
        <row r="3222">
          <cell r="F3222">
            <v>33001</v>
          </cell>
          <cell r="I3222">
            <v>152229.75099999999</v>
          </cell>
          <cell r="J3222">
            <v>15077</v>
          </cell>
        </row>
        <row r="3223">
          <cell r="F3223">
            <v>33018</v>
          </cell>
          <cell r="I3223">
            <v>1709865.9110000001</v>
          </cell>
          <cell r="J3223">
            <v>157483</v>
          </cell>
        </row>
        <row r="3224">
          <cell r="F3224">
            <v>33018</v>
          </cell>
          <cell r="I3224">
            <v>12587900.643999999</v>
          </cell>
          <cell r="J3224">
            <v>487327</v>
          </cell>
        </row>
        <row r="3225">
          <cell r="F3225">
            <v>33007</v>
          </cell>
          <cell r="I3225">
            <v>2921047.1189999999</v>
          </cell>
          <cell r="J3225">
            <v>182016</v>
          </cell>
        </row>
        <row r="3226">
          <cell r="F3226">
            <v>33018</v>
          </cell>
          <cell r="I3226">
            <v>10142818.274</v>
          </cell>
          <cell r="J3226">
            <v>795212</v>
          </cell>
        </row>
        <row r="3227">
          <cell r="F3227">
            <v>33018</v>
          </cell>
          <cell r="I3227">
            <v>450652.72499999998</v>
          </cell>
          <cell r="J3227">
            <v>47074</v>
          </cell>
        </row>
        <row r="3228">
          <cell r="F3228">
            <v>33005</v>
          </cell>
          <cell r="I3228">
            <v>572304.48499999999</v>
          </cell>
          <cell r="J3228">
            <v>41088</v>
          </cell>
        </row>
        <row r="3229">
          <cell r="F3229">
            <v>33013</v>
          </cell>
          <cell r="I3229">
            <v>809203.10699999996</v>
          </cell>
          <cell r="J3229">
            <v>37575</v>
          </cell>
        </row>
        <row r="3230">
          <cell r="F3230">
            <v>33014</v>
          </cell>
          <cell r="I3230">
            <v>285722.99699999997</v>
          </cell>
          <cell r="J3230">
            <v>26381</v>
          </cell>
        </row>
        <row r="3231">
          <cell r="F3231">
            <v>33015</v>
          </cell>
          <cell r="I3231">
            <v>7244424.7209999999</v>
          </cell>
          <cell r="J3231">
            <v>296044</v>
          </cell>
        </row>
        <row r="3232">
          <cell r="F3232">
            <v>33011</v>
          </cell>
          <cell r="I3232">
            <v>205711.92300000001</v>
          </cell>
          <cell r="J3232">
            <v>22724</v>
          </cell>
        </row>
        <row r="3233">
          <cell r="F3233">
            <v>33011</v>
          </cell>
          <cell r="I3233">
            <v>1045134.2</v>
          </cell>
          <cell r="J3233">
            <v>26309</v>
          </cell>
        </row>
        <row r="3234">
          <cell r="F3234">
            <v>33001</v>
          </cell>
          <cell r="I3234">
            <v>180948.36900000001</v>
          </cell>
          <cell r="J3234">
            <v>17771</v>
          </cell>
        </row>
        <row r="3235">
          <cell r="F3235">
            <v>33011</v>
          </cell>
          <cell r="I3235">
            <v>5174745.99</v>
          </cell>
          <cell r="J3235">
            <v>16574</v>
          </cell>
        </row>
        <row r="3236">
          <cell r="F3236">
            <v>33011</v>
          </cell>
          <cell r="I3236">
            <v>270825.78899999999</v>
          </cell>
          <cell r="J3236">
            <v>12831</v>
          </cell>
        </row>
        <row r="3237">
          <cell r="F3237">
            <v>33018</v>
          </cell>
          <cell r="I3237">
            <v>2032470.709</v>
          </cell>
          <cell r="J3237">
            <v>137938</v>
          </cell>
        </row>
        <row r="3238">
          <cell r="F3238">
            <v>33004</v>
          </cell>
          <cell r="I3238">
            <v>3791122.34</v>
          </cell>
          <cell r="J3238">
            <v>20244</v>
          </cell>
        </row>
        <row r="3239">
          <cell r="F3239">
            <v>33011</v>
          </cell>
          <cell r="I3239">
            <v>5777847.4060000004</v>
          </cell>
          <cell r="J3239">
            <v>119801</v>
          </cell>
        </row>
        <row r="3240">
          <cell r="F3240">
            <v>33016</v>
          </cell>
          <cell r="I3240">
            <v>1168376.6129999999</v>
          </cell>
          <cell r="J3240">
            <v>55586</v>
          </cell>
        </row>
        <row r="3241">
          <cell r="F3241">
            <v>33011</v>
          </cell>
          <cell r="I3241">
            <v>206378.245</v>
          </cell>
          <cell r="J3241">
            <v>17401</v>
          </cell>
        </row>
        <row r="3242">
          <cell r="F3242">
            <v>33012</v>
          </cell>
          <cell r="I3242">
            <v>291757.21100000001</v>
          </cell>
          <cell r="J3242">
            <v>8545</v>
          </cell>
        </row>
        <row r="3243">
          <cell r="F3243">
            <v>33004</v>
          </cell>
          <cell r="I3243">
            <v>8957877.4110000003</v>
          </cell>
          <cell r="J3243">
            <v>105757</v>
          </cell>
        </row>
        <row r="3244">
          <cell r="F3244">
            <v>33018</v>
          </cell>
          <cell r="I3244">
            <v>208153594.64899999</v>
          </cell>
          <cell r="J3244">
            <v>6323037</v>
          </cell>
        </row>
        <row r="3245">
          <cell r="F3245">
            <v>33008</v>
          </cell>
          <cell r="I3245">
            <v>136012.18700000001</v>
          </cell>
          <cell r="J3245">
            <v>10321</v>
          </cell>
        </row>
        <row r="3246">
          <cell r="F3246">
            <v>33002</v>
          </cell>
          <cell r="I3246">
            <v>584055.91399999999</v>
          </cell>
          <cell r="J3246">
            <v>40569</v>
          </cell>
        </row>
        <row r="3247">
          <cell r="F3247">
            <v>33003</v>
          </cell>
          <cell r="I3247">
            <v>392105.69500000001</v>
          </cell>
          <cell r="J3247">
            <v>37553</v>
          </cell>
        </row>
        <row r="3248">
          <cell r="F3248">
            <v>33003</v>
          </cell>
          <cell r="I3248">
            <v>476293.76400000002</v>
          </cell>
          <cell r="J3248">
            <v>41357</v>
          </cell>
        </row>
        <row r="3249">
          <cell r="F3249">
            <v>33018</v>
          </cell>
          <cell r="I3249">
            <v>10327201.477</v>
          </cell>
          <cell r="J3249">
            <v>999901</v>
          </cell>
        </row>
        <row r="3250">
          <cell r="F3250">
            <v>33003</v>
          </cell>
          <cell r="I3250">
            <v>6099728.7549999999</v>
          </cell>
          <cell r="J3250">
            <v>32767</v>
          </cell>
        </row>
        <row r="3251">
          <cell r="F3251">
            <v>33018</v>
          </cell>
          <cell r="I3251">
            <v>5015431.7390000001</v>
          </cell>
          <cell r="J3251">
            <v>459356</v>
          </cell>
        </row>
        <row r="3252">
          <cell r="F3252">
            <v>33002</v>
          </cell>
          <cell r="I3252">
            <v>70521.540999999997</v>
          </cell>
          <cell r="J3252">
            <v>7003</v>
          </cell>
        </row>
        <row r="3253">
          <cell r="F3253">
            <v>33015</v>
          </cell>
          <cell r="I3253">
            <v>597025.96</v>
          </cell>
          <cell r="J3253">
            <v>20252</v>
          </cell>
        </row>
        <row r="3254">
          <cell r="F3254">
            <v>33010</v>
          </cell>
          <cell r="I3254">
            <v>929226.15800000005</v>
          </cell>
          <cell r="J3254">
            <v>88013</v>
          </cell>
        </row>
        <row r="3255">
          <cell r="F3255">
            <v>33008</v>
          </cell>
          <cell r="I3255">
            <v>134863.95300000001</v>
          </cell>
          <cell r="J3255">
            <v>8906</v>
          </cell>
        </row>
        <row r="3256">
          <cell r="F3256">
            <v>31066</v>
          </cell>
          <cell r="I3256">
            <v>440635.65500000003</v>
          </cell>
          <cell r="J3256">
            <v>17504</v>
          </cell>
        </row>
        <row r="3257">
          <cell r="F3257">
            <v>33018</v>
          </cell>
          <cell r="I3257">
            <v>1464446.2860000001</v>
          </cell>
          <cell r="J3257">
            <v>74221</v>
          </cell>
        </row>
        <row r="3258">
          <cell r="F3258">
            <v>33018</v>
          </cell>
          <cell r="I3258">
            <v>840825.38199999998</v>
          </cell>
          <cell r="J3258">
            <v>78183</v>
          </cell>
        </row>
        <row r="3259">
          <cell r="F3259">
            <v>33009</v>
          </cell>
          <cell r="I3259">
            <v>225491.321</v>
          </cell>
          <cell r="J3259">
            <v>21360</v>
          </cell>
        </row>
        <row r="3260">
          <cell r="F3260">
            <v>33007</v>
          </cell>
          <cell r="I3260">
            <v>206675.772</v>
          </cell>
          <cell r="J3260">
            <v>14920</v>
          </cell>
        </row>
        <row r="3261">
          <cell r="F3261">
            <v>33018</v>
          </cell>
          <cell r="I3261">
            <v>340479.234</v>
          </cell>
          <cell r="J3261">
            <v>30731</v>
          </cell>
        </row>
        <row r="3262">
          <cell r="F3262">
            <v>33015</v>
          </cell>
          <cell r="I3262">
            <v>2896777.6839999999</v>
          </cell>
          <cell r="J3262">
            <v>163805</v>
          </cell>
        </row>
        <row r="3263">
          <cell r="F3263">
            <v>33008</v>
          </cell>
          <cell r="I3263">
            <v>89334.527000000002</v>
          </cell>
          <cell r="J3263">
            <v>10281</v>
          </cell>
        </row>
        <row r="3264">
          <cell r="F3264">
            <v>33005</v>
          </cell>
          <cell r="I3264">
            <v>1835763.703</v>
          </cell>
          <cell r="J3264">
            <v>77503</v>
          </cell>
        </row>
        <row r="3265">
          <cell r="F3265">
            <v>33012</v>
          </cell>
          <cell r="I3265">
            <v>1022596.361</v>
          </cell>
          <cell r="J3265">
            <v>71894</v>
          </cell>
        </row>
        <row r="3266">
          <cell r="F3266">
            <v>33001</v>
          </cell>
          <cell r="I3266">
            <v>82212.095000000001</v>
          </cell>
          <cell r="J3266">
            <v>9503</v>
          </cell>
        </row>
        <row r="3267">
          <cell r="F3267">
            <v>33014</v>
          </cell>
          <cell r="I3267">
            <v>491050.94199999998</v>
          </cell>
          <cell r="J3267">
            <v>34439</v>
          </cell>
        </row>
        <row r="3268">
          <cell r="F3268">
            <v>33011</v>
          </cell>
          <cell r="I3268">
            <v>9656616.4949999992</v>
          </cell>
          <cell r="J3268">
            <v>257996</v>
          </cell>
        </row>
        <row r="3269">
          <cell r="F3269">
            <v>35035</v>
          </cell>
          <cell r="I3269">
            <v>639090.50699999998</v>
          </cell>
          <cell r="J3269">
            <v>33797</v>
          </cell>
        </row>
        <row r="3270">
          <cell r="F3270">
            <v>35004</v>
          </cell>
          <cell r="I3270">
            <v>61059.144999999997</v>
          </cell>
          <cell r="J3270">
            <v>3557</v>
          </cell>
        </row>
        <row r="3271">
          <cell r="F3271">
            <v>35029</v>
          </cell>
          <cell r="I3271">
            <v>549174.95600000001</v>
          </cell>
          <cell r="J3271">
            <v>32168</v>
          </cell>
        </row>
        <row r="3272">
          <cell r="F3272">
            <v>35030</v>
          </cell>
          <cell r="I3272">
            <v>96964.453999999998</v>
          </cell>
          <cell r="J3272">
            <v>7580</v>
          </cell>
        </row>
        <row r="3273">
          <cell r="F3273">
            <v>35033</v>
          </cell>
          <cell r="I3273">
            <v>233684.07699999999</v>
          </cell>
          <cell r="J3273">
            <v>17261</v>
          </cell>
        </row>
        <row r="3274">
          <cell r="F3274">
            <v>35022</v>
          </cell>
          <cell r="I3274">
            <v>132254.829</v>
          </cell>
          <cell r="J3274">
            <v>5598</v>
          </cell>
        </row>
        <row r="3275">
          <cell r="F3275">
            <v>35028</v>
          </cell>
          <cell r="I3275">
            <v>69351.567999999999</v>
          </cell>
          <cell r="J3275">
            <v>2703</v>
          </cell>
        </row>
        <row r="3276">
          <cell r="F3276">
            <v>35020</v>
          </cell>
          <cell r="I3276">
            <v>1736270.5830000001</v>
          </cell>
          <cell r="J3276">
            <v>34532</v>
          </cell>
        </row>
        <row r="3277">
          <cell r="F3277">
            <v>35042</v>
          </cell>
          <cell r="I3277">
            <v>61602.597999999998</v>
          </cell>
          <cell r="J3277">
            <v>4886</v>
          </cell>
        </row>
        <row r="3278">
          <cell r="F3278">
            <v>35036</v>
          </cell>
          <cell r="I3278">
            <v>36694.112000000001</v>
          </cell>
          <cell r="J3278">
            <v>3891</v>
          </cell>
        </row>
        <row r="3279">
          <cell r="F3279">
            <v>35004</v>
          </cell>
          <cell r="I3279">
            <v>74901.588000000003</v>
          </cell>
          <cell r="J3279">
            <v>3814</v>
          </cell>
        </row>
        <row r="3280">
          <cell r="F3280">
            <v>35015</v>
          </cell>
          <cell r="I3280">
            <v>255322.12899999999</v>
          </cell>
          <cell r="J3280">
            <v>15609</v>
          </cell>
        </row>
        <row r="3281">
          <cell r="F3281">
            <v>35018</v>
          </cell>
          <cell r="I3281">
            <v>59056.464</v>
          </cell>
          <cell r="J3281">
            <v>4105</v>
          </cell>
        </row>
        <row r="3282">
          <cell r="F3282">
            <v>35046</v>
          </cell>
          <cell r="I3282">
            <v>1566535.0349999999</v>
          </cell>
          <cell r="J3282">
            <v>16845</v>
          </cell>
        </row>
        <row r="3283">
          <cell r="F3283">
            <v>35003</v>
          </cell>
          <cell r="I3283">
            <v>92977.573000000004</v>
          </cell>
          <cell r="J3283">
            <v>3901</v>
          </cell>
        </row>
        <row r="3284">
          <cell r="F3284">
            <v>35036</v>
          </cell>
          <cell r="I3284">
            <v>236565.853</v>
          </cell>
          <cell r="J3284">
            <v>23506</v>
          </cell>
        </row>
        <row r="3285">
          <cell r="F3285">
            <v>35038</v>
          </cell>
          <cell r="I3285">
            <v>30121.478999999999</v>
          </cell>
          <cell r="J3285">
            <v>4650</v>
          </cell>
        </row>
        <row r="3286">
          <cell r="F3286">
            <v>35038</v>
          </cell>
          <cell r="I3286">
            <v>31245.569</v>
          </cell>
          <cell r="J3286">
            <v>3000</v>
          </cell>
        </row>
        <row r="3287">
          <cell r="F3287">
            <v>35032</v>
          </cell>
          <cell r="I3287">
            <v>7236089.9400000004</v>
          </cell>
          <cell r="J3287">
            <v>210701</v>
          </cell>
        </row>
        <row r="3288">
          <cell r="F3288">
            <v>35024</v>
          </cell>
          <cell r="I3288">
            <v>459374.94300000003</v>
          </cell>
          <cell r="J3288">
            <v>34522</v>
          </cell>
        </row>
        <row r="3289">
          <cell r="F3289">
            <v>35003</v>
          </cell>
          <cell r="I3289">
            <v>56280.33</v>
          </cell>
          <cell r="J3289">
            <v>5706</v>
          </cell>
        </row>
        <row r="3290">
          <cell r="F3290">
            <v>35033</v>
          </cell>
          <cell r="I3290">
            <v>2465216.0589999999</v>
          </cell>
          <cell r="J3290">
            <v>65836</v>
          </cell>
        </row>
        <row r="3291">
          <cell r="F3291">
            <v>35025</v>
          </cell>
          <cell r="I3291">
            <v>98188.262000000002</v>
          </cell>
          <cell r="J3291">
            <v>4289</v>
          </cell>
        </row>
        <row r="3292">
          <cell r="F3292">
            <v>35016</v>
          </cell>
          <cell r="I3292">
            <v>1422125.828</v>
          </cell>
          <cell r="J3292">
            <v>55317</v>
          </cell>
        </row>
        <row r="3293">
          <cell r="F3293">
            <v>35042</v>
          </cell>
          <cell r="I3293">
            <v>541193.68700000003</v>
          </cell>
          <cell r="J3293">
            <v>22211</v>
          </cell>
        </row>
        <row r="3294">
          <cell r="F3294">
            <v>35023</v>
          </cell>
          <cell r="I3294">
            <v>92814.402000000002</v>
          </cell>
          <cell r="J3294">
            <v>5648</v>
          </cell>
        </row>
        <row r="3295">
          <cell r="F3295">
            <v>35036</v>
          </cell>
          <cell r="I3295">
            <v>40677.722999999998</v>
          </cell>
          <cell r="J3295">
            <v>3738</v>
          </cell>
        </row>
        <row r="3296">
          <cell r="F3296">
            <v>35051</v>
          </cell>
          <cell r="I3296">
            <v>496062.19799999997</v>
          </cell>
          <cell r="J3296">
            <v>35043</v>
          </cell>
        </row>
        <row r="3297">
          <cell r="F3297">
            <v>35001</v>
          </cell>
          <cell r="I3297">
            <v>54977.351000000002</v>
          </cell>
          <cell r="J3297">
            <v>4444</v>
          </cell>
        </row>
        <row r="3298">
          <cell r="F3298">
            <v>35044</v>
          </cell>
          <cell r="I3298">
            <v>423372.75699999998</v>
          </cell>
          <cell r="J3298">
            <v>25196</v>
          </cell>
        </row>
        <row r="3299">
          <cell r="F3299">
            <v>35046</v>
          </cell>
          <cell r="I3299">
            <v>1056801.2279999999</v>
          </cell>
          <cell r="J3299">
            <v>17085</v>
          </cell>
        </row>
        <row r="3300">
          <cell r="F3300">
            <v>35017</v>
          </cell>
          <cell r="I3300">
            <v>4132001.1749999998</v>
          </cell>
          <cell r="J3300">
            <v>181618</v>
          </cell>
        </row>
        <row r="3301">
          <cell r="F3301">
            <v>35046</v>
          </cell>
          <cell r="I3301">
            <v>315642.52100000001</v>
          </cell>
          <cell r="J3301">
            <v>27323</v>
          </cell>
        </row>
        <row r="3302">
          <cell r="F3302">
            <v>35011</v>
          </cell>
          <cell r="I3302">
            <v>73151.837</v>
          </cell>
          <cell r="J3302">
            <v>5150</v>
          </cell>
        </row>
        <row r="3303">
          <cell r="F3303">
            <v>35022</v>
          </cell>
          <cell r="I3303">
            <v>69890.441999999995</v>
          </cell>
          <cell r="J3303">
            <v>6123</v>
          </cell>
        </row>
        <row r="3304">
          <cell r="F3304">
            <v>35052</v>
          </cell>
          <cell r="I3304">
            <v>22642.913</v>
          </cell>
          <cell r="J3304">
            <v>2492</v>
          </cell>
        </row>
        <row r="3305">
          <cell r="F3305">
            <v>35024</v>
          </cell>
          <cell r="I3305">
            <v>5474437.4589999998</v>
          </cell>
          <cell r="J3305">
            <v>208725</v>
          </cell>
        </row>
        <row r="3306">
          <cell r="F3306">
            <v>35027</v>
          </cell>
          <cell r="I3306">
            <v>3211625.0720000002</v>
          </cell>
          <cell r="J3306">
            <v>118898</v>
          </cell>
        </row>
        <row r="3307">
          <cell r="F3307">
            <v>35037</v>
          </cell>
          <cell r="I3307">
            <v>29668.037</v>
          </cell>
          <cell r="J3307">
            <v>1925</v>
          </cell>
        </row>
        <row r="3308">
          <cell r="F3308">
            <v>35020</v>
          </cell>
          <cell r="I3308">
            <v>124566.455</v>
          </cell>
          <cell r="J3308">
            <v>7842</v>
          </cell>
        </row>
        <row r="3309">
          <cell r="F3309">
            <v>35052</v>
          </cell>
          <cell r="I3309">
            <v>23168.753000000001</v>
          </cell>
          <cell r="J3309">
            <v>3693</v>
          </cell>
        </row>
        <row r="3310">
          <cell r="F3310">
            <v>35020</v>
          </cell>
          <cell r="I3310">
            <v>70979.808000000005</v>
          </cell>
          <cell r="J3310">
            <v>10581</v>
          </cell>
        </row>
        <row r="3311">
          <cell r="F3311">
            <v>35005</v>
          </cell>
          <cell r="I3311">
            <v>439155.48100000003</v>
          </cell>
          <cell r="J3311">
            <v>8547</v>
          </cell>
        </row>
        <row r="3312">
          <cell r="F3312">
            <v>35031</v>
          </cell>
          <cell r="I3312">
            <v>572380.24100000004</v>
          </cell>
          <cell r="J3312">
            <v>44270</v>
          </cell>
        </row>
        <row r="3313">
          <cell r="F3313">
            <v>35061</v>
          </cell>
          <cell r="I3313">
            <v>1988477.3259999999</v>
          </cell>
          <cell r="J3313">
            <v>74818</v>
          </cell>
        </row>
        <row r="3314">
          <cell r="F3314">
            <v>35001</v>
          </cell>
          <cell r="I3314">
            <v>14972.668</v>
          </cell>
          <cell r="J3314">
            <v>1809</v>
          </cell>
        </row>
        <row r="3315">
          <cell r="F3315">
            <v>35039</v>
          </cell>
          <cell r="I3315">
            <v>1666866.6839999999</v>
          </cell>
          <cell r="J3315">
            <v>95156</v>
          </cell>
        </row>
        <row r="3316">
          <cell r="F3316">
            <v>35048</v>
          </cell>
          <cell r="I3316">
            <v>3709727.44</v>
          </cell>
          <cell r="J3316">
            <v>126614</v>
          </cell>
        </row>
        <row r="3317">
          <cell r="F3317">
            <v>35006</v>
          </cell>
          <cell r="I3317">
            <v>169054.14600000001</v>
          </cell>
          <cell r="J3317">
            <v>14205</v>
          </cell>
        </row>
        <row r="3318">
          <cell r="F3318">
            <v>35020</v>
          </cell>
          <cell r="I3318">
            <v>115397.413</v>
          </cell>
          <cell r="J3318">
            <v>4959</v>
          </cell>
        </row>
        <row r="3319">
          <cell r="F3319">
            <v>35018</v>
          </cell>
          <cell r="I3319">
            <v>148440.272</v>
          </cell>
          <cell r="J3319">
            <v>11311</v>
          </cell>
        </row>
        <row r="3320">
          <cell r="F3320">
            <v>35022</v>
          </cell>
          <cell r="I3320">
            <v>1237711.7960000001</v>
          </cell>
          <cell r="J3320">
            <v>82935</v>
          </cell>
        </row>
        <row r="3321">
          <cell r="F3321">
            <v>35004</v>
          </cell>
          <cell r="I3321">
            <v>228059.93599999999</v>
          </cell>
          <cell r="J3321">
            <v>14605</v>
          </cell>
        </row>
        <row r="3322">
          <cell r="F3322">
            <v>35020</v>
          </cell>
          <cell r="I3322">
            <v>17822.893</v>
          </cell>
          <cell r="J3322">
            <v>3932</v>
          </cell>
        </row>
        <row r="3323">
          <cell r="F3323">
            <v>35004</v>
          </cell>
          <cell r="I3323">
            <v>112632.68399999999</v>
          </cell>
          <cell r="J3323">
            <v>8160</v>
          </cell>
        </row>
        <row r="3324">
          <cell r="F3324">
            <v>35052</v>
          </cell>
          <cell r="I3324">
            <v>119562.114</v>
          </cell>
          <cell r="J3324">
            <v>10220</v>
          </cell>
        </row>
        <row r="3325">
          <cell r="F3325">
            <v>35041</v>
          </cell>
          <cell r="I3325">
            <v>25454.493999999999</v>
          </cell>
          <cell r="J3325">
            <v>3116</v>
          </cell>
        </row>
        <row r="3326">
          <cell r="F3326">
            <v>35018</v>
          </cell>
          <cell r="I3326">
            <v>63998.911</v>
          </cell>
          <cell r="J3326">
            <v>6593</v>
          </cell>
        </row>
        <row r="3327">
          <cell r="F3327">
            <v>35021</v>
          </cell>
          <cell r="I3327">
            <v>628396.17799999996</v>
          </cell>
          <cell r="J3327">
            <v>31603</v>
          </cell>
        </row>
        <row r="3328">
          <cell r="F3328">
            <v>35021</v>
          </cell>
          <cell r="I3328">
            <v>911100.19200000004</v>
          </cell>
          <cell r="J3328">
            <v>35256</v>
          </cell>
        </row>
        <row r="3329">
          <cell r="F3329">
            <v>35044</v>
          </cell>
          <cell r="I3329">
            <v>25657.661</v>
          </cell>
          <cell r="J3329">
            <v>5236</v>
          </cell>
        </row>
        <row r="3330">
          <cell r="F3330">
            <v>35055</v>
          </cell>
          <cell r="I3330">
            <v>52299.328999999998</v>
          </cell>
          <cell r="J3330">
            <v>7729</v>
          </cell>
        </row>
        <row r="3331">
          <cell r="F3331">
            <v>35009</v>
          </cell>
          <cell r="I3331">
            <v>2500648.2919999999</v>
          </cell>
          <cell r="J3331">
            <v>112102</v>
          </cell>
        </row>
        <row r="3332">
          <cell r="F3332">
            <v>35014</v>
          </cell>
          <cell r="I3332">
            <v>251324.38800000001</v>
          </cell>
          <cell r="J3332">
            <v>28503</v>
          </cell>
        </row>
        <row r="3333">
          <cell r="F3333">
            <v>35061</v>
          </cell>
          <cell r="I3333">
            <v>30018704.499000002</v>
          </cell>
          <cell r="J3333">
            <v>240656</v>
          </cell>
        </row>
        <row r="3334">
          <cell r="F3334">
            <v>35037</v>
          </cell>
          <cell r="I3334">
            <v>470286.15500000003</v>
          </cell>
          <cell r="J3334">
            <v>20461</v>
          </cell>
        </row>
        <row r="3335">
          <cell r="F3335">
            <v>35015</v>
          </cell>
          <cell r="I3335">
            <v>1153706.5900000001</v>
          </cell>
          <cell r="J3335">
            <v>56481</v>
          </cell>
        </row>
        <row r="3336">
          <cell r="F3336">
            <v>35020</v>
          </cell>
          <cell r="I3336">
            <v>8207654.5499999998</v>
          </cell>
          <cell r="J3336">
            <v>344039</v>
          </cell>
        </row>
        <row r="3337">
          <cell r="F3337">
            <v>35013</v>
          </cell>
          <cell r="I3337">
            <v>1446951.175</v>
          </cell>
          <cell r="J3337">
            <v>75044</v>
          </cell>
        </row>
        <row r="3338">
          <cell r="F3338">
            <v>35017</v>
          </cell>
          <cell r="I3338">
            <v>105467.985</v>
          </cell>
          <cell r="J3338">
            <v>2674</v>
          </cell>
        </row>
        <row r="3339">
          <cell r="F3339">
            <v>35040</v>
          </cell>
          <cell r="I3339">
            <v>114787.486</v>
          </cell>
          <cell r="J3339">
            <v>10777</v>
          </cell>
        </row>
        <row r="3340">
          <cell r="F3340">
            <v>35063</v>
          </cell>
          <cell r="I3340">
            <v>1097980.2949999999</v>
          </cell>
          <cell r="J3340">
            <v>47572</v>
          </cell>
        </row>
        <row r="3341">
          <cell r="F3341">
            <v>35018</v>
          </cell>
          <cell r="I3341">
            <v>93940.964999999997</v>
          </cell>
          <cell r="J3341">
            <v>7052</v>
          </cell>
        </row>
        <row r="3342">
          <cell r="F3342">
            <v>35018</v>
          </cell>
          <cell r="I3342">
            <v>1784190.933</v>
          </cell>
          <cell r="J3342">
            <v>108722</v>
          </cell>
        </row>
        <row r="3343">
          <cell r="F3343">
            <v>35061</v>
          </cell>
          <cell r="I3343">
            <v>319857.62699999998</v>
          </cell>
          <cell r="J3343">
            <v>28573</v>
          </cell>
        </row>
        <row r="3344">
          <cell r="F3344">
            <v>35024</v>
          </cell>
          <cell r="I3344">
            <v>122151.25199999999</v>
          </cell>
          <cell r="J3344">
            <v>13658</v>
          </cell>
        </row>
        <row r="3345">
          <cell r="F3345">
            <v>35021</v>
          </cell>
          <cell r="I3345">
            <v>218422.88200000001</v>
          </cell>
          <cell r="J3345">
            <v>10862</v>
          </cell>
        </row>
        <row r="3346">
          <cell r="F3346">
            <v>35023</v>
          </cell>
          <cell r="I3346">
            <v>112139.463</v>
          </cell>
          <cell r="J3346">
            <v>9282</v>
          </cell>
        </row>
        <row r="3347">
          <cell r="F3347">
            <v>35043</v>
          </cell>
          <cell r="I3347">
            <v>1570133.4040000001</v>
          </cell>
          <cell r="J3347">
            <v>48323</v>
          </cell>
        </row>
        <row r="3348">
          <cell r="F3348">
            <v>35048</v>
          </cell>
          <cell r="I3348">
            <v>249973.451</v>
          </cell>
          <cell r="J3348">
            <v>19703</v>
          </cell>
        </row>
        <row r="3349">
          <cell r="F3349">
            <v>35041</v>
          </cell>
          <cell r="I3349">
            <v>34087.120999999999</v>
          </cell>
          <cell r="J3349">
            <v>3571</v>
          </cell>
        </row>
        <row r="3350">
          <cell r="F3350">
            <v>35039</v>
          </cell>
          <cell r="I3350">
            <v>60524.648999999998</v>
          </cell>
          <cell r="J3350">
            <v>805</v>
          </cell>
        </row>
        <row r="3351">
          <cell r="F3351">
            <v>35021</v>
          </cell>
          <cell r="I3351">
            <v>159009.864</v>
          </cell>
          <cell r="J3351">
            <v>4268</v>
          </cell>
        </row>
        <row r="3352">
          <cell r="F3352">
            <v>35024</v>
          </cell>
          <cell r="I3352">
            <v>217809.37</v>
          </cell>
          <cell r="J3352">
            <v>14532</v>
          </cell>
        </row>
        <row r="3353">
          <cell r="F3353">
            <v>35020</v>
          </cell>
          <cell r="I3353">
            <v>38515.476999999999</v>
          </cell>
          <cell r="J3353">
            <v>2295</v>
          </cell>
        </row>
        <row r="3354">
          <cell r="F3354">
            <v>35023</v>
          </cell>
          <cell r="I3354">
            <v>3012753.2609999999</v>
          </cell>
          <cell r="J3354">
            <v>127370</v>
          </cell>
        </row>
        <row r="3355">
          <cell r="F3355">
            <v>35048</v>
          </cell>
          <cell r="I3355">
            <v>3245514.6919999998</v>
          </cell>
          <cell r="J3355">
            <v>146663</v>
          </cell>
        </row>
        <row r="3356">
          <cell r="F3356">
            <v>35018</v>
          </cell>
          <cell r="I3356">
            <v>52739.902999999998</v>
          </cell>
          <cell r="J3356">
            <v>5021</v>
          </cell>
        </row>
        <row r="3357">
          <cell r="F3357">
            <v>35018</v>
          </cell>
          <cell r="I3357">
            <v>132220.89300000001</v>
          </cell>
          <cell r="J3357">
            <v>2573</v>
          </cell>
        </row>
        <row r="3358">
          <cell r="F3358">
            <v>35014</v>
          </cell>
          <cell r="I3358">
            <v>274485.402</v>
          </cell>
          <cell r="J3358">
            <v>21105</v>
          </cell>
        </row>
        <row r="3359">
          <cell r="F3359">
            <v>35026</v>
          </cell>
          <cell r="I3359">
            <v>406092.79</v>
          </cell>
          <cell r="J3359">
            <v>21580</v>
          </cell>
        </row>
        <row r="3360">
          <cell r="F3360">
            <v>35041</v>
          </cell>
          <cell r="I3360">
            <v>203949.59099999999</v>
          </cell>
          <cell r="J3360">
            <v>18566</v>
          </cell>
        </row>
        <row r="3361">
          <cell r="F3361">
            <v>35018</v>
          </cell>
          <cell r="I3361">
            <v>360765.51299999998</v>
          </cell>
          <cell r="J3361">
            <v>15418</v>
          </cell>
        </row>
        <row r="3362">
          <cell r="F3362">
            <v>35011</v>
          </cell>
          <cell r="I3362">
            <v>87685.123999999996</v>
          </cell>
          <cell r="J3362">
            <v>4055</v>
          </cell>
        </row>
        <row r="3363">
          <cell r="F3363">
            <v>35020</v>
          </cell>
          <cell r="I3363">
            <v>100391.20299999999</v>
          </cell>
          <cell r="J3363">
            <v>4365</v>
          </cell>
        </row>
        <row r="3364">
          <cell r="F3364">
            <v>35047</v>
          </cell>
          <cell r="I3364">
            <v>1412089.2509999999</v>
          </cell>
          <cell r="J3364">
            <v>41643</v>
          </cell>
        </row>
        <row r="3365">
          <cell r="F3365">
            <v>35050</v>
          </cell>
          <cell r="I3365">
            <v>2765679.952</v>
          </cell>
          <cell r="J3365">
            <v>84844</v>
          </cell>
        </row>
        <row r="3366">
          <cell r="F3366">
            <v>35051</v>
          </cell>
          <cell r="I3366">
            <v>307018.88</v>
          </cell>
          <cell r="J3366">
            <v>30099</v>
          </cell>
        </row>
        <row r="3367">
          <cell r="F3367">
            <v>35030</v>
          </cell>
          <cell r="I3367">
            <v>183486.77499999999</v>
          </cell>
          <cell r="J3367">
            <v>18536</v>
          </cell>
        </row>
        <row r="3368">
          <cell r="F3368">
            <v>35019</v>
          </cell>
          <cell r="I3368">
            <v>261963.62100000001</v>
          </cell>
          <cell r="J3368">
            <v>16612</v>
          </cell>
        </row>
        <row r="3369">
          <cell r="F3369">
            <v>35036</v>
          </cell>
          <cell r="I3369">
            <v>53478.447</v>
          </cell>
          <cell r="J3369">
            <v>4072</v>
          </cell>
        </row>
        <row r="3370">
          <cell r="F3370">
            <v>35061</v>
          </cell>
          <cell r="I3370">
            <v>1998876.3910000001</v>
          </cell>
          <cell r="J3370">
            <v>86623</v>
          </cell>
        </row>
        <row r="3371">
          <cell r="F3371">
            <v>35036</v>
          </cell>
          <cell r="I3371">
            <v>57393.618999999999</v>
          </cell>
          <cell r="J3371">
            <v>5039</v>
          </cell>
        </row>
        <row r="3372">
          <cell r="F3372">
            <v>35061</v>
          </cell>
          <cell r="I3372">
            <v>5460802.4079999998</v>
          </cell>
          <cell r="J3372">
            <v>64113</v>
          </cell>
        </row>
        <row r="3373">
          <cell r="F3373">
            <v>35055</v>
          </cell>
          <cell r="I3373">
            <v>835391.46400000004</v>
          </cell>
          <cell r="J3373">
            <v>28371</v>
          </cell>
        </row>
        <row r="3374">
          <cell r="F3374">
            <v>35005</v>
          </cell>
          <cell r="I3374">
            <v>92383.407999999996</v>
          </cell>
          <cell r="J3374">
            <v>9759</v>
          </cell>
        </row>
        <row r="3375">
          <cell r="F3375">
            <v>35015</v>
          </cell>
          <cell r="I3375">
            <v>306018.75599999999</v>
          </cell>
          <cell r="J3375">
            <v>23378</v>
          </cell>
        </row>
        <row r="3376">
          <cell r="F3376">
            <v>35042</v>
          </cell>
          <cell r="I3376">
            <v>81101.622000000003</v>
          </cell>
          <cell r="J3376">
            <v>5567</v>
          </cell>
        </row>
        <row r="3377">
          <cell r="F3377">
            <v>35032</v>
          </cell>
          <cell r="I3377">
            <v>38195022.244000003</v>
          </cell>
          <cell r="J3377">
            <v>1080999</v>
          </cell>
        </row>
        <row r="3378">
          <cell r="F3378">
            <v>35047</v>
          </cell>
          <cell r="I3378">
            <v>1189439.9639999999</v>
          </cell>
          <cell r="J3378">
            <v>74114</v>
          </cell>
        </row>
        <row r="3379">
          <cell r="F3379">
            <v>35049</v>
          </cell>
          <cell r="I3379">
            <v>681915.96499999997</v>
          </cell>
          <cell r="J3379">
            <v>47824</v>
          </cell>
        </row>
        <row r="3380">
          <cell r="F3380">
            <v>35039</v>
          </cell>
          <cell r="I3380">
            <v>78906.392999999996</v>
          </cell>
          <cell r="J3380">
            <v>4539</v>
          </cell>
        </row>
        <row r="3381">
          <cell r="F3381">
            <v>35055</v>
          </cell>
          <cell r="I3381">
            <v>430181.14299999998</v>
          </cell>
          <cell r="J3381">
            <v>12226</v>
          </cell>
        </row>
        <row r="3382">
          <cell r="F3382">
            <v>35051</v>
          </cell>
          <cell r="I3382">
            <v>28773.600999999999</v>
          </cell>
          <cell r="J3382">
            <v>4387</v>
          </cell>
        </row>
        <row r="3383">
          <cell r="F3383">
            <v>35039</v>
          </cell>
          <cell r="I3383">
            <v>466157.69799999997</v>
          </cell>
          <cell r="J3383">
            <v>29911</v>
          </cell>
        </row>
        <row r="3384">
          <cell r="F3384">
            <v>35013</v>
          </cell>
          <cell r="I3384">
            <v>51284.663999999997</v>
          </cell>
          <cell r="J3384">
            <v>2668</v>
          </cell>
        </row>
        <row r="3385">
          <cell r="F3385">
            <v>35040</v>
          </cell>
          <cell r="I3385">
            <v>107004.034</v>
          </cell>
          <cell r="J3385">
            <v>4369</v>
          </cell>
        </row>
        <row r="3386">
          <cell r="F3386">
            <v>35044</v>
          </cell>
          <cell r="I3386">
            <v>505845.7</v>
          </cell>
          <cell r="J3386">
            <v>46178</v>
          </cell>
        </row>
        <row r="3387">
          <cell r="F3387">
            <v>35046</v>
          </cell>
          <cell r="I3387">
            <v>146815.85200000001</v>
          </cell>
          <cell r="J3387">
            <v>17533</v>
          </cell>
        </row>
        <row r="3388">
          <cell r="F3388">
            <v>35028</v>
          </cell>
          <cell r="I3388">
            <v>1107156.8019999999</v>
          </cell>
          <cell r="J3388">
            <v>48573</v>
          </cell>
        </row>
        <row r="3389">
          <cell r="F3389">
            <v>35054</v>
          </cell>
          <cell r="I3389">
            <v>1609177.4850000001</v>
          </cell>
          <cell r="J3389">
            <v>100899</v>
          </cell>
        </row>
        <row r="3390">
          <cell r="F3390">
            <v>35061</v>
          </cell>
          <cell r="I3390">
            <v>3000084.7560000001</v>
          </cell>
          <cell r="J3390">
            <v>369908</v>
          </cell>
        </row>
        <row r="3391">
          <cell r="F3391">
            <v>35003</v>
          </cell>
          <cell r="I3391">
            <v>118512.598</v>
          </cell>
          <cell r="J3391">
            <v>11798</v>
          </cell>
        </row>
        <row r="3392">
          <cell r="F3392">
            <v>35030</v>
          </cell>
          <cell r="I3392">
            <v>430282.87699999998</v>
          </cell>
          <cell r="J3392">
            <v>28312</v>
          </cell>
        </row>
        <row r="3393">
          <cell r="F3393">
            <v>35015</v>
          </cell>
          <cell r="I3393">
            <v>59546.006000000001</v>
          </cell>
          <cell r="J3393">
            <v>2627</v>
          </cell>
        </row>
        <row r="3394">
          <cell r="F3394">
            <v>35016</v>
          </cell>
          <cell r="I3394">
            <v>327576.875</v>
          </cell>
          <cell r="J3394">
            <v>18006</v>
          </cell>
        </row>
        <row r="3395">
          <cell r="F3395">
            <v>35005</v>
          </cell>
          <cell r="I3395">
            <v>2444101.9870000002</v>
          </cell>
          <cell r="J3395">
            <v>112843</v>
          </cell>
        </row>
        <row r="3396">
          <cell r="F3396">
            <v>35005</v>
          </cell>
          <cell r="I3396">
            <v>86156.19</v>
          </cell>
          <cell r="J3396">
            <v>7127</v>
          </cell>
        </row>
        <row r="3397">
          <cell r="F3397">
            <v>35004</v>
          </cell>
          <cell r="I3397">
            <v>137459.50399999999</v>
          </cell>
          <cell r="J3397">
            <v>7968</v>
          </cell>
        </row>
        <row r="3398">
          <cell r="F3398">
            <v>35022</v>
          </cell>
          <cell r="I3398">
            <v>319998.26699999999</v>
          </cell>
          <cell r="J3398">
            <v>17532</v>
          </cell>
        </row>
        <row r="3399">
          <cell r="F3399">
            <v>35043</v>
          </cell>
          <cell r="I3399">
            <v>1166025.3060000001</v>
          </cell>
          <cell r="J3399">
            <v>39649</v>
          </cell>
        </row>
        <row r="3400">
          <cell r="F3400">
            <v>35043</v>
          </cell>
          <cell r="I3400">
            <v>209827.25599999999</v>
          </cell>
          <cell r="J3400">
            <v>15547</v>
          </cell>
        </row>
        <row r="3401">
          <cell r="F3401">
            <v>35028</v>
          </cell>
          <cell r="I3401">
            <v>275341.14199999999</v>
          </cell>
          <cell r="J3401">
            <v>15086</v>
          </cell>
        </row>
        <row r="3402">
          <cell r="F3402">
            <v>35040</v>
          </cell>
          <cell r="I3402">
            <v>121578.322</v>
          </cell>
          <cell r="J3402">
            <v>12114</v>
          </cell>
        </row>
        <row r="3403">
          <cell r="F3403">
            <v>35018</v>
          </cell>
          <cell r="I3403">
            <v>177493.46</v>
          </cell>
          <cell r="J3403">
            <v>7064</v>
          </cell>
        </row>
        <row r="3404">
          <cell r="F3404">
            <v>35009</v>
          </cell>
          <cell r="I3404">
            <v>516279.57799999998</v>
          </cell>
          <cell r="J3404">
            <v>17373</v>
          </cell>
        </row>
        <row r="3405">
          <cell r="F3405">
            <v>31021</v>
          </cell>
          <cell r="I3405">
            <v>224170.59899999999</v>
          </cell>
          <cell r="J3405">
            <v>5994</v>
          </cell>
        </row>
        <row r="3406">
          <cell r="F3406">
            <v>35027</v>
          </cell>
          <cell r="I3406">
            <v>341423.603</v>
          </cell>
          <cell r="J3406">
            <v>25242</v>
          </cell>
        </row>
        <row r="3407">
          <cell r="F3407">
            <v>35023</v>
          </cell>
          <cell r="I3407">
            <v>212218.91</v>
          </cell>
          <cell r="J3407">
            <v>16302</v>
          </cell>
        </row>
        <row r="3408">
          <cell r="F3408">
            <v>35027</v>
          </cell>
          <cell r="I3408">
            <v>1227207.902</v>
          </cell>
          <cell r="J3408">
            <v>21085</v>
          </cell>
        </row>
        <row r="3409">
          <cell r="F3409">
            <v>35018</v>
          </cell>
          <cell r="I3409">
            <v>92245.813999999998</v>
          </cell>
          <cell r="J3409">
            <v>5238</v>
          </cell>
        </row>
        <row r="3410">
          <cell r="F3410">
            <v>35041</v>
          </cell>
          <cell r="I3410">
            <v>38423.826999999997</v>
          </cell>
          <cell r="J3410">
            <v>5001</v>
          </cell>
        </row>
        <row r="3411">
          <cell r="F3411">
            <v>35026</v>
          </cell>
          <cell r="I3411">
            <v>76039.797000000006</v>
          </cell>
          <cell r="J3411">
            <v>3874</v>
          </cell>
        </row>
        <row r="3412">
          <cell r="F3412">
            <v>35032</v>
          </cell>
          <cell r="I3412">
            <v>859253.37199999997</v>
          </cell>
          <cell r="J3412">
            <v>58821</v>
          </cell>
        </row>
        <row r="3413">
          <cell r="F3413">
            <v>35003</v>
          </cell>
          <cell r="I3413">
            <v>194768.66800000001</v>
          </cell>
          <cell r="J3413">
            <v>7214</v>
          </cell>
        </row>
        <row r="3414">
          <cell r="F3414">
            <v>35061</v>
          </cell>
          <cell r="I3414">
            <v>6796203.0269999998</v>
          </cell>
          <cell r="J3414">
            <v>201023</v>
          </cell>
        </row>
        <row r="3415">
          <cell r="F3415">
            <v>35014</v>
          </cell>
          <cell r="I3415">
            <v>627725.49699999997</v>
          </cell>
          <cell r="J3415">
            <v>31688</v>
          </cell>
        </row>
        <row r="3416">
          <cell r="F3416">
            <v>35012</v>
          </cell>
          <cell r="I3416">
            <v>121993.531</v>
          </cell>
          <cell r="J3416">
            <v>7591</v>
          </cell>
        </row>
        <row r="3417">
          <cell r="F3417">
            <v>35039</v>
          </cell>
          <cell r="I3417">
            <v>33624.485999999997</v>
          </cell>
          <cell r="J3417">
            <v>2270</v>
          </cell>
        </row>
        <row r="3418">
          <cell r="F3418">
            <v>35051</v>
          </cell>
          <cell r="I3418">
            <v>1450013.2509999999</v>
          </cell>
          <cell r="J3418">
            <v>77070</v>
          </cell>
        </row>
        <row r="3419">
          <cell r="F3419">
            <v>35063</v>
          </cell>
          <cell r="I3419">
            <v>9466000.4969999995</v>
          </cell>
          <cell r="J3419">
            <v>118797</v>
          </cell>
        </row>
        <row r="3420">
          <cell r="F3420">
            <v>35053</v>
          </cell>
          <cell r="I3420">
            <v>112225.34699999999</v>
          </cell>
          <cell r="J3420">
            <v>21874</v>
          </cell>
        </row>
        <row r="3421">
          <cell r="F3421">
            <v>35025</v>
          </cell>
          <cell r="I3421">
            <v>737342.11</v>
          </cell>
          <cell r="J3421">
            <v>31053</v>
          </cell>
        </row>
        <row r="3422">
          <cell r="F3422">
            <v>35061</v>
          </cell>
          <cell r="I3422">
            <v>10699784.003</v>
          </cell>
          <cell r="J3422">
            <v>386039</v>
          </cell>
        </row>
        <row r="3423">
          <cell r="F3423">
            <v>35001</v>
          </cell>
          <cell r="I3423">
            <v>28893.460999999999</v>
          </cell>
          <cell r="J3423">
            <v>1689</v>
          </cell>
        </row>
        <row r="3424">
          <cell r="F3424">
            <v>35030</v>
          </cell>
          <cell r="I3424">
            <v>110885.12699999999</v>
          </cell>
          <cell r="J3424">
            <v>11209</v>
          </cell>
        </row>
        <row r="3425">
          <cell r="F3425">
            <v>35024</v>
          </cell>
          <cell r="I3425">
            <v>58569.743000000002</v>
          </cell>
          <cell r="J3425">
            <v>7941</v>
          </cell>
        </row>
        <row r="3426">
          <cell r="F3426">
            <v>35021</v>
          </cell>
          <cell r="I3426">
            <v>402239.87800000003</v>
          </cell>
          <cell r="J3426">
            <v>24768</v>
          </cell>
        </row>
        <row r="3427">
          <cell r="F3427">
            <v>35001</v>
          </cell>
          <cell r="I3427">
            <v>22752.858</v>
          </cell>
          <cell r="J3427">
            <v>2096</v>
          </cell>
        </row>
        <row r="3428">
          <cell r="F3428">
            <v>35025</v>
          </cell>
          <cell r="I3428">
            <v>126039.21400000001</v>
          </cell>
          <cell r="J3428">
            <v>8607</v>
          </cell>
        </row>
        <row r="3429">
          <cell r="F3429">
            <v>35034</v>
          </cell>
          <cell r="I3429">
            <v>699888.95299999998</v>
          </cell>
          <cell r="J3429">
            <v>43263</v>
          </cell>
        </row>
        <row r="3430">
          <cell r="F3430">
            <v>35020</v>
          </cell>
          <cell r="I3430">
            <v>123496.969</v>
          </cell>
          <cell r="J3430">
            <v>12251</v>
          </cell>
        </row>
        <row r="3431">
          <cell r="F3431">
            <v>35014</v>
          </cell>
          <cell r="I3431">
            <v>101212.648</v>
          </cell>
          <cell r="J3431">
            <v>8143</v>
          </cell>
        </row>
        <row r="3432">
          <cell r="F3432">
            <v>35038</v>
          </cell>
          <cell r="I3432">
            <v>78394.945999999996</v>
          </cell>
          <cell r="J3432">
            <v>6318</v>
          </cell>
        </row>
        <row r="3433">
          <cell r="F3433">
            <v>35055</v>
          </cell>
          <cell r="I3433">
            <v>192594.34700000001</v>
          </cell>
          <cell r="J3433">
            <v>14645</v>
          </cell>
        </row>
        <row r="3434">
          <cell r="F3434">
            <v>35032</v>
          </cell>
          <cell r="I3434">
            <v>427351.35600000003</v>
          </cell>
          <cell r="J3434">
            <v>15796</v>
          </cell>
        </row>
        <row r="3435">
          <cell r="F3435">
            <v>35005</v>
          </cell>
          <cell r="I3435">
            <v>40937.843000000001</v>
          </cell>
          <cell r="J3435">
            <v>3120</v>
          </cell>
        </row>
        <row r="3436">
          <cell r="F3436">
            <v>35005</v>
          </cell>
          <cell r="I3436">
            <v>33342.997000000003</v>
          </cell>
          <cell r="J3436">
            <v>2423</v>
          </cell>
        </row>
        <row r="3437">
          <cell r="F3437">
            <v>35061</v>
          </cell>
          <cell r="I3437">
            <v>4373421.4649999999</v>
          </cell>
          <cell r="J3437">
            <v>240007</v>
          </cell>
        </row>
        <row r="3438">
          <cell r="F3438">
            <v>35061</v>
          </cell>
          <cell r="I3438">
            <v>630976.63300000003</v>
          </cell>
          <cell r="J3438">
            <v>62846</v>
          </cell>
        </row>
        <row r="3439">
          <cell r="F3439">
            <v>35036</v>
          </cell>
          <cell r="I3439">
            <v>36963.474999999999</v>
          </cell>
          <cell r="J3439">
            <v>3024</v>
          </cell>
        </row>
        <row r="3440">
          <cell r="F3440">
            <v>35031</v>
          </cell>
          <cell r="I3440">
            <v>283626.973</v>
          </cell>
          <cell r="J3440">
            <v>15719</v>
          </cell>
        </row>
        <row r="3441">
          <cell r="F3441">
            <v>35030</v>
          </cell>
          <cell r="I3441">
            <v>824248.13600000006</v>
          </cell>
          <cell r="J3441">
            <v>41919</v>
          </cell>
        </row>
        <row r="3442">
          <cell r="F3442">
            <v>35040</v>
          </cell>
          <cell r="I3442">
            <v>76278.092000000004</v>
          </cell>
          <cell r="J3442">
            <v>4246</v>
          </cell>
        </row>
        <row r="3443">
          <cell r="F3443">
            <v>35031</v>
          </cell>
          <cell r="I3443">
            <v>187414.99900000001</v>
          </cell>
          <cell r="J3443">
            <v>10044</v>
          </cell>
        </row>
        <row r="3444">
          <cell r="F3444">
            <v>35036</v>
          </cell>
          <cell r="I3444">
            <v>36679.605000000003</v>
          </cell>
          <cell r="J3444">
            <v>2661</v>
          </cell>
        </row>
        <row r="3445">
          <cell r="F3445">
            <v>35002</v>
          </cell>
          <cell r="I3445">
            <v>264737.27399999998</v>
          </cell>
          <cell r="J3445">
            <v>8208</v>
          </cell>
        </row>
        <row r="3446">
          <cell r="F3446">
            <v>35036</v>
          </cell>
          <cell r="I3446">
            <v>55943.957999999999</v>
          </cell>
          <cell r="J3446">
            <v>9585</v>
          </cell>
        </row>
        <row r="3447">
          <cell r="F3447">
            <v>35040</v>
          </cell>
          <cell r="I3447">
            <v>162522.00899999999</v>
          </cell>
          <cell r="J3447">
            <v>15324</v>
          </cell>
        </row>
        <row r="3448">
          <cell r="F3448">
            <v>35013</v>
          </cell>
          <cell r="I3448">
            <v>86619.157999999996</v>
          </cell>
          <cell r="J3448">
            <v>5534</v>
          </cell>
        </row>
        <row r="3449">
          <cell r="F3449">
            <v>35002</v>
          </cell>
          <cell r="I3449">
            <v>1069480.7490000001</v>
          </cell>
          <cell r="J3449">
            <v>64707</v>
          </cell>
        </row>
        <row r="3450">
          <cell r="F3450">
            <v>35038</v>
          </cell>
          <cell r="I3450">
            <v>23330.13</v>
          </cell>
          <cell r="J3450">
            <v>1563</v>
          </cell>
        </row>
        <row r="3451">
          <cell r="F3451">
            <v>35061</v>
          </cell>
          <cell r="I3451">
            <v>2133262.6749999998</v>
          </cell>
          <cell r="J3451">
            <v>168290</v>
          </cell>
        </row>
        <row r="3452">
          <cell r="F3452">
            <v>35035</v>
          </cell>
          <cell r="I3452">
            <v>21530.902999999998</v>
          </cell>
          <cell r="J3452">
            <v>1752</v>
          </cell>
        </row>
        <row r="3453">
          <cell r="F3453">
            <v>35006</v>
          </cell>
          <cell r="I3453">
            <v>40867.813000000002</v>
          </cell>
          <cell r="J3453">
            <v>3003</v>
          </cell>
        </row>
        <row r="3454">
          <cell r="F3454">
            <v>35035</v>
          </cell>
          <cell r="I3454">
            <v>143193.51800000001</v>
          </cell>
          <cell r="J3454">
            <v>12849</v>
          </cell>
        </row>
        <row r="3455">
          <cell r="F3455">
            <v>35039</v>
          </cell>
          <cell r="I3455">
            <v>60936.767</v>
          </cell>
          <cell r="J3455">
            <v>2829</v>
          </cell>
        </row>
        <row r="3456">
          <cell r="F3456">
            <v>35012</v>
          </cell>
          <cell r="I3456">
            <v>5056918.2750000004</v>
          </cell>
          <cell r="J3456">
            <v>318785</v>
          </cell>
        </row>
        <row r="3457">
          <cell r="F3457">
            <v>35061</v>
          </cell>
          <cell r="I3457">
            <v>883621.19099999999</v>
          </cell>
          <cell r="J3457">
            <v>154538</v>
          </cell>
        </row>
        <row r="3458">
          <cell r="F3458">
            <v>35061</v>
          </cell>
          <cell r="I3458">
            <v>1613872.7649999999</v>
          </cell>
          <cell r="J3458">
            <v>131603</v>
          </cell>
        </row>
        <row r="3459">
          <cell r="F3459">
            <v>35018</v>
          </cell>
          <cell r="I3459">
            <v>38180.927000000003</v>
          </cell>
          <cell r="J3459">
            <v>2705</v>
          </cell>
        </row>
        <row r="3460">
          <cell r="F3460">
            <v>35038</v>
          </cell>
          <cell r="I3460">
            <v>80638.728000000003</v>
          </cell>
          <cell r="J3460">
            <v>7011</v>
          </cell>
        </row>
        <row r="3461">
          <cell r="F3461">
            <v>35038</v>
          </cell>
          <cell r="I3461">
            <v>710995.44900000002</v>
          </cell>
          <cell r="J3461">
            <v>43124</v>
          </cell>
        </row>
        <row r="3462">
          <cell r="F3462">
            <v>35006</v>
          </cell>
          <cell r="I3462">
            <v>38208.773000000001</v>
          </cell>
          <cell r="J3462">
            <v>4193</v>
          </cell>
        </row>
        <row r="3463">
          <cell r="F3463">
            <v>35024</v>
          </cell>
          <cell r="I3463">
            <v>63811.665999999997</v>
          </cell>
          <cell r="J3463">
            <v>4420</v>
          </cell>
        </row>
        <row r="3464">
          <cell r="F3464">
            <v>35006</v>
          </cell>
          <cell r="I3464">
            <v>174774.28200000001</v>
          </cell>
          <cell r="J3464">
            <v>10674</v>
          </cell>
        </row>
        <row r="3465">
          <cell r="F3465">
            <v>35019</v>
          </cell>
          <cell r="I3465">
            <v>146806.834</v>
          </cell>
          <cell r="J3465">
            <v>10777</v>
          </cell>
        </row>
        <row r="3466">
          <cell r="F3466">
            <v>35018</v>
          </cell>
          <cell r="I3466">
            <v>61909.482000000004</v>
          </cell>
          <cell r="J3466">
            <v>4577</v>
          </cell>
        </row>
        <row r="3467">
          <cell r="F3467">
            <v>35019</v>
          </cell>
          <cell r="I3467">
            <v>127362.094</v>
          </cell>
          <cell r="J3467">
            <v>10671</v>
          </cell>
        </row>
        <row r="3468">
          <cell r="F3468">
            <v>35019</v>
          </cell>
          <cell r="I3468">
            <v>54641.904999999999</v>
          </cell>
          <cell r="J3468">
            <v>5425</v>
          </cell>
        </row>
        <row r="3469">
          <cell r="F3469">
            <v>35010</v>
          </cell>
          <cell r="I3469">
            <v>1034455.237</v>
          </cell>
          <cell r="J3469">
            <v>37412</v>
          </cell>
        </row>
        <row r="3470">
          <cell r="F3470">
            <v>35004</v>
          </cell>
          <cell r="I3470">
            <v>237521.68299999999</v>
          </cell>
          <cell r="J3470">
            <v>17885</v>
          </cell>
        </row>
        <row r="3471">
          <cell r="F3471">
            <v>35044</v>
          </cell>
          <cell r="I3471">
            <v>189593.932</v>
          </cell>
          <cell r="J3471">
            <v>17988</v>
          </cell>
        </row>
        <row r="3472">
          <cell r="F3472">
            <v>35011</v>
          </cell>
          <cell r="I3472">
            <v>284371.39299999998</v>
          </cell>
          <cell r="J3472">
            <v>19864</v>
          </cell>
        </row>
        <row r="3473">
          <cell r="F3473">
            <v>35016</v>
          </cell>
          <cell r="I3473">
            <v>123956.955</v>
          </cell>
          <cell r="J3473">
            <v>8435</v>
          </cell>
        </row>
        <row r="3474">
          <cell r="F3474">
            <v>35004</v>
          </cell>
          <cell r="I3474">
            <v>190313.23699999999</v>
          </cell>
          <cell r="J3474">
            <v>9976</v>
          </cell>
        </row>
        <row r="3475">
          <cell r="F3475">
            <v>35002</v>
          </cell>
          <cell r="I3475">
            <v>17899.411</v>
          </cell>
          <cell r="J3475">
            <v>1969</v>
          </cell>
        </row>
        <row r="3476">
          <cell r="F3476">
            <v>35020</v>
          </cell>
          <cell r="I3476">
            <v>103418.505</v>
          </cell>
          <cell r="J3476">
            <v>6400</v>
          </cell>
        </row>
        <row r="3477">
          <cell r="F3477">
            <v>35017</v>
          </cell>
          <cell r="I3477">
            <v>588123.71200000006</v>
          </cell>
          <cell r="J3477">
            <v>30600</v>
          </cell>
        </row>
        <row r="3478">
          <cell r="F3478">
            <v>35062</v>
          </cell>
          <cell r="I3478">
            <v>1111404.9140000001</v>
          </cell>
          <cell r="J3478">
            <v>25861</v>
          </cell>
        </row>
        <row r="3479">
          <cell r="F3479">
            <v>35051</v>
          </cell>
          <cell r="I3479">
            <v>2927684.3459999999</v>
          </cell>
          <cell r="J3479">
            <v>112091</v>
          </cell>
        </row>
        <row r="3480">
          <cell r="F3480">
            <v>35042</v>
          </cell>
          <cell r="I3480">
            <v>145818.91200000001</v>
          </cell>
          <cell r="J3480">
            <v>14568</v>
          </cell>
        </row>
        <row r="3481">
          <cell r="F3481">
            <v>35013</v>
          </cell>
          <cell r="I3481">
            <v>618831.31499999994</v>
          </cell>
          <cell r="J3481">
            <v>35491</v>
          </cell>
        </row>
        <row r="3482">
          <cell r="F3482">
            <v>35063</v>
          </cell>
          <cell r="I3482">
            <v>4443142.0990000004</v>
          </cell>
          <cell r="J3482">
            <v>290607</v>
          </cell>
        </row>
        <row r="3483">
          <cell r="F3483">
            <v>35061</v>
          </cell>
          <cell r="I3483">
            <v>35671510.218999997</v>
          </cell>
          <cell r="J3483">
            <v>1222357</v>
          </cell>
        </row>
        <row r="3484">
          <cell r="F3484">
            <v>35014</v>
          </cell>
          <cell r="I3484">
            <v>137771.40299999999</v>
          </cell>
          <cell r="J3484">
            <v>6966</v>
          </cell>
        </row>
        <row r="3485">
          <cell r="F3485">
            <v>35006</v>
          </cell>
          <cell r="I3485">
            <v>44346.972999999998</v>
          </cell>
          <cell r="J3485">
            <v>4754</v>
          </cell>
        </row>
        <row r="3486">
          <cell r="F3486">
            <v>35037</v>
          </cell>
          <cell r="I3486">
            <v>117474.20699999999</v>
          </cell>
          <cell r="J3486">
            <v>8696</v>
          </cell>
        </row>
        <row r="3487">
          <cell r="F3487">
            <v>35031</v>
          </cell>
          <cell r="I3487">
            <v>381992.94099999999</v>
          </cell>
          <cell r="J3487">
            <v>11292</v>
          </cell>
        </row>
        <row r="3488">
          <cell r="F3488">
            <v>35032</v>
          </cell>
          <cell r="I3488">
            <v>8763445.7050000001</v>
          </cell>
          <cell r="J3488">
            <v>192225</v>
          </cell>
        </row>
        <row r="3489">
          <cell r="F3489">
            <v>35020</v>
          </cell>
          <cell r="I3489">
            <v>199522.299</v>
          </cell>
          <cell r="J3489">
            <v>10010</v>
          </cell>
        </row>
        <row r="3490">
          <cell r="F3490">
            <v>35037</v>
          </cell>
          <cell r="I3490">
            <v>91188.763000000006</v>
          </cell>
          <cell r="J3490">
            <v>6419</v>
          </cell>
        </row>
        <row r="3491">
          <cell r="F3491">
            <v>35022</v>
          </cell>
          <cell r="I3491">
            <v>77593.195000000007</v>
          </cell>
          <cell r="J3491">
            <v>6377</v>
          </cell>
        </row>
        <row r="3492">
          <cell r="F3492">
            <v>35025</v>
          </cell>
          <cell r="I3492">
            <v>434933.92499999999</v>
          </cell>
          <cell r="J3492">
            <v>30724</v>
          </cell>
        </row>
        <row r="3493">
          <cell r="F3493">
            <v>35004</v>
          </cell>
          <cell r="I3493">
            <v>116402.715</v>
          </cell>
          <cell r="J3493">
            <v>10868</v>
          </cell>
        </row>
        <row r="3494">
          <cell r="F3494">
            <v>35039</v>
          </cell>
          <cell r="I3494">
            <v>133410.845</v>
          </cell>
          <cell r="J3494">
            <v>6725</v>
          </cell>
        </row>
        <row r="3495">
          <cell r="F3495">
            <v>35024</v>
          </cell>
          <cell r="I3495">
            <v>861803.94900000002</v>
          </cell>
          <cell r="J3495">
            <v>53166</v>
          </cell>
        </row>
        <row r="3496">
          <cell r="F3496">
            <v>35045</v>
          </cell>
          <cell r="I3496">
            <v>785959.01599999995</v>
          </cell>
          <cell r="J3496">
            <v>71228</v>
          </cell>
        </row>
        <row r="3497">
          <cell r="F3497">
            <v>35004</v>
          </cell>
          <cell r="I3497">
            <v>116630.889</v>
          </cell>
          <cell r="J3497">
            <v>7462</v>
          </cell>
        </row>
        <row r="3498">
          <cell r="F3498">
            <v>35039</v>
          </cell>
          <cell r="I3498">
            <v>103387.57399999999</v>
          </cell>
          <cell r="J3498">
            <v>7627</v>
          </cell>
        </row>
        <row r="3499">
          <cell r="F3499">
            <v>35021</v>
          </cell>
          <cell r="I3499">
            <v>182727.636</v>
          </cell>
          <cell r="J3499">
            <v>23370</v>
          </cell>
        </row>
        <row r="3500">
          <cell r="F3500">
            <v>35011</v>
          </cell>
          <cell r="I3500">
            <v>506755.79</v>
          </cell>
          <cell r="J3500">
            <v>27960</v>
          </cell>
        </row>
        <row r="3501">
          <cell r="F3501">
            <v>35050</v>
          </cell>
          <cell r="I3501">
            <v>98324.078999999998</v>
          </cell>
          <cell r="J3501">
            <v>8825</v>
          </cell>
        </row>
        <row r="3502">
          <cell r="F3502">
            <v>35055</v>
          </cell>
          <cell r="I3502">
            <v>269465.75599999999</v>
          </cell>
          <cell r="J3502">
            <v>28844</v>
          </cell>
        </row>
        <row r="3503">
          <cell r="F3503">
            <v>35055</v>
          </cell>
          <cell r="I3503">
            <v>87401.941000000006</v>
          </cell>
          <cell r="J3503">
            <v>9027</v>
          </cell>
        </row>
        <row r="3504">
          <cell r="F3504">
            <v>35016</v>
          </cell>
          <cell r="I3504">
            <v>325536.64000000001</v>
          </cell>
          <cell r="J3504">
            <v>25071</v>
          </cell>
        </row>
        <row r="3505">
          <cell r="F3505">
            <v>35054</v>
          </cell>
          <cell r="I3505">
            <v>372951.92700000003</v>
          </cell>
          <cell r="J3505">
            <v>28176</v>
          </cell>
        </row>
        <row r="3506">
          <cell r="F3506">
            <v>35032</v>
          </cell>
          <cell r="I3506">
            <v>7651291.8059999999</v>
          </cell>
          <cell r="J3506">
            <v>201848</v>
          </cell>
        </row>
        <row r="3507">
          <cell r="F3507">
            <v>35036</v>
          </cell>
          <cell r="I3507">
            <v>39775.832999999999</v>
          </cell>
          <cell r="J3507">
            <v>4828</v>
          </cell>
        </row>
        <row r="3508">
          <cell r="F3508">
            <v>35002</v>
          </cell>
          <cell r="I3508">
            <v>48933.038999999997</v>
          </cell>
          <cell r="J3508">
            <v>3906</v>
          </cell>
        </row>
        <row r="3509">
          <cell r="F3509">
            <v>35035</v>
          </cell>
          <cell r="I3509">
            <v>77988.456000000006</v>
          </cell>
          <cell r="J3509">
            <v>3630</v>
          </cell>
        </row>
        <row r="3510">
          <cell r="F3510">
            <v>35040</v>
          </cell>
          <cell r="I3510">
            <v>230949.18700000001</v>
          </cell>
          <cell r="J3510">
            <v>13746</v>
          </cell>
        </row>
        <row r="3511">
          <cell r="F3511">
            <v>35043</v>
          </cell>
          <cell r="I3511">
            <v>331073.56099999999</v>
          </cell>
          <cell r="J3511">
            <v>28301</v>
          </cell>
        </row>
        <row r="3512">
          <cell r="F3512">
            <v>35026</v>
          </cell>
          <cell r="I3512">
            <v>200670.429</v>
          </cell>
          <cell r="J3512">
            <v>6016</v>
          </cell>
        </row>
        <row r="3513">
          <cell r="F3513">
            <v>35004</v>
          </cell>
          <cell r="I3513">
            <v>51779.923999999999</v>
          </cell>
          <cell r="J3513">
            <v>4459</v>
          </cell>
        </row>
        <row r="3514">
          <cell r="F3514">
            <v>35044</v>
          </cell>
          <cell r="I3514">
            <v>23714.544000000002</v>
          </cell>
          <cell r="J3514">
            <v>4302</v>
          </cell>
        </row>
        <row r="3515">
          <cell r="F3515">
            <v>35010</v>
          </cell>
          <cell r="I3515">
            <v>208808.709</v>
          </cell>
          <cell r="J3515">
            <v>14146</v>
          </cell>
        </row>
        <row r="3516">
          <cell r="F3516">
            <v>35027</v>
          </cell>
          <cell r="I3516">
            <v>381531.30499999999</v>
          </cell>
          <cell r="J3516">
            <v>20047</v>
          </cell>
        </row>
        <row r="3517">
          <cell r="F3517">
            <v>35008</v>
          </cell>
          <cell r="I3517">
            <v>73949.745999999999</v>
          </cell>
          <cell r="J3517">
            <v>7284</v>
          </cell>
        </row>
        <row r="3518">
          <cell r="F3518">
            <v>35035</v>
          </cell>
          <cell r="I3518">
            <v>66006.178</v>
          </cell>
          <cell r="J3518">
            <v>7787</v>
          </cell>
        </row>
        <row r="3519">
          <cell r="F3519">
            <v>35041</v>
          </cell>
          <cell r="I3519">
            <v>199839.50700000001</v>
          </cell>
          <cell r="J3519">
            <v>17861</v>
          </cell>
        </row>
        <row r="3520">
          <cell r="F3520">
            <v>35022</v>
          </cell>
          <cell r="I3520">
            <v>308173.99300000002</v>
          </cell>
          <cell r="J3520">
            <v>24015</v>
          </cell>
        </row>
        <row r="3521">
          <cell r="F3521">
            <v>35008</v>
          </cell>
          <cell r="I3521">
            <v>240782.43900000001</v>
          </cell>
          <cell r="J3521">
            <v>14553</v>
          </cell>
        </row>
        <row r="3522">
          <cell r="F3522">
            <v>35021</v>
          </cell>
          <cell r="I3522">
            <v>47220.745999999999</v>
          </cell>
          <cell r="J3522">
            <v>3263</v>
          </cell>
        </row>
        <row r="3523">
          <cell r="F3523">
            <v>35063</v>
          </cell>
          <cell r="I3523">
            <v>869872.98100000003</v>
          </cell>
          <cell r="J3523">
            <v>87053</v>
          </cell>
        </row>
        <row r="3524">
          <cell r="F3524">
            <v>35044</v>
          </cell>
          <cell r="I3524">
            <v>18787.7</v>
          </cell>
          <cell r="J3524">
            <v>3228</v>
          </cell>
        </row>
        <row r="3525">
          <cell r="F3525">
            <v>35061</v>
          </cell>
          <cell r="I3525">
            <v>2366613.142</v>
          </cell>
          <cell r="J3525">
            <v>152380</v>
          </cell>
        </row>
        <row r="3526">
          <cell r="F3526">
            <v>35042</v>
          </cell>
          <cell r="I3526">
            <v>2574006.514</v>
          </cell>
          <cell r="J3526">
            <v>144416</v>
          </cell>
        </row>
        <row r="3527">
          <cell r="F3527">
            <v>35041</v>
          </cell>
          <cell r="I3527">
            <v>1175016.5630000001</v>
          </cell>
          <cell r="J3527">
            <v>87765</v>
          </cell>
        </row>
        <row r="3528">
          <cell r="F3528">
            <v>35061</v>
          </cell>
          <cell r="I3528">
            <v>5220158.2060000002</v>
          </cell>
          <cell r="J3528">
            <v>200874</v>
          </cell>
        </row>
        <row r="3529">
          <cell r="F3529">
            <v>35031</v>
          </cell>
          <cell r="I3529">
            <v>1924254.2990000001</v>
          </cell>
          <cell r="J3529">
            <v>68365</v>
          </cell>
        </row>
        <row r="3530">
          <cell r="F3530">
            <v>35044</v>
          </cell>
          <cell r="I3530">
            <v>19686.187000000002</v>
          </cell>
          <cell r="J3530">
            <v>3884</v>
          </cell>
        </row>
        <row r="3531">
          <cell r="F3531">
            <v>35024</v>
          </cell>
          <cell r="I3531">
            <v>850559.84199999995</v>
          </cell>
          <cell r="J3531">
            <v>40064</v>
          </cell>
        </row>
        <row r="3532">
          <cell r="F3532">
            <v>35041</v>
          </cell>
          <cell r="I3532">
            <v>107650.46799999999</v>
          </cell>
          <cell r="J3532">
            <v>14546</v>
          </cell>
        </row>
        <row r="3533">
          <cell r="F3533">
            <v>35021</v>
          </cell>
          <cell r="I3533">
            <v>298927.53600000002</v>
          </cell>
          <cell r="J3533">
            <v>12181</v>
          </cell>
        </row>
        <row r="3534">
          <cell r="F3534">
            <v>35016</v>
          </cell>
          <cell r="I3534">
            <v>56900.828000000001</v>
          </cell>
          <cell r="J3534">
            <v>4360</v>
          </cell>
        </row>
        <row r="3535">
          <cell r="F3535">
            <v>35061</v>
          </cell>
          <cell r="I3535">
            <v>3222392.085</v>
          </cell>
          <cell r="J3535">
            <v>321854</v>
          </cell>
        </row>
        <row r="3536">
          <cell r="F3536">
            <v>35041</v>
          </cell>
          <cell r="I3536">
            <v>487568.16499999998</v>
          </cell>
          <cell r="J3536">
            <v>47939</v>
          </cell>
        </row>
        <row r="3537">
          <cell r="F3537">
            <v>35056</v>
          </cell>
          <cell r="I3537">
            <v>108959.47199999999</v>
          </cell>
          <cell r="J3537">
            <v>15471</v>
          </cell>
        </row>
        <row r="3538">
          <cell r="F3538">
            <v>35048</v>
          </cell>
          <cell r="I3538">
            <v>3394630.37</v>
          </cell>
          <cell r="J3538">
            <v>101450</v>
          </cell>
        </row>
        <row r="3539">
          <cell r="F3539">
            <v>35022</v>
          </cell>
          <cell r="I3539">
            <v>182572.73800000001</v>
          </cell>
          <cell r="J3539">
            <v>18052</v>
          </cell>
        </row>
        <row r="3540">
          <cell r="F3540">
            <v>35026</v>
          </cell>
          <cell r="I3540">
            <v>339110.48499999999</v>
          </cell>
          <cell r="J3540">
            <v>15528</v>
          </cell>
        </row>
        <row r="3541">
          <cell r="F3541">
            <v>35012</v>
          </cell>
          <cell r="I3541">
            <v>44491.353999999999</v>
          </cell>
          <cell r="J3541">
            <v>5914</v>
          </cell>
        </row>
        <row r="3542">
          <cell r="F3542">
            <v>35030</v>
          </cell>
          <cell r="I3542">
            <v>53999.392999999996</v>
          </cell>
          <cell r="J3542">
            <v>7545</v>
          </cell>
        </row>
        <row r="3543">
          <cell r="F3543">
            <v>35046</v>
          </cell>
          <cell r="I3543">
            <v>4633757.0860000001</v>
          </cell>
          <cell r="J3543">
            <v>154200</v>
          </cell>
        </row>
        <row r="3544">
          <cell r="F3544">
            <v>35047</v>
          </cell>
          <cell r="I3544">
            <v>2304035.6940000001</v>
          </cell>
          <cell r="J3544">
            <v>44825</v>
          </cell>
        </row>
        <row r="3545">
          <cell r="F3545">
            <v>35011</v>
          </cell>
          <cell r="I3545">
            <v>629151.84</v>
          </cell>
          <cell r="J3545">
            <v>38699</v>
          </cell>
        </row>
        <row r="3546">
          <cell r="F3546">
            <v>35010</v>
          </cell>
          <cell r="I3546">
            <v>105625.211</v>
          </cell>
          <cell r="J3546">
            <v>6592</v>
          </cell>
        </row>
        <row r="3547">
          <cell r="F3547">
            <v>35013</v>
          </cell>
          <cell r="I3547">
            <v>1637690.4979999999</v>
          </cell>
          <cell r="J3547">
            <v>71667</v>
          </cell>
        </row>
        <row r="3548">
          <cell r="F3548">
            <v>35050</v>
          </cell>
          <cell r="I3548">
            <v>6682818.5769999996</v>
          </cell>
          <cell r="J3548">
            <v>211308</v>
          </cell>
        </row>
        <row r="3549">
          <cell r="F3549">
            <v>35004</v>
          </cell>
          <cell r="I3549">
            <v>246362.302</v>
          </cell>
          <cell r="J3549">
            <v>5657</v>
          </cell>
        </row>
        <row r="3550">
          <cell r="F3550">
            <v>35055</v>
          </cell>
          <cell r="I3550">
            <v>274929.84100000001</v>
          </cell>
          <cell r="J3550">
            <v>17196</v>
          </cell>
        </row>
        <row r="3551">
          <cell r="F3551">
            <v>35032</v>
          </cell>
          <cell r="I3551">
            <v>4104912.5860000001</v>
          </cell>
          <cell r="J3551">
            <v>44331</v>
          </cell>
        </row>
        <row r="3552">
          <cell r="F3552">
            <v>35001</v>
          </cell>
          <cell r="I3552">
            <v>748344.64</v>
          </cell>
          <cell r="J3552">
            <v>47012</v>
          </cell>
        </row>
        <row r="3553">
          <cell r="F3553">
            <v>35050</v>
          </cell>
          <cell r="I3553">
            <v>203379.84899999999</v>
          </cell>
          <cell r="J3553">
            <v>5350</v>
          </cell>
        </row>
        <row r="3554">
          <cell r="F3554">
            <v>35061</v>
          </cell>
          <cell r="I3554">
            <v>2049050.4310000001</v>
          </cell>
          <cell r="J3554">
            <v>108436</v>
          </cell>
        </row>
        <row r="3555">
          <cell r="F3555">
            <v>35014</v>
          </cell>
          <cell r="I3555">
            <v>521470.98100000003</v>
          </cell>
          <cell r="J3555">
            <v>37725</v>
          </cell>
        </row>
        <row r="3556">
          <cell r="F3556">
            <v>35047</v>
          </cell>
          <cell r="I3556">
            <v>496629.59700000001</v>
          </cell>
          <cell r="J3556">
            <v>23827</v>
          </cell>
        </row>
        <row r="3557">
          <cell r="F3557">
            <v>35021</v>
          </cell>
          <cell r="I3557">
            <v>2548015.7439999999</v>
          </cell>
          <cell r="J3557">
            <v>131068</v>
          </cell>
        </row>
        <row r="3558">
          <cell r="F3558">
            <v>35012</v>
          </cell>
          <cell r="I3558">
            <v>45614.862000000001</v>
          </cell>
          <cell r="J3558">
            <v>3168</v>
          </cell>
        </row>
        <row r="3559">
          <cell r="F3559">
            <v>35048</v>
          </cell>
          <cell r="I3559">
            <v>103223.04700000001</v>
          </cell>
          <cell r="J3559">
            <v>11771</v>
          </cell>
        </row>
        <row r="3560">
          <cell r="F3560">
            <v>35036</v>
          </cell>
          <cell r="I3560">
            <v>87283.197</v>
          </cell>
          <cell r="J3560">
            <v>4138</v>
          </cell>
        </row>
        <row r="3561">
          <cell r="F3561">
            <v>35004</v>
          </cell>
          <cell r="I3561">
            <v>636119.478</v>
          </cell>
          <cell r="J3561">
            <v>32774</v>
          </cell>
        </row>
        <row r="3562">
          <cell r="F3562">
            <v>35019</v>
          </cell>
          <cell r="I3562">
            <v>30278.639999999999</v>
          </cell>
          <cell r="J3562">
            <v>4430</v>
          </cell>
        </row>
        <row r="3563">
          <cell r="F3563">
            <v>35028</v>
          </cell>
          <cell r="I3563">
            <v>43549.082000000002</v>
          </cell>
          <cell r="J3563">
            <v>2801</v>
          </cell>
        </row>
        <row r="3564">
          <cell r="F3564">
            <v>35047</v>
          </cell>
          <cell r="I3564">
            <v>23155495.478</v>
          </cell>
          <cell r="J3564">
            <v>370251</v>
          </cell>
        </row>
        <row r="3565">
          <cell r="F3565">
            <v>35034</v>
          </cell>
          <cell r="I3565">
            <v>320339.01</v>
          </cell>
          <cell r="J3565">
            <v>18726</v>
          </cell>
        </row>
        <row r="3566">
          <cell r="F3566">
            <v>35055</v>
          </cell>
          <cell r="I3566">
            <v>216173.274</v>
          </cell>
          <cell r="J3566">
            <v>19269</v>
          </cell>
        </row>
        <row r="3567">
          <cell r="F3567">
            <v>35060</v>
          </cell>
          <cell r="I3567">
            <v>299824.19900000002</v>
          </cell>
          <cell r="J3567">
            <v>28732</v>
          </cell>
        </row>
        <row r="3568">
          <cell r="F3568">
            <v>35053</v>
          </cell>
          <cell r="I3568">
            <v>40067.919999999998</v>
          </cell>
          <cell r="J3568">
            <v>4840</v>
          </cell>
        </row>
        <row r="3569">
          <cell r="F3569">
            <v>35043</v>
          </cell>
          <cell r="I3569">
            <v>558347.84</v>
          </cell>
          <cell r="J3569">
            <v>25246</v>
          </cell>
        </row>
        <row r="3570">
          <cell r="F3570">
            <v>35017</v>
          </cell>
          <cell r="I3570">
            <v>96044.875</v>
          </cell>
          <cell r="J3570">
            <v>8782</v>
          </cell>
        </row>
        <row r="3571">
          <cell r="F3571">
            <v>35051</v>
          </cell>
          <cell r="I3571">
            <v>76796.320000000007</v>
          </cell>
          <cell r="J3571">
            <v>6586</v>
          </cell>
        </row>
        <row r="3572">
          <cell r="F3572">
            <v>35027</v>
          </cell>
          <cell r="I3572">
            <v>1634523.2320000001</v>
          </cell>
          <cell r="J3572">
            <v>91804</v>
          </cell>
        </row>
        <row r="3573">
          <cell r="F3573">
            <v>35020</v>
          </cell>
          <cell r="I3573">
            <v>1573990.436</v>
          </cell>
          <cell r="J3573">
            <v>61454</v>
          </cell>
        </row>
        <row r="3574">
          <cell r="F3574">
            <v>35027</v>
          </cell>
          <cell r="I3574">
            <v>7629913.3020000001</v>
          </cell>
          <cell r="J3574">
            <v>276010</v>
          </cell>
        </row>
        <row r="3575">
          <cell r="F3575">
            <v>35033</v>
          </cell>
          <cell r="I3575">
            <v>70100.641000000003</v>
          </cell>
          <cell r="J3575">
            <v>6708</v>
          </cell>
        </row>
        <row r="3576">
          <cell r="F3576">
            <v>35019</v>
          </cell>
          <cell r="I3576">
            <v>2325825.1919999998</v>
          </cell>
          <cell r="J3576">
            <v>71493</v>
          </cell>
        </row>
        <row r="3577">
          <cell r="F3577">
            <v>35051</v>
          </cell>
          <cell r="I3577">
            <v>1356605.0249999999</v>
          </cell>
          <cell r="J3577">
            <v>82553</v>
          </cell>
        </row>
        <row r="3578">
          <cell r="F3578">
            <v>35018</v>
          </cell>
          <cell r="I3578">
            <v>28407.973999999998</v>
          </cell>
          <cell r="J3578">
            <v>2123</v>
          </cell>
        </row>
        <row r="3579">
          <cell r="F3579">
            <v>35047</v>
          </cell>
          <cell r="I3579">
            <v>6027355.6270000003</v>
          </cell>
          <cell r="J3579">
            <v>37153</v>
          </cell>
        </row>
        <row r="3580">
          <cell r="F3580">
            <v>35035</v>
          </cell>
          <cell r="I3580">
            <v>267341.04700000002</v>
          </cell>
          <cell r="J3580">
            <v>19885</v>
          </cell>
        </row>
        <row r="3581">
          <cell r="F3581">
            <v>35020</v>
          </cell>
          <cell r="I3581">
            <v>23514.227999999999</v>
          </cell>
          <cell r="J3581">
            <v>2255</v>
          </cell>
        </row>
        <row r="3582">
          <cell r="F3582">
            <v>35014</v>
          </cell>
          <cell r="I3582">
            <v>775223.1</v>
          </cell>
          <cell r="J3582">
            <v>11286</v>
          </cell>
        </row>
        <row r="3583">
          <cell r="F3583">
            <v>35018</v>
          </cell>
          <cell r="I3583">
            <v>39491.851999999999</v>
          </cell>
          <cell r="J3583">
            <v>5030</v>
          </cell>
        </row>
        <row r="3584">
          <cell r="F3584">
            <v>35038</v>
          </cell>
          <cell r="I3584">
            <v>37475.555999999997</v>
          </cell>
          <cell r="J3584">
            <v>4353</v>
          </cell>
        </row>
        <row r="3585">
          <cell r="F3585">
            <v>35039</v>
          </cell>
          <cell r="I3585">
            <v>44019.798999999999</v>
          </cell>
          <cell r="J3585">
            <v>2703</v>
          </cell>
        </row>
        <row r="3586">
          <cell r="F3586">
            <v>35021</v>
          </cell>
          <cell r="I3586">
            <v>255047.25</v>
          </cell>
          <cell r="J3586">
            <v>16246</v>
          </cell>
        </row>
        <row r="3587">
          <cell r="F3587">
            <v>35007</v>
          </cell>
          <cell r="I3587">
            <v>99163.388999999996</v>
          </cell>
          <cell r="J3587">
            <v>7663</v>
          </cell>
        </row>
        <row r="3588">
          <cell r="F3588">
            <v>35002</v>
          </cell>
          <cell r="I3588">
            <v>53531.184999999998</v>
          </cell>
          <cell r="J3588">
            <v>3664</v>
          </cell>
        </row>
        <row r="3589">
          <cell r="F3589">
            <v>35006</v>
          </cell>
          <cell r="I3589">
            <v>49120.883999999998</v>
          </cell>
          <cell r="J3589">
            <v>3200</v>
          </cell>
        </row>
        <row r="3590">
          <cell r="F3590">
            <v>35046</v>
          </cell>
          <cell r="I3590">
            <v>1171996.2</v>
          </cell>
          <cell r="J3590">
            <v>43225</v>
          </cell>
        </row>
        <row r="3591">
          <cell r="F3591">
            <v>35061</v>
          </cell>
          <cell r="I3591">
            <v>1116127.8060000001</v>
          </cell>
          <cell r="J3591">
            <v>80920</v>
          </cell>
        </row>
        <row r="3592">
          <cell r="F3592">
            <v>35040</v>
          </cell>
          <cell r="I3592">
            <v>70868.36</v>
          </cell>
          <cell r="J3592">
            <v>8999</v>
          </cell>
        </row>
        <row r="3593">
          <cell r="F3593">
            <v>35036</v>
          </cell>
          <cell r="I3593">
            <v>100307.56299999999</v>
          </cell>
          <cell r="J3593">
            <v>4812</v>
          </cell>
        </row>
        <row r="3594">
          <cell r="F3594">
            <v>35039</v>
          </cell>
          <cell r="I3594">
            <v>315177.53600000002</v>
          </cell>
          <cell r="J3594">
            <v>13344</v>
          </cell>
        </row>
        <row r="3595">
          <cell r="F3595">
            <v>35005</v>
          </cell>
          <cell r="I3595">
            <v>94787.429000000004</v>
          </cell>
          <cell r="J3595">
            <v>2633</v>
          </cell>
        </row>
        <row r="3596">
          <cell r="F3596">
            <v>35035</v>
          </cell>
          <cell r="I3596">
            <v>42736.773000000001</v>
          </cell>
          <cell r="J3596">
            <v>3916</v>
          </cell>
        </row>
        <row r="3597">
          <cell r="F3597">
            <v>35038</v>
          </cell>
          <cell r="I3597">
            <v>4551068.7379999999</v>
          </cell>
          <cell r="J3597">
            <v>216684</v>
          </cell>
        </row>
        <row r="3598">
          <cell r="F3598">
            <v>35001</v>
          </cell>
          <cell r="I3598">
            <v>20450.832999999999</v>
          </cell>
          <cell r="J3598">
            <v>2113</v>
          </cell>
        </row>
        <row r="3599">
          <cell r="F3599">
            <v>35036</v>
          </cell>
          <cell r="I3599">
            <v>259695.96799999999</v>
          </cell>
          <cell r="J3599">
            <v>24260</v>
          </cell>
        </row>
        <row r="3600">
          <cell r="F3600">
            <v>35024</v>
          </cell>
          <cell r="I3600">
            <v>2110726.679</v>
          </cell>
          <cell r="J3600">
            <v>76799</v>
          </cell>
        </row>
        <row r="3601">
          <cell r="F3601">
            <v>35061</v>
          </cell>
          <cell r="I3601">
            <v>9323424.3190000001</v>
          </cell>
          <cell r="J3601">
            <v>417281</v>
          </cell>
        </row>
        <row r="3602">
          <cell r="F3602">
            <v>35004</v>
          </cell>
          <cell r="I3602">
            <v>117038.003</v>
          </cell>
          <cell r="J3602">
            <v>4640</v>
          </cell>
        </row>
        <row r="3603">
          <cell r="F3603">
            <v>35002</v>
          </cell>
          <cell r="I3603">
            <v>123091.86199999999</v>
          </cell>
          <cell r="J3603">
            <v>3851</v>
          </cell>
        </row>
        <row r="3604">
          <cell r="F3604">
            <v>35001</v>
          </cell>
          <cell r="I3604">
            <v>49304.035000000003</v>
          </cell>
          <cell r="J3604">
            <v>1886</v>
          </cell>
        </row>
        <row r="3605">
          <cell r="F3605">
            <v>35010</v>
          </cell>
          <cell r="I3605">
            <v>492014.826</v>
          </cell>
          <cell r="J3605">
            <v>20442</v>
          </cell>
        </row>
        <row r="3606">
          <cell r="F3606">
            <v>35021</v>
          </cell>
          <cell r="I3606">
            <v>100129.639</v>
          </cell>
          <cell r="J3606">
            <v>12042</v>
          </cell>
        </row>
        <row r="3607">
          <cell r="F3607">
            <v>35002</v>
          </cell>
          <cell r="I3607">
            <v>28361.844000000001</v>
          </cell>
          <cell r="J3607">
            <v>2827</v>
          </cell>
        </row>
        <row r="3608">
          <cell r="F3608">
            <v>35055</v>
          </cell>
          <cell r="I3608">
            <v>345358.85200000001</v>
          </cell>
          <cell r="J3608">
            <v>20595</v>
          </cell>
        </row>
        <row r="3609">
          <cell r="F3609">
            <v>35016</v>
          </cell>
          <cell r="I3609">
            <v>328815.94400000002</v>
          </cell>
          <cell r="J3609">
            <v>27475</v>
          </cell>
        </row>
        <row r="3610">
          <cell r="F3610">
            <v>35036</v>
          </cell>
          <cell r="I3610">
            <v>180861.76500000001</v>
          </cell>
          <cell r="J3610">
            <v>17064</v>
          </cell>
        </row>
        <row r="3611">
          <cell r="F3611">
            <v>35004</v>
          </cell>
          <cell r="I3611">
            <v>977180.973</v>
          </cell>
          <cell r="J3611">
            <v>53809</v>
          </cell>
        </row>
        <row r="3612">
          <cell r="F3612">
            <v>35004</v>
          </cell>
          <cell r="I3612">
            <v>50767.569000000003</v>
          </cell>
          <cell r="J3612">
            <v>4295</v>
          </cell>
        </row>
        <row r="3613">
          <cell r="F3613">
            <v>35030</v>
          </cell>
          <cell r="I3613">
            <v>1089746.4509999999</v>
          </cell>
          <cell r="J3613">
            <v>66303</v>
          </cell>
        </row>
        <row r="3614">
          <cell r="F3614">
            <v>35061</v>
          </cell>
          <cell r="I3614">
            <v>9389909.0160000008</v>
          </cell>
          <cell r="J3614">
            <v>387241</v>
          </cell>
        </row>
        <row r="3615">
          <cell r="F3615">
            <v>35031</v>
          </cell>
          <cell r="I3615">
            <v>3593003.5649999999</v>
          </cell>
          <cell r="J3615">
            <v>137286</v>
          </cell>
        </row>
        <row r="3616">
          <cell r="F3616">
            <v>35031</v>
          </cell>
          <cell r="I3616">
            <v>2761857.8530000001</v>
          </cell>
          <cell r="J3616">
            <v>86244</v>
          </cell>
        </row>
        <row r="3617">
          <cell r="F3617">
            <v>35028</v>
          </cell>
          <cell r="I3617">
            <v>44751.947999999997</v>
          </cell>
          <cell r="J3617">
            <v>3266</v>
          </cell>
        </row>
        <row r="3618">
          <cell r="F3618">
            <v>35006</v>
          </cell>
          <cell r="I3618">
            <v>63055.565999999999</v>
          </cell>
          <cell r="J3618">
            <v>2134</v>
          </cell>
        </row>
        <row r="3619">
          <cell r="F3619">
            <v>35063</v>
          </cell>
          <cell r="I3619">
            <v>435874.25400000002</v>
          </cell>
          <cell r="J3619">
            <v>46310</v>
          </cell>
        </row>
        <row r="3620">
          <cell r="F3620">
            <v>35033</v>
          </cell>
          <cell r="I3620">
            <v>125374.515</v>
          </cell>
          <cell r="J3620">
            <v>7148</v>
          </cell>
        </row>
        <row r="3621">
          <cell r="F3621">
            <v>35013</v>
          </cell>
          <cell r="I3621">
            <v>1004633.655</v>
          </cell>
          <cell r="J3621">
            <v>46647</v>
          </cell>
        </row>
        <row r="3622">
          <cell r="F3622">
            <v>35007</v>
          </cell>
          <cell r="I3622">
            <v>409116.70500000002</v>
          </cell>
          <cell r="J3622">
            <v>21748</v>
          </cell>
        </row>
        <row r="3623">
          <cell r="F3623">
            <v>35013</v>
          </cell>
          <cell r="I3623">
            <v>266527.49400000001</v>
          </cell>
          <cell r="J3623">
            <v>18931</v>
          </cell>
        </row>
        <row r="3624">
          <cell r="F3624">
            <v>35034</v>
          </cell>
          <cell r="I3624">
            <v>59664.928999999996</v>
          </cell>
          <cell r="J3624">
            <v>4063</v>
          </cell>
        </row>
        <row r="3625">
          <cell r="F3625">
            <v>35032</v>
          </cell>
          <cell r="I3625">
            <v>1924685.3430000001</v>
          </cell>
          <cell r="J3625">
            <v>48971</v>
          </cell>
        </row>
        <row r="3626">
          <cell r="F3626">
            <v>35050</v>
          </cell>
          <cell r="I3626">
            <v>40125.023000000001</v>
          </cell>
          <cell r="J3626">
            <v>4123</v>
          </cell>
        </row>
        <row r="3627">
          <cell r="F3627">
            <v>35010</v>
          </cell>
          <cell r="I3627">
            <v>741486.47699999996</v>
          </cell>
          <cell r="J3627">
            <v>29127</v>
          </cell>
        </row>
        <row r="3628">
          <cell r="F3628">
            <v>35048</v>
          </cell>
          <cell r="I3628">
            <v>328940.62699999998</v>
          </cell>
          <cell r="J3628">
            <v>11775</v>
          </cell>
        </row>
        <row r="3629">
          <cell r="F3629">
            <v>35024</v>
          </cell>
          <cell r="I3629">
            <v>70839.313999999998</v>
          </cell>
          <cell r="J3629">
            <v>4290</v>
          </cell>
        </row>
        <row r="3630">
          <cell r="F3630">
            <v>35016</v>
          </cell>
          <cell r="I3630">
            <v>43859.902000000002</v>
          </cell>
          <cell r="J3630">
            <v>4186</v>
          </cell>
        </row>
        <row r="3631">
          <cell r="F3631">
            <v>35039</v>
          </cell>
          <cell r="I3631">
            <v>55946.625999999997</v>
          </cell>
          <cell r="J3631">
            <v>2707</v>
          </cell>
        </row>
        <row r="3632">
          <cell r="F3632">
            <v>35036</v>
          </cell>
          <cell r="I3632">
            <v>127842.841</v>
          </cell>
          <cell r="J3632">
            <v>4289</v>
          </cell>
        </row>
        <row r="3633">
          <cell r="F3633">
            <v>35053</v>
          </cell>
          <cell r="I3633">
            <v>46471.125</v>
          </cell>
          <cell r="J3633">
            <v>6681</v>
          </cell>
        </row>
        <row r="3634">
          <cell r="F3634">
            <v>35048</v>
          </cell>
          <cell r="I3634">
            <v>211669.10399999999</v>
          </cell>
          <cell r="J3634">
            <v>16413</v>
          </cell>
        </row>
        <row r="3635">
          <cell r="F3635">
            <v>35004</v>
          </cell>
          <cell r="I3635">
            <v>140229.451</v>
          </cell>
          <cell r="J3635">
            <v>8777</v>
          </cell>
        </row>
        <row r="3636">
          <cell r="F3636">
            <v>35007</v>
          </cell>
          <cell r="I3636">
            <v>185308.68900000001</v>
          </cell>
          <cell r="J3636">
            <v>10725</v>
          </cell>
        </row>
        <row r="3637">
          <cell r="F3637">
            <v>35007</v>
          </cell>
          <cell r="I3637">
            <v>65807.88</v>
          </cell>
          <cell r="J3637">
            <v>4274</v>
          </cell>
        </row>
        <row r="3638">
          <cell r="F3638">
            <v>35004</v>
          </cell>
          <cell r="I3638">
            <v>67731.137000000002</v>
          </cell>
          <cell r="J3638">
            <v>5891</v>
          </cell>
        </row>
        <row r="3639">
          <cell r="F3639">
            <v>35041</v>
          </cell>
          <cell r="I3639">
            <v>193882.29199999999</v>
          </cell>
          <cell r="J3639">
            <v>8515</v>
          </cell>
        </row>
        <row r="3640">
          <cell r="F3640">
            <v>35001</v>
          </cell>
          <cell r="I3640">
            <v>22721.274000000001</v>
          </cell>
          <cell r="J3640">
            <v>2114</v>
          </cell>
        </row>
        <row r="3641">
          <cell r="F3641">
            <v>35006</v>
          </cell>
          <cell r="I3641">
            <v>27840.760999999999</v>
          </cell>
          <cell r="J3641">
            <v>1127</v>
          </cell>
        </row>
        <row r="3642">
          <cell r="F3642">
            <v>35024</v>
          </cell>
          <cell r="I3642">
            <v>185758.22899999999</v>
          </cell>
          <cell r="J3642">
            <v>9301</v>
          </cell>
        </row>
        <row r="3643">
          <cell r="F3643">
            <v>35004</v>
          </cell>
          <cell r="I3643">
            <v>209745.79199999999</v>
          </cell>
          <cell r="J3643">
            <v>19178</v>
          </cell>
        </row>
        <row r="3644">
          <cell r="F3644">
            <v>35034</v>
          </cell>
          <cell r="I3644">
            <v>16633.958999999999</v>
          </cell>
          <cell r="J3644">
            <v>2178</v>
          </cell>
        </row>
        <row r="3645">
          <cell r="F3645">
            <v>35016</v>
          </cell>
          <cell r="I3645">
            <v>58374.783000000003</v>
          </cell>
          <cell r="J3645">
            <v>3072</v>
          </cell>
        </row>
        <row r="3646">
          <cell r="F3646">
            <v>35017</v>
          </cell>
          <cell r="I3646">
            <v>27900.223000000002</v>
          </cell>
          <cell r="J3646">
            <v>3441</v>
          </cell>
        </row>
        <row r="3647">
          <cell r="F3647">
            <v>35032</v>
          </cell>
          <cell r="I3647">
            <v>1598463.423</v>
          </cell>
          <cell r="J3647">
            <v>51278</v>
          </cell>
        </row>
        <row r="3648">
          <cell r="F3648">
            <v>35005</v>
          </cell>
          <cell r="I3648">
            <v>41072.366999999998</v>
          </cell>
          <cell r="J3648">
            <v>4595</v>
          </cell>
        </row>
        <row r="3649">
          <cell r="F3649">
            <v>35008</v>
          </cell>
          <cell r="I3649">
            <v>577510.17000000004</v>
          </cell>
          <cell r="J3649">
            <v>36612</v>
          </cell>
        </row>
        <row r="3650">
          <cell r="F3650">
            <v>35010</v>
          </cell>
          <cell r="I3650">
            <v>291746.18</v>
          </cell>
          <cell r="J3650">
            <v>6817</v>
          </cell>
        </row>
        <row r="3651">
          <cell r="F3651">
            <v>35038</v>
          </cell>
          <cell r="I3651">
            <v>51944.565999999999</v>
          </cell>
          <cell r="J3651">
            <v>4163</v>
          </cell>
        </row>
        <row r="3652">
          <cell r="F3652">
            <v>35040</v>
          </cell>
          <cell r="I3652">
            <v>30900.284</v>
          </cell>
          <cell r="J3652">
            <v>2673</v>
          </cell>
        </row>
        <row r="3653">
          <cell r="F3653">
            <v>35004</v>
          </cell>
          <cell r="I3653">
            <v>1185866.0730000001</v>
          </cell>
          <cell r="J3653">
            <v>49792</v>
          </cell>
        </row>
        <row r="3654">
          <cell r="F3654">
            <v>35004</v>
          </cell>
          <cell r="I3654">
            <v>129015.12699999999</v>
          </cell>
          <cell r="J3654">
            <v>3884</v>
          </cell>
        </row>
        <row r="3655">
          <cell r="F3655">
            <v>35038</v>
          </cell>
          <cell r="I3655">
            <v>57598.338000000003</v>
          </cell>
          <cell r="J3655">
            <v>6097</v>
          </cell>
        </row>
        <row r="3656">
          <cell r="F3656">
            <v>35004</v>
          </cell>
          <cell r="I3656">
            <v>249228.66899999999</v>
          </cell>
          <cell r="J3656">
            <v>5678</v>
          </cell>
        </row>
        <row r="3657">
          <cell r="F3657">
            <v>35010</v>
          </cell>
          <cell r="I3657">
            <v>1046216.6310000001</v>
          </cell>
          <cell r="J3657">
            <v>39781</v>
          </cell>
        </row>
        <row r="3658">
          <cell r="F3658">
            <v>35061</v>
          </cell>
          <cell r="I3658">
            <v>43499785.233000003</v>
          </cell>
          <cell r="J3658">
            <v>666469</v>
          </cell>
        </row>
        <row r="3659">
          <cell r="F3659">
            <v>35038</v>
          </cell>
          <cell r="I3659">
            <v>32717.387999999999</v>
          </cell>
          <cell r="J3659">
            <v>2539</v>
          </cell>
        </row>
        <row r="3660">
          <cell r="F3660">
            <v>35035</v>
          </cell>
          <cell r="I3660">
            <v>597484.55799999996</v>
          </cell>
          <cell r="J3660">
            <v>30917</v>
          </cell>
        </row>
        <row r="3661">
          <cell r="F3661">
            <v>35040</v>
          </cell>
          <cell r="I3661">
            <v>1791042.551</v>
          </cell>
          <cell r="J3661">
            <v>103026</v>
          </cell>
        </row>
        <row r="3662">
          <cell r="F3662">
            <v>35034</v>
          </cell>
          <cell r="I3662">
            <v>76288.535999999993</v>
          </cell>
          <cell r="J3662">
            <v>7794</v>
          </cell>
        </row>
        <row r="3663">
          <cell r="F3663">
            <v>35002</v>
          </cell>
          <cell r="I3663">
            <v>175724.06</v>
          </cell>
          <cell r="J3663">
            <v>8406</v>
          </cell>
        </row>
        <row r="3664">
          <cell r="F3664">
            <v>35035</v>
          </cell>
          <cell r="I3664">
            <v>115577.24800000001</v>
          </cell>
          <cell r="J3664">
            <v>12934</v>
          </cell>
        </row>
        <row r="3665">
          <cell r="F3665">
            <v>35004</v>
          </cell>
          <cell r="I3665">
            <v>220099.739</v>
          </cell>
          <cell r="J3665">
            <v>11052</v>
          </cell>
        </row>
        <row r="3666">
          <cell r="F3666">
            <v>35005</v>
          </cell>
          <cell r="I3666">
            <v>76973.804000000004</v>
          </cell>
          <cell r="J3666">
            <v>10938</v>
          </cell>
        </row>
        <row r="3667">
          <cell r="F3667">
            <v>35001</v>
          </cell>
          <cell r="I3667">
            <v>104224.70299999999</v>
          </cell>
          <cell r="J3667">
            <v>9584</v>
          </cell>
        </row>
        <row r="3668">
          <cell r="F3668">
            <v>35039</v>
          </cell>
          <cell r="I3668">
            <v>379611.18300000002</v>
          </cell>
          <cell r="J3668">
            <v>21257</v>
          </cell>
        </row>
        <row r="3669">
          <cell r="F3669">
            <v>35034</v>
          </cell>
          <cell r="I3669">
            <v>165906.42800000001</v>
          </cell>
          <cell r="J3669">
            <v>14603</v>
          </cell>
        </row>
        <row r="3670">
          <cell r="F3670">
            <v>35039</v>
          </cell>
          <cell r="I3670">
            <v>707335.52099999995</v>
          </cell>
          <cell r="J3670">
            <v>42281</v>
          </cell>
        </row>
        <row r="3671">
          <cell r="F3671">
            <v>35053</v>
          </cell>
          <cell r="I3671">
            <v>212802.31700000001</v>
          </cell>
          <cell r="J3671">
            <v>17384</v>
          </cell>
        </row>
        <row r="3672">
          <cell r="F3672">
            <v>35005</v>
          </cell>
          <cell r="I3672">
            <v>140999.13</v>
          </cell>
          <cell r="J3672">
            <v>5907</v>
          </cell>
        </row>
        <row r="3673">
          <cell r="F3673">
            <v>35022</v>
          </cell>
          <cell r="I3673">
            <v>271929.75300000003</v>
          </cell>
          <cell r="J3673">
            <v>17810</v>
          </cell>
        </row>
        <row r="3674">
          <cell r="F3674">
            <v>35001</v>
          </cell>
          <cell r="I3674">
            <v>46127.618999999999</v>
          </cell>
          <cell r="J3674">
            <v>3815</v>
          </cell>
        </row>
        <row r="3675">
          <cell r="F3675">
            <v>35035</v>
          </cell>
          <cell r="I3675">
            <v>183017.693</v>
          </cell>
          <cell r="J3675">
            <v>10844</v>
          </cell>
        </row>
        <row r="3676">
          <cell r="F3676">
            <v>35023</v>
          </cell>
          <cell r="I3676">
            <v>146477.495</v>
          </cell>
          <cell r="J3676">
            <v>5582</v>
          </cell>
        </row>
        <row r="3677">
          <cell r="F3677">
            <v>35055</v>
          </cell>
          <cell r="I3677">
            <v>283148.13400000002</v>
          </cell>
          <cell r="J3677">
            <v>18453</v>
          </cell>
        </row>
        <row r="3678">
          <cell r="F3678">
            <v>35003</v>
          </cell>
          <cell r="I3678">
            <v>21382.460999999999</v>
          </cell>
          <cell r="J3678">
            <v>2032</v>
          </cell>
        </row>
        <row r="3679">
          <cell r="F3679">
            <v>35012</v>
          </cell>
          <cell r="I3679">
            <v>367399.01299999998</v>
          </cell>
          <cell r="J3679">
            <v>13002</v>
          </cell>
        </row>
        <row r="3680">
          <cell r="F3680">
            <v>35034</v>
          </cell>
          <cell r="I3680">
            <v>143885.23699999999</v>
          </cell>
          <cell r="J3680">
            <v>6342</v>
          </cell>
        </row>
        <row r="3681">
          <cell r="F3681">
            <v>35032</v>
          </cell>
          <cell r="I3681">
            <v>14141349.268999999</v>
          </cell>
          <cell r="J3681">
            <v>82150</v>
          </cell>
        </row>
        <row r="3682">
          <cell r="F3682">
            <v>35020</v>
          </cell>
          <cell r="I3682">
            <v>18550.636999999999</v>
          </cell>
          <cell r="J3682">
            <v>1778</v>
          </cell>
        </row>
        <row r="3683">
          <cell r="F3683">
            <v>35004</v>
          </cell>
          <cell r="I3683">
            <v>154802.28099999999</v>
          </cell>
          <cell r="J3683">
            <v>8589</v>
          </cell>
        </row>
        <row r="3684">
          <cell r="F3684">
            <v>35021</v>
          </cell>
          <cell r="I3684">
            <v>1313295.0049999999</v>
          </cell>
          <cell r="J3684">
            <v>41530</v>
          </cell>
        </row>
        <row r="3685">
          <cell r="F3685">
            <v>35033</v>
          </cell>
          <cell r="I3685">
            <v>42053.9</v>
          </cell>
          <cell r="J3685">
            <v>5780</v>
          </cell>
        </row>
        <row r="3686">
          <cell r="F3686">
            <v>35002</v>
          </cell>
          <cell r="I3686">
            <v>32494.062999999998</v>
          </cell>
          <cell r="J3686">
            <v>2561</v>
          </cell>
        </row>
        <row r="3687">
          <cell r="F3687">
            <v>35012</v>
          </cell>
          <cell r="I3687">
            <v>660162.14500000002</v>
          </cell>
          <cell r="J3687">
            <v>15699</v>
          </cell>
        </row>
        <row r="3688">
          <cell r="F3688">
            <v>35032</v>
          </cell>
          <cell r="I3688">
            <v>756060.87699999998</v>
          </cell>
          <cell r="J3688">
            <v>41549</v>
          </cell>
        </row>
        <row r="3689">
          <cell r="F3689">
            <v>35039</v>
          </cell>
          <cell r="I3689">
            <v>52317.692000000003</v>
          </cell>
          <cell r="J3689">
            <v>2936</v>
          </cell>
        </row>
        <row r="3690">
          <cell r="F3690">
            <v>35056</v>
          </cell>
          <cell r="I3690">
            <v>92048.490999999995</v>
          </cell>
          <cell r="J3690">
            <v>10213</v>
          </cell>
        </row>
        <row r="3691">
          <cell r="F3691">
            <v>35018</v>
          </cell>
          <cell r="I3691">
            <v>873794.33200000005</v>
          </cell>
          <cell r="J3691">
            <v>58529</v>
          </cell>
        </row>
        <row r="3692">
          <cell r="F3692">
            <v>35016</v>
          </cell>
          <cell r="I3692">
            <v>377620.19099999999</v>
          </cell>
          <cell r="J3692">
            <v>24959</v>
          </cell>
        </row>
        <row r="3693">
          <cell r="F3693">
            <v>35043</v>
          </cell>
          <cell r="I3693">
            <v>103648.209</v>
          </cell>
          <cell r="J3693">
            <v>7468</v>
          </cell>
        </row>
        <row r="3694">
          <cell r="F3694">
            <v>35056</v>
          </cell>
          <cell r="I3694">
            <v>649577.29299999995</v>
          </cell>
          <cell r="J3694">
            <v>59793</v>
          </cell>
        </row>
        <row r="3695">
          <cell r="F3695">
            <v>35018</v>
          </cell>
          <cell r="I3695">
            <v>63576.614000000001</v>
          </cell>
          <cell r="J3695">
            <v>5287</v>
          </cell>
        </row>
        <row r="3696">
          <cell r="F3696">
            <v>35045</v>
          </cell>
          <cell r="I3696">
            <v>606801.05299999996</v>
          </cell>
          <cell r="J3696">
            <v>52214</v>
          </cell>
        </row>
        <row r="3697">
          <cell r="F3697">
            <v>35045</v>
          </cell>
          <cell r="I3697">
            <v>236405.56899999999</v>
          </cell>
          <cell r="J3697">
            <v>26411</v>
          </cell>
        </row>
        <row r="3698">
          <cell r="F3698">
            <v>35050</v>
          </cell>
          <cell r="I3698">
            <v>3855906.318</v>
          </cell>
          <cell r="J3698">
            <v>147034</v>
          </cell>
        </row>
        <row r="3699">
          <cell r="F3699">
            <v>35005</v>
          </cell>
          <cell r="I3699">
            <v>195578.27</v>
          </cell>
          <cell r="J3699">
            <v>15043</v>
          </cell>
        </row>
        <row r="3700">
          <cell r="F3700">
            <v>35033</v>
          </cell>
          <cell r="I3700">
            <v>134519.99</v>
          </cell>
          <cell r="J3700">
            <v>13104</v>
          </cell>
        </row>
        <row r="3701">
          <cell r="F3701">
            <v>35036</v>
          </cell>
          <cell r="I3701">
            <v>39778.059000000001</v>
          </cell>
          <cell r="J3701">
            <v>3541</v>
          </cell>
        </row>
        <row r="3702">
          <cell r="F3702">
            <v>35051</v>
          </cell>
          <cell r="I3702">
            <v>90841.392000000007</v>
          </cell>
          <cell r="J3702">
            <v>14107</v>
          </cell>
        </row>
        <row r="3703">
          <cell r="F3703">
            <v>35048</v>
          </cell>
          <cell r="I3703">
            <v>256488.272</v>
          </cell>
          <cell r="J3703">
            <v>25139</v>
          </cell>
        </row>
        <row r="3704">
          <cell r="F3704">
            <v>35028</v>
          </cell>
          <cell r="I3704">
            <v>12501662.477</v>
          </cell>
          <cell r="J3704">
            <v>364872</v>
          </cell>
        </row>
        <row r="3705">
          <cell r="F3705">
            <v>35040</v>
          </cell>
          <cell r="I3705">
            <v>356422.72499999998</v>
          </cell>
          <cell r="J3705">
            <v>28489</v>
          </cell>
        </row>
        <row r="3706">
          <cell r="F3706">
            <v>35020</v>
          </cell>
          <cell r="I3706">
            <v>214410.82699999999</v>
          </cell>
          <cell r="J3706">
            <v>22724</v>
          </cell>
        </row>
        <row r="3707">
          <cell r="F3707">
            <v>35013</v>
          </cell>
          <cell r="I3707">
            <v>136153.408</v>
          </cell>
          <cell r="J3707">
            <v>10623</v>
          </cell>
        </row>
        <row r="3708">
          <cell r="F3708">
            <v>35061</v>
          </cell>
          <cell r="I3708">
            <v>359140.73800000001</v>
          </cell>
          <cell r="J3708">
            <v>15727</v>
          </cell>
        </row>
        <row r="3709">
          <cell r="F3709">
            <v>35036</v>
          </cell>
          <cell r="I3709">
            <v>440091.52600000001</v>
          </cell>
          <cell r="J3709">
            <v>24718</v>
          </cell>
        </row>
        <row r="3710">
          <cell r="F3710">
            <v>35029</v>
          </cell>
          <cell r="I3710">
            <v>1528609.0419999999</v>
          </cell>
          <cell r="J3710">
            <v>70138</v>
          </cell>
        </row>
        <row r="3711">
          <cell r="F3711">
            <v>35020</v>
          </cell>
          <cell r="I3711">
            <v>103066.52899999999</v>
          </cell>
          <cell r="J3711">
            <v>12072</v>
          </cell>
        </row>
        <row r="3712">
          <cell r="F3712">
            <v>35013</v>
          </cell>
          <cell r="I3712">
            <v>672896.93099999998</v>
          </cell>
          <cell r="J3712">
            <v>35314</v>
          </cell>
        </row>
        <row r="3713">
          <cell r="F3713">
            <v>35004</v>
          </cell>
          <cell r="I3713">
            <v>151712.71799999999</v>
          </cell>
          <cell r="J3713">
            <v>4472</v>
          </cell>
        </row>
        <row r="3714">
          <cell r="F3714">
            <v>35039</v>
          </cell>
          <cell r="I3714">
            <v>47769.08</v>
          </cell>
          <cell r="J3714">
            <v>3192</v>
          </cell>
        </row>
        <row r="3715">
          <cell r="F3715">
            <v>35061</v>
          </cell>
          <cell r="I3715">
            <v>3922731.58</v>
          </cell>
          <cell r="J3715">
            <v>106033</v>
          </cell>
        </row>
        <row r="3716">
          <cell r="F3716">
            <v>35007</v>
          </cell>
          <cell r="I3716">
            <v>85372.546000000002</v>
          </cell>
          <cell r="J3716">
            <v>5395</v>
          </cell>
        </row>
        <row r="3717">
          <cell r="F3717">
            <v>35038</v>
          </cell>
          <cell r="I3717">
            <v>706689.33100000001</v>
          </cell>
          <cell r="J3717">
            <v>19963</v>
          </cell>
        </row>
        <row r="3718">
          <cell r="F3718">
            <v>35020</v>
          </cell>
          <cell r="I3718">
            <v>43335.099000000002</v>
          </cell>
          <cell r="J3718">
            <v>3479</v>
          </cell>
        </row>
        <row r="3719">
          <cell r="F3719">
            <v>35014</v>
          </cell>
          <cell r="I3719">
            <v>663942.08499999996</v>
          </cell>
          <cell r="J3719">
            <v>40245</v>
          </cell>
        </row>
        <row r="3720">
          <cell r="F3720">
            <v>35001</v>
          </cell>
          <cell r="I3720">
            <v>39344.731</v>
          </cell>
          <cell r="J3720">
            <v>4074</v>
          </cell>
        </row>
        <row r="3721">
          <cell r="F3721">
            <v>35003</v>
          </cell>
          <cell r="I3721">
            <v>106935.14599999999</v>
          </cell>
          <cell r="J3721">
            <v>2523</v>
          </cell>
        </row>
        <row r="3722">
          <cell r="F3722">
            <v>35001</v>
          </cell>
          <cell r="I3722">
            <v>62577.605000000003</v>
          </cell>
          <cell r="J3722">
            <v>4223</v>
          </cell>
        </row>
        <row r="3723">
          <cell r="F3723">
            <v>35043</v>
          </cell>
          <cell r="I3723">
            <v>84748.774000000005</v>
          </cell>
          <cell r="J3723">
            <v>8333</v>
          </cell>
        </row>
        <row r="3724">
          <cell r="F3724">
            <v>35046</v>
          </cell>
          <cell r="I3724">
            <v>862626.92200000002</v>
          </cell>
          <cell r="J3724">
            <v>48914</v>
          </cell>
        </row>
        <row r="3725">
          <cell r="F3725">
            <v>35029</v>
          </cell>
          <cell r="I3725">
            <v>1168791.96</v>
          </cell>
          <cell r="J3725">
            <v>51407</v>
          </cell>
        </row>
        <row r="3726">
          <cell r="F3726">
            <v>35051</v>
          </cell>
          <cell r="I3726">
            <v>104174.069</v>
          </cell>
          <cell r="J3726">
            <v>19413</v>
          </cell>
        </row>
        <row r="3727">
          <cell r="F3727">
            <v>35004</v>
          </cell>
          <cell r="I3727">
            <v>309166.56099999999</v>
          </cell>
          <cell r="J3727">
            <v>15453</v>
          </cell>
        </row>
        <row r="3728">
          <cell r="F3728">
            <v>35035</v>
          </cell>
          <cell r="I3728">
            <v>15734.771000000001</v>
          </cell>
          <cell r="J3728">
            <v>2863</v>
          </cell>
        </row>
        <row r="3729">
          <cell r="F3729">
            <v>35014</v>
          </cell>
          <cell r="I3729">
            <v>250901.34099999999</v>
          </cell>
          <cell r="J3729">
            <v>17404</v>
          </cell>
        </row>
        <row r="3730">
          <cell r="F3730">
            <v>35063</v>
          </cell>
          <cell r="I3730">
            <v>3276662.5180000002</v>
          </cell>
          <cell r="J3730">
            <v>260769</v>
          </cell>
        </row>
        <row r="3731">
          <cell r="F3731">
            <v>35023</v>
          </cell>
          <cell r="I3731">
            <v>76784.778999999995</v>
          </cell>
          <cell r="J3731">
            <v>4599</v>
          </cell>
        </row>
        <row r="3732">
          <cell r="F3732">
            <v>35020</v>
          </cell>
          <cell r="I3732">
            <v>38091.56</v>
          </cell>
          <cell r="J3732">
            <v>4123</v>
          </cell>
        </row>
        <row r="3733">
          <cell r="F3733">
            <v>35036</v>
          </cell>
          <cell r="I3733">
            <v>137329.69</v>
          </cell>
          <cell r="J3733">
            <v>13544</v>
          </cell>
        </row>
        <row r="3734">
          <cell r="F3734">
            <v>35036</v>
          </cell>
          <cell r="I3734">
            <v>637465.72</v>
          </cell>
          <cell r="J3734">
            <v>41324</v>
          </cell>
        </row>
        <row r="3735">
          <cell r="F3735">
            <v>35036</v>
          </cell>
          <cell r="I3735">
            <v>4563335.1270000003</v>
          </cell>
          <cell r="J3735">
            <v>207625</v>
          </cell>
        </row>
        <row r="3736">
          <cell r="F3736">
            <v>35036</v>
          </cell>
          <cell r="I3736">
            <v>432068.35499999998</v>
          </cell>
          <cell r="J3736">
            <v>37915</v>
          </cell>
        </row>
        <row r="3737">
          <cell r="F3737">
            <v>35019</v>
          </cell>
          <cell r="I3737">
            <v>1411351.71</v>
          </cell>
          <cell r="J3737">
            <v>35688</v>
          </cell>
        </row>
        <row r="3738">
          <cell r="F3738">
            <v>35043</v>
          </cell>
          <cell r="I3738">
            <v>72575.909</v>
          </cell>
          <cell r="J3738">
            <v>3236</v>
          </cell>
        </row>
        <row r="3739">
          <cell r="F3739">
            <v>35039</v>
          </cell>
          <cell r="I3739">
            <v>272723.17200000002</v>
          </cell>
          <cell r="J3739">
            <v>12828</v>
          </cell>
        </row>
        <row r="3740">
          <cell r="F3740">
            <v>35037</v>
          </cell>
          <cell r="I3740">
            <v>193421.01500000001</v>
          </cell>
          <cell r="J3740">
            <v>2808</v>
          </cell>
        </row>
        <row r="3741">
          <cell r="F3741">
            <v>35051</v>
          </cell>
          <cell r="I3741">
            <v>109056.54700000001</v>
          </cell>
          <cell r="J3741">
            <v>11325</v>
          </cell>
        </row>
        <row r="3742">
          <cell r="F3742">
            <v>35038</v>
          </cell>
          <cell r="I3742">
            <v>71568.426000000007</v>
          </cell>
          <cell r="J3742">
            <v>6008</v>
          </cell>
        </row>
        <row r="3743">
          <cell r="F3743">
            <v>35028</v>
          </cell>
          <cell r="I3743">
            <v>186779.155</v>
          </cell>
          <cell r="J3743">
            <v>8624</v>
          </cell>
        </row>
        <row r="3744">
          <cell r="F3744">
            <v>35036</v>
          </cell>
          <cell r="I3744">
            <v>562996.56299999997</v>
          </cell>
          <cell r="J3744">
            <v>28773</v>
          </cell>
        </row>
        <row r="3745">
          <cell r="F3745">
            <v>35050</v>
          </cell>
          <cell r="I3745">
            <v>32048.595000000001</v>
          </cell>
          <cell r="J3745">
            <v>3879</v>
          </cell>
        </row>
        <row r="3746">
          <cell r="F3746">
            <v>35036</v>
          </cell>
          <cell r="I3746">
            <v>386949.04100000003</v>
          </cell>
          <cell r="J3746">
            <v>18496</v>
          </cell>
        </row>
        <row r="3747">
          <cell r="F3747">
            <v>35020</v>
          </cell>
          <cell r="I3747">
            <v>59232.440999999999</v>
          </cell>
          <cell r="J3747">
            <v>7325</v>
          </cell>
        </row>
        <row r="3748">
          <cell r="F3748">
            <v>35055</v>
          </cell>
          <cell r="I3748">
            <v>899414.50899999996</v>
          </cell>
          <cell r="J3748">
            <v>54279</v>
          </cell>
        </row>
        <row r="3749">
          <cell r="F3749">
            <v>35012</v>
          </cell>
          <cell r="I3749">
            <v>113178.568</v>
          </cell>
          <cell r="J3749">
            <v>6587</v>
          </cell>
        </row>
        <row r="3750">
          <cell r="F3750">
            <v>41035</v>
          </cell>
          <cell r="I3750">
            <v>22493.243999999999</v>
          </cell>
          <cell r="J3750">
            <v>3358</v>
          </cell>
        </row>
        <row r="3751">
          <cell r="F3751">
            <v>35025</v>
          </cell>
          <cell r="I3751">
            <v>151304.90900000001</v>
          </cell>
          <cell r="J3751">
            <v>12129</v>
          </cell>
        </row>
        <row r="3752">
          <cell r="F3752">
            <v>35044</v>
          </cell>
          <cell r="I3752">
            <v>156171.1</v>
          </cell>
          <cell r="J3752">
            <v>18272</v>
          </cell>
        </row>
        <row r="3753">
          <cell r="F3753">
            <v>35012</v>
          </cell>
          <cell r="I3753">
            <v>64578.663</v>
          </cell>
          <cell r="J3753">
            <v>4273</v>
          </cell>
        </row>
        <row r="3754">
          <cell r="F3754">
            <v>35040</v>
          </cell>
          <cell r="I3754">
            <v>60335.813999999998</v>
          </cell>
          <cell r="J3754">
            <v>4464</v>
          </cell>
        </row>
        <row r="3755">
          <cell r="F3755">
            <v>35036</v>
          </cell>
          <cell r="I3755">
            <v>21532.985000000001</v>
          </cell>
          <cell r="J3755">
            <v>2187</v>
          </cell>
        </row>
        <row r="3756">
          <cell r="F3756">
            <v>35044</v>
          </cell>
          <cell r="I3756">
            <v>206716.247</v>
          </cell>
          <cell r="J3756">
            <v>7419</v>
          </cell>
        </row>
        <row r="3757">
          <cell r="F3757">
            <v>35061</v>
          </cell>
          <cell r="I3757">
            <v>1803800.365</v>
          </cell>
          <cell r="J3757">
            <v>113043</v>
          </cell>
        </row>
        <row r="3758">
          <cell r="F3758">
            <v>35014</v>
          </cell>
          <cell r="I3758">
            <v>18280844.434999999</v>
          </cell>
          <cell r="J3758">
            <v>605114</v>
          </cell>
        </row>
        <row r="3759">
          <cell r="F3759">
            <v>35012</v>
          </cell>
          <cell r="I3759">
            <v>41410.178999999996</v>
          </cell>
          <cell r="J3759">
            <v>3436</v>
          </cell>
        </row>
        <row r="3760">
          <cell r="F3760">
            <v>35024</v>
          </cell>
          <cell r="I3760">
            <v>124568.281</v>
          </cell>
          <cell r="J3760">
            <v>10414</v>
          </cell>
        </row>
        <row r="3761">
          <cell r="F3761">
            <v>35035</v>
          </cell>
          <cell r="I3761">
            <v>101762.095</v>
          </cell>
          <cell r="J3761">
            <v>9935</v>
          </cell>
        </row>
        <row r="3762">
          <cell r="F3762">
            <v>35026</v>
          </cell>
          <cell r="I3762">
            <v>5639383.5779999997</v>
          </cell>
          <cell r="J3762">
            <v>186299</v>
          </cell>
        </row>
        <row r="3763">
          <cell r="F3763">
            <v>35028</v>
          </cell>
          <cell r="I3763">
            <v>764122.93599999999</v>
          </cell>
          <cell r="J3763">
            <v>29508</v>
          </cell>
        </row>
        <row r="3764">
          <cell r="F3764">
            <v>35061</v>
          </cell>
          <cell r="I3764">
            <v>384515.326</v>
          </cell>
          <cell r="J3764">
            <v>44084</v>
          </cell>
        </row>
        <row r="3765">
          <cell r="F3765">
            <v>35003</v>
          </cell>
          <cell r="I3765">
            <v>108355.54399999999</v>
          </cell>
          <cell r="J3765">
            <v>10574</v>
          </cell>
        </row>
        <row r="3766">
          <cell r="F3766">
            <v>35041</v>
          </cell>
          <cell r="I3766">
            <v>32333.850999999999</v>
          </cell>
          <cell r="J3766">
            <v>6165</v>
          </cell>
        </row>
        <row r="3767">
          <cell r="F3767">
            <v>35036</v>
          </cell>
          <cell r="I3767">
            <v>876860.91500000004</v>
          </cell>
          <cell r="J3767">
            <v>19691</v>
          </cell>
        </row>
        <row r="3768">
          <cell r="F3768">
            <v>35051</v>
          </cell>
          <cell r="I3768">
            <v>171146.53700000001</v>
          </cell>
          <cell r="J3768">
            <v>9606</v>
          </cell>
        </row>
        <row r="3769">
          <cell r="F3769">
            <v>35017</v>
          </cell>
          <cell r="I3769">
            <v>59583.771000000001</v>
          </cell>
          <cell r="J3769">
            <v>2729</v>
          </cell>
        </row>
        <row r="3770">
          <cell r="F3770">
            <v>35001</v>
          </cell>
          <cell r="I3770">
            <v>30424.68</v>
          </cell>
          <cell r="J3770">
            <v>2862</v>
          </cell>
        </row>
        <row r="3771">
          <cell r="F3771">
            <v>35019</v>
          </cell>
          <cell r="I3771">
            <v>79084.77</v>
          </cell>
          <cell r="J3771">
            <v>5226</v>
          </cell>
        </row>
        <row r="3772">
          <cell r="F3772">
            <v>35035</v>
          </cell>
          <cell r="I3772">
            <v>23066.13</v>
          </cell>
          <cell r="J3772">
            <v>2395</v>
          </cell>
        </row>
        <row r="3773">
          <cell r="F3773">
            <v>35008</v>
          </cell>
          <cell r="I3773">
            <v>58097.728000000003</v>
          </cell>
          <cell r="J3773">
            <v>5450</v>
          </cell>
        </row>
        <row r="3774">
          <cell r="F3774">
            <v>35010</v>
          </cell>
          <cell r="I3774">
            <v>192885.11600000001</v>
          </cell>
          <cell r="J3774">
            <v>10568</v>
          </cell>
        </row>
        <row r="3775">
          <cell r="F3775">
            <v>35061</v>
          </cell>
          <cell r="I3775">
            <v>127546.231</v>
          </cell>
          <cell r="J3775">
            <v>15639</v>
          </cell>
        </row>
        <row r="3776">
          <cell r="F3776">
            <v>35035</v>
          </cell>
          <cell r="I3776">
            <v>52694.188999999998</v>
          </cell>
          <cell r="J3776">
            <v>4818</v>
          </cell>
        </row>
        <row r="3777">
          <cell r="F3777">
            <v>35028</v>
          </cell>
          <cell r="I3777">
            <v>116049.768</v>
          </cell>
          <cell r="J3777">
            <v>7059</v>
          </cell>
        </row>
        <row r="3778">
          <cell r="F3778">
            <v>35046</v>
          </cell>
          <cell r="I3778">
            <v>3296868.1269999999</v>
          </cell>
          <cell r="J3778">
            <v>105569</v>
          </cell>
        </row>
        <row r="3779">
          <cell r="F3779">
            <v>35046</v>
          </cell>
          <cell r="I3779">
            <v>914589.29399999999</v>
          </cell>
          <cell r="J3779">
            <v>40141</v>
          </cell>
        </row>
        <row r="3780">
          <cell r="F3780">
            <v>35040</v>
          </cell>
          <cell r="I3780">
            <v>127306.617</v>
          </cell>
          <cell r="J3780">
            <v>8787</v>
          </cell>
        </row>
        <row r="3781">
          <cell r="F3781">
            <v>35036</v>
          </cell>
          <cell r="I3781">
            <v>238725.82</v>
          </cell>
          <cell r="J3781">
            <v>3699</v>
          </cell>
        </row>
        <row r="3782">
          <cell r="F3782">
            <v>35005</v>
          </cell>
          <cell r="I3782">
            <v>207180.16399999999</v>
          </cell>
          <cell r="J3782">
            <v>14333</v>
          </cell>
        </row>
        <row r="3783">
          <cell r="F3783">
            <v>35001</v>
          </cell>
          <cell r="I3783">
            <v>98741.036999999997</v>
          </cell>
          <cell r="J3783">
            <v>5723</v>
          </cell>
        </row>
        <row r="3784">
          <cell r="F3784">
            <v>35032</v>
          </cell>
          <cell r="I3784">
            <v>3475486.71</v>
          </cell>
          <cell r="J3784">
            <v>180148</v>
          </cell>
        </row>
        <row r="3785">
          <cell r="F3785">
            <v>35050</v>
          </cell>
          <cell r="I3785">
            <v>211247.36300000001</v>
          </cell>
          <cell r="J3785">
            <v>13770</v>
          </cell>
        </row>
        <row r="3786">
          <cell r="F3786">
            <v>35001</v>
          </cell>
          <cell r="I3786">
            <v>31361.811000000002</v>
          </cell>
          <cell r="J3786">
            <v>2084</v>
          </cell>
        </row>
        <row r="3787">
          <cell r="F3787">
            <v>35027</v>
          </cell>
          <cell r="I3787">
            <v>94591.332999999999</v>
          </cell>
          <cell r="J3787">
            <v>3998</v>
          </cell>
        </row>
        <row r="3788">
          <cell r="F3788">
            <v>35014</v>
          </cell>
          <cell r="I3788">
            <v>26512.791000000001</v>
          </cell>
          <cell r="J3788">
            <v>1953</v>
          </cell>
        </row>
        <row r="3789">
          <cell r="F3789">
            <v>35029</v>
          </cell>
          <cell r="I3789">
            <v>292009.68699999998</v>
          </cell>
          <cell r="J3789">
            <v>29974</v>
          </cell>
        </row>
        <row r="3790">
          <cell r="F3790">
            <v>35040</v>
          </cell>
          <cell r="I3790">
            <v>956980.65800000005</v>
          </cell>
          <cell r="J3790">
            <v>43929</v>
          </cell>
        </row>
        <row r="3791">
          <cell r="F3791">
            <v>35013</v>
          </cell>
          <cell r="I3791">
            <v>53194.932999999997</v>
          </cell>
          <cell r="J3791">
            <v>5568</v>
          </cell>
        </row>
        <row r="3792">
          <cell r="F3792">
            <v>35001</v>
          </cell>
          <cell r="I3792">
            <v>541138.45900000003</v>
          </cell>
          <cell r="J3792">
            <v>29235</v>
          </cell>
        </row>
        <row r="3793">
          <cell r="F3793">
            <v>35026</v>
          </cell>
          <cell r="I3793">
            <v>901671.65899999999</v>
          </cell>
          <cell r="J3793">
            <v>21644</v>
          </cell>
        </row>
        <row r="3794">
          <cell r="F3794">
            <v>35061</v>
          </cell>
          <cell r="I3794">
            <v>949379.50100000005</v>
          </cell>
          <cell r="J3794">
            <v>50464</v>
          </cell>
        </row>
        <row r="3795">
          <cell r="F3795">
            <v>35024</v>
          </cell>
          <cell r="I3795">
            <v>78072.217000000004</v>
          </cell>
          <cell r="J3795">
            <v>8246</v>
          </cell>
        </row>
        <row r="3796">
          <cell r="F3796">
            <v>35028</v>
          </cell>
          <cell r="I3796">
            <v>89677.856</v>
          </cell>
          <cell r="J3796">
            <v>5418</v>
          </cell>
        </row>
        <row r="3797">
          <cell r="F3797">
            <v>35034</v>
          </cell>
          <cell r="I3797">
            <v>41267.436999999998</v>
          </cell>
          <cell r="J3797">
            <v>2831</v>
          </cell>
        </row>
        <row r="3798">
          <cell r="F3798">
            <v>35014</v>
          </cell>
          <cell r="I3798">
            <v>457220.85399999999</v>
          </cell>
          <cell r="J3798">
            <v>26420</v>
          </cell>
        </row>
        <row r="3799">
          <cell r="F3799">
            <v>35001</v>
          </cell>
          <cell r="I3799">
            <v>29392.725999999999</v>
          </cell>
          <cell r="J3799">
            <v>2543</v>
          </cell>
        </row>
        <row r="3800">
          <cell r="F3800">
            <v>35014</v>
          </cell>
          <cell r="I3800">
            <v>563818.15800000005</v>
          </cell>
          <cell r="J3800">
            <v>23871</v>
          </cell>
        </row>
        <row r="3801">
          <cell r="F3801">
            <v>35001</v>
          </cell>
          <cell r="I3801">
            <v>17303.181</v>
          </cell>
          <cell r="J3801">
            <v>1447</v>
          </cell>
        </row>
        <row r="3802">
          <cell r="F3802">
            <v>35001</v>
          </cell>
          <cell r="I3802">
            <v>19704.941999999999</v>
          </cell>
          <cell r="J3802">
            <v>1641</v>
          </cell>
        </row>
        <row r="3803">
          <cell r="F3803">
            <v>35061</v>
          </cell>
          <cell r="I3803">
            <v>4603218.7300000004</v>
          </cell>
          <cell r="J3803">
            <v>108875</v>
          </cell>
        </row>
        <row r="3804">
          <cell r="F3804">
            <v>35036</v>
          </cell>
          <cell r="I3804">
            <v>227003.70499999999</v>
          </cell>
          <cell r="J3804">
            <v>20498</v>
          </cell>
        </row>
        <row r="3805">
          <cell r="F3805">
            <v>35061</v>
          </cell>
          <cell r="I3805">
            <v>19164510.294</v>
          </cell>
          <cell r="J3805">
            <v>673914</v>
          </cell>
        </row>
        <row r="3806">
          <cell r="F3806">
            <v>35015</v>
          </cell>
          <cell r="I3806">
            <v>113454.576</v>
          </cell>
          <cell r="J3806">
            <v>6304</v>
          </cell>
        </row>
        <row r="3807">
          <cell r="F3807">
            <v>35031</v>
          </cell>
          <cell r="I3807">
            <v>423857.90399999998</v>
          </cell>
          <cell r="J3807">
            <v>20635</v>
          </cell>
        </row>
        <row r="3808">
          <cell r="F3808">
            <v>35017</v>
          </cell>
          <cell r="I3808">
            <v>206256.88099999999</v>
          </cell>
          <cell r="J3808">
            <v>7627</v>
          </cell>
        </row>
        <row r="3809">
          <cell r="F3809">
            <v>35030</v>
          </cell>
          <cell r="I3809">
            <v>78196.001000000004</v>
          </cell>
          <cell r="J3809">
            <v>5943</v>
          </cell>
        </row>
        <row r="3810">
          <cell r="F3810">
            <v>35049</v>
          </cell>
          <cell r="I3810">
            <v>53740.605000000003</v>
          </cell>
          <cell r="J3810">
            <v>6516</v>
          </cell>
        </row>
        <row r="3811">
          <cell r="F3811">
            <v>35036</v>
          </cell>
          <cell r="I3811">
            <v>21142.087</v>
          </cell>
          <cell r="J3811">
            <v>2806</v>
          </cell>
        </row>
        <row r="3812">
          <cell r="F3812">
            <v>35018</v>
          </cell>
          <cell r="I3812">
            <v>42669.247000000003</v>
          </cell>
          <cell r="J3812">
            <v>4281</v>
          </cell>
        </row>
        <row r="3813">
          <cell r="F3813">
            <v>35063</v>
          </cell>
          <cell r="I3813">
            <v>13546942.866</v>
          </cell>
          <cell r="J3813">
            <v>419757</v>
          </cell>
        </row>
        <row r="3814">
          <cell r="F3814">
            <v>35049</v>
          </cell>
          <cell r="I3814">
            <v>108411.785</v>
          </cell>
          <cell r="J3814">
            <v>10462</v>
          </cell>
        </row>
        <row r="3815">
          <cell r="F3815">
            <v>35061</v>
          </cell>
          <cell r="I3815">
            <v>42557431.743000001</v>
          </cell>
          <cell r="J3815">
            <v>765203</v>
          </cell>
        </row>
        <row r="3816">
          <cell r="F3816">
            <v>35061</v>
          </cell>
          <cell r="I3816">
            <v>12205133.812000001</v>
          </cell>
          <cell r="J3816">
            <v>149571</v>
          </cell>
        </row>
        <row r="3817">
          <cell r="F3817">
            <v>35025</v>
          </cell>
          <cell r="I3817">
            <v>6805566.3080000002</v>
          </cell>
          <cell r="J3817">
            <v>221936</v>
          </cell>
        </row>
        <row r="3818">
          <cell r="F3818">
            <v>35001</v>
          </cell>
          <cell r="I3818">
            <v>24270.013999999999</v>
          </cell>
          <cell r="J3818">
            <v>2793</v>
          </cell>
        </row>
        <row r="3819">
          <cell r="F3819">
            <v>35030</v>
          </cell>
          <cell r="I3819">
            <v>1755940.8389999999</v>
          </cell>
          <cell r="J3819">
            <v>83661</v>
          </cell>
        </row>
        <row r="3820">
          <cell r="F3820">
            <v>35002</v>
          </cell>
          <cell r="I3820">
            <v>24170.688999999998</v>
          </cell>
          <cell r="J3820">
            <v>2566</v>
          </cell>
        </row>
        <row r="3821">
          <cell r="F3821">
            <v>35006</v>
          </cell>
          <cell r="I3821">
            <v>29780.446</v>
          </cell>
          <cell r="J3821">
            <v>1780</v>
          </cell>
        </row>
        <row r="3822">
          <cell r="F3822">
            <v>35034</v>
          </cell>
          <cell r="I3822">
            <v>25635.895</v>
          </cell>
          <cell r="J3822">
            <v>2103</v>
          </cell>
        </row>
        <row r="3823">
          <cell r="F3823">
            <v>35010</v>
          </cell>
          <cell r="I3823">
            <v>945887.321</v>
          </cell>
          <cell r="J3823">
            <v>46524</v>
          </cell>
        </row>
        <row r="3824">
          <cell r="F3824">
            <v>35012</v>
          </cell>
          <cell r="I3824">
            <v>95963.941999999995</v>
          </cell>
          <cell r="J3824">
            <v>8407</v>
          </cell>
        </row>
        <row r="3825">
          <cell r="F3825">
            <v>35052</v>
          </cell>
          <cell r="I3825">
            <v>28250.395</v>
          </cell>
          <cell r="J3825">
            <v>4097</v>
          </cell>
        </row>
        <row r="3826">
          <cell r="F3826">
            <v>35030</v>
          </cell>
          <cell r="I3826">
            <v>1185115.291</v>
          </cell>
          <cell r="J3826">
            <v>51910</v>
          </cell>
        </row>
        <row r="3827">
          <cell r="F3827">
            <v>35004</v>
          </cell>
          <cell r="I3827">
            <v>9770859.6899999995</v>
          </cell>
          <cell r="J3827">
            <v>408435</v>
          </cell>
        </row>
        <row r="3828">
          <cell r="F3828">
            <v>35050</v>
          </cell>
          <cell r="I3828">
            <v>25848130.441</v>
          </cell>
          <cell r="J3828">
            <v>627544</v>
          </cell>
        </row>
        <row r="3829">
          <cell r="F3829">
            <v>35061</v>
          </cell>
          <cell r="I3829">
            <v>213289.05499999999</v>
          </cell>
          <cell r="J3829">
            <v>13985</v>
          </cell>
        </row>
        <row r="3830">
          <cell r="F3830">
            <v>35053</v>
          </cell>
          <cell r="I3830">
            <v>86448.115999999995</v>
          </cell>
          <cell r="J3830">
            <v>10404</v>
          </cell>
        </row>
        <row r="3831">
          <cell r="F3831">
            <v>35023</v>
          </cell>
          <cell r="I3831">
            <v>724879.08600000001</v>
          </cell>
          <cell r="J3831">
            <v>38390</v>
          </cell>
        </row>
        <row r="3832">
          <cell r="F3832">
            <v>35045</v>
          </cell>
          <cell r="I3832">
            <v>332034.10100000002</v>
          </cell>
          <cell r="J3832">
            <v>31452</v>
          </cell>
        </row>
        <row r="3833">
          <cell r="F3833">
            <v>35061</v>
          </cell>
          <cell r="I3833">
            <v>450491987.98500001</v>
          </cell>
          <cell r="J3833">
            <v>11244369</v>
          </cell>
        </row>
        <row r="3834">
          <cell r="F3834">
            <v>35028</v>
          </cell>
          <cell r="I3834">
            <v>407763.28899999999</v>
          </cell>
          <cell r="J3834">
            <v>31688</v>
          </cell>
        </row>
        <row r="3835">
          <cell r="F3835">
            <v>35040</v>
          </cell>
          <cell r="I3835">
            <v>91979.225999999995</v>
          </cell>
          <cell r="J3835">
            <v>7208</v>
          </cell>
        </row>
        <row r="3836">
          <cell r="F3836">
            <v>35046</v>
          </cell>
          <cell r="I3836">
            <v>1457400.713</v>
          </cell>
          <cell r="J3836">
            <v>78873</v>
          </cell>
        </row>
        <row r="3837">
          <cell r="F3837">
            <v>35054</v>
          </cell>
          <cell r="I3837">
            <v>3820147.713</v>
          </cell>
          <cell r="J3837">
            <v>73833</v>
          </cell>
        </row>
        <row r="3838">
          <cell r="F3838">
            <v>35030</v>
          </cell>
          <cell r="I3838">
            <v>140819.95000000001</v>
          </cell>
          <cell r="J3838">
            <v>12100</v>
          </cell>
        </row>
        <row r="3839">
          <cell r="F3839">
            <v>35014</v>
          </cell>
          <cell r="I3839">
            <v>253661.67</v>
          </cell>
          <cell r="J3839">
            <v>14350</v>
          </cell>
        </row>
        <row r="3840">
          <cell r="F3840">
            <v>35063</v>
          </cell>
          <cell r="I3840">
            <v>3360635.3760000002</v>
          </cell>
          <cell r="J3840">
            <v>332424</v>
          </cell>
        </row>
        <row r="3841">
          <cell r="F3841">
            <v>35046</v>
          </cell>
          <cell r="I3841">
            <v>93508.623999999996</v>
          </cell>
          <cell r="J3841">
            <v>9027</v>
          </cell>
        </row>
        <row r="3842">
          <cell r="F3842">
            <v>35040</v>
          </cell>
          <cell r="I3842">
            <v>25395.868999999999</v>
          </cell>
          <cell r="J3842">
            <v>3622</v>
          </cell>
        </row>
        <row r="3843">
          <cell r="F3843">
            <v>35003</v>
          </cell>
          <cell r="I3843">
            <v>235556.20199999999</v>
          </cell>
          <cell r="J3843">
            <v>3031</v>
          </cell>
        </row>
        <row r="3844">
          <cell r="F3844">
            <v>35014</v>
          </cell>
          <cell r="I3844">
            <v>83111.509000000005</v>
          </cell>
          <cell r="J3844">
            <v>11259</v>
          </cell>
        </row>
        <row r="3845">
          <cell r="F3845">
            <v>35033</v>
          </cell>
          <cell r="I3845">
            <v>380643.79</v>
          </cell>
          <cell r="J3845">
            <v>26362</v>
          </cell>
        </row>
        <row r="3846">
          <cell r="F3846">
            <v>35014</v>
          </cell>
          <cell r="I3846">
            <v>420611.20799999998</v>
          </cell>
          <cell r="J3846">
            <v>38891</v>
          </cell>
        </row>
        <row r="3847">
          <cell r="F3847">
            <v>35014</v>
          </cell>
          <cell r="I3847">
            <v>3742697.2710000002</v>
          </cell>
          <cell r="J3847">
            <v>110094</v>
          </cell>
        </row>
        <row r="3848">
          <cell r="F3848">
            <v>35055</v>
          </cell>
          <cell r="I3848">
            <v>247450.424</v>
          </cell>
          <cell r="J3848">
            <v>13006</v>
          </cell>
        </row>
        <row r="3849">
          <cell r="F3849">
            <v>35005</v>
          </cell>
          <cell r="I3849">
            <v>221796.24900000001</v>
          </cell>
          <cell r="J3849">
            <v>15504</v>
          </cell>
        </row>
        <row r="3850">
          <cell r="F3850">
            <v>35052</v>
          </cell>
          <cell r="I3850">
            <v>37239.464</v>
          </cell>
          <cell r="J3850">
            <v>5792</v>
          </cell>
        </row>
        <row r="3851">
          <cell r="F3851">
            <v>35033</v>
          </cell>
          <cell r="I3851">
            <v>436407.076</v>
          </cell>
          <cell r="J3851">
            <v>36695</v>
          </cell>
        </row>
        <row r="3852">
          <cell r="F3852">
            <v>35046</v>
          </cell>
          <cell r="I3852">
            <v>19721440.758000001</v>
          </cell>
          <cell r="J3852">
            <v>586311</v>
          </cell>
        </row>
        <row r="3853">
          <cell r="F3853">
            <v>35016</v>
          </cell>
          <cell r="I3853">
            <v>122710.09699999999</v>
          </cell>
          <cell r="J3853">
            <v>7440</v>
          </cell>
        </row>
        <row r="3854">
          <cell r="F3854">
            <v>35032</v>
          </cell>
          <cell r="I3854">
            <v>9488101.5079999994</v>
          </cell>
          <cell r="J3854">
            <v>241437</v>
          </cell>
        </row>
        <row r="3855">
          <cell r="F3855">
            <v>35016</v>
          </cell>
          <cell r="I3855">
            <v>115735.783</v>
          </cell>
          <cell r="J3855">
            <v>3383</v>
          </cell>
        </row>
        <row r="3856">
          <cell r="F3856">
            <v>35061</v>
          </cell>
          <cell r="I3856">
            <v>6555271.3150000004</v>
          </cell>
          <cell r="J3856">
            <v>262568</v>
          </cell>
        </row>
        <row r="3857">
          <cell r="F3857">
            <v>35005</v>
          </cell>
          <cell r="I3857">
            <v>170886.65400000001</v>
          </cell>
          <cell r="J3857">
            <v>11366</v>
          </cell>
        </row>
        <row r="3858">
          <cell r="F3858">
            <v>35024</v>
          </cell>
          <cell r="I3858">
            <v>139989.58799999999</v>
          </cell>
          <cell r="J3858">
            <v>14686</v>
          </cell>
        </row>
        <row r="3859">
          <cell r="F3859">
            <v>35061</v>
          </cell>
          <cell r="I3859">
            <v>5473360.0640000002</v>
          </cell>
          <cell r="J3859">
            <v>244719</v>
          </cell>
        </row>
        <row r="3860">
          <cell r="F3860">
            <v>35036</v>
          </cell>
          <cell r="I3860">
            <v>60463.087</v>
          </cell>
          <cell r="J3860">
            <v>5714</v>
          </cell>
        </row>
        <row r="3861">
          <cell r="F3861">
            <v>35040</v>
          </cell>
          <cell r="I3861">
            <v>115509.948</v>
          </cell>
          <cell r="J3861">
            <v>10825</v>
          </cell>
        </row>
        <row r="3862">
          <cell r="F3862">
            <v>35013</v>
          </cell>
          <cell r="I3862">
            <v>54267.258000000002</v>
          </cell>
          <cell r="J3862">
            <v>5894</v>
          </cell>
        </row>
        <row r="3863">
          <cell r="F3863">
            <v>35013</v>
          </cell>
          <cell r="I3863">
            <v>64345.758999999998</v>
          </cell>
          <cell r="J3863">
            <v>5447</v>
          </cell>
        </row>
        <row r="3864">
          <cell r="F3864">
            <v>35030</v>
          </cell>
          <cell r="I3864">
            <v>393244.98599999998</v>
          </cell>
          <cell r="J3864">
            <v>22410</v>
          </cell>
        </row>
        <row r="3865">
          <cell r="F3865">
            <v>35004</v>
          </cell>
          <cell r="I3865">
            <v>398164.93699999998</v>
          </cell>
          <cell r="J3865">
            <v>24055</v>
          </cell>
        </row>
        <row r="3866">
          <cell r="F3866">
            <v>35045</v>
          </cell>
          <cell r="I3866">
            <v>73820.379000000001</v>
          </cell>
          <cell r="J3866">
            <v>8015</v>
          </cell>
        </row>
        <row r="3867">
          <cell r="F3867">
            <v>35030</v>
          </cell>
          <cell r="I3867">
            <v>168066.658</v>
          </cell>
          <cell r="J3867">
            <v>12743</v>
          </cell>
        </row>
        <row r="3868">
          <cell r="F3868">
            <v>35013</v>
          </cell>
          <cell r="I3868">
            <v>24096.732</v>
          </cell>
          <cell r="J3868">
            <v>2726</v>
          </cell>
        </row>
        <row r="3869">
          <cell r="F3869">
            <v>35013</v>
          </cell>
          <cell r="I3869">
            <v>769803.59400000004</v>
          </cell>
          <cell r="J3869">
            <v>53985</v>
          </cell>
        </row>
        <row r="3870">
          <cell r="F3870">
            <v>35041</v>
          </cell>
          <cell r="I3870">
            <v>253559.02100000001</v>
          </cell>
          <cell r="J3870">
            <v>22294</v>
          </cell>
        </row>
        <row r="3871">
          <cell r="F3871">
            <v>35041</v>
          </cell>
          <cell r="I3871">
            <v>61988.213000000003</v>
          </cell>
          <cell r="J3871">
            <v>5149</v>
          </cell>
        </row>
        <row r="3872">
          <cell r="F3872">
            <v>35036</v>
          </cell>
          <cell r="I3872">
            <v>60383.605000000003</v>
          </cell>
          <cell r="J3872">
            <v>6605</v>
          </cell>
        </row>
        <row r="3873">
          <cell r="F3873">
            <v>35039</v>
          </cell>
          <cell r="I3873">
            <v>535980.02899999998</v>
          </cell>
          <cell r="J3873">
            <v>12883</v>
          </cell>
        </row>
        <row r="3874">
          <cell r="F3874">
            <v>35043</v>
          </cell>
          <cell r="I3874">
            <v>2315179.9700000002</v>
          </cell>
          <cell r="J3874">
            <v>107975</v>
          </cell>
        </row>
        <row r="3875">
          <cell r="F3875">
            <v>35050</v>
          </cell>
          <cell r="I3875">
            <v>12449701.43</v>
          </cell>
          <cell r="J3875">
            <v>278724</v>
          </cell>
        </row>
        <row r="3876">
          <cell r="F3876">
            <v>35040</v>
          </cell>
          <cell r="I3876">
            <v>32943.624000000003</v>
          </cell>
          <cell r="J3876">
            <v>4809</v>
          </cell>
        </row>
        <row r="3877">
          <cell r="F3877">
            <v>35036</v>
          </cell>
          <cell r="I3877">
            <v>295562.58399999997</v>
          </cell>
          <cell r="J3877">
            <v>21389</v>
          </cell>
        </row>
        <row r="3878">
          <cell r="F3878">
            <v>35013</v>
          </cell>
          <cell r="I3878">
            <v>94326.118000000002</v>
          </cell>
          <cell r="J3878">
            <v>8505</v>
          </cell>
        </row>
        <row r="3879">
          <cell r="F3879">
            <v>35043</v>
          </cell>
          <cell r="I3879">
            <v>1283860.675</v>
          </cell>
          <cell r="J3879">
            <v>36827</v>
          </cell>
        </row>
        <row r="3880">
          <cell r="F3880">
            <v>35040</v>
          </cell>
          <cell r="I3880">
            <v>23067.991999999998</v>
          </cell>
          <cell r="J3880">
            <v>2646</v>
          </cell>
        </row>
        <row r="3881">
          <cell r="F3881">
            <v>35043</v>
          </cell>
          <cell r="I3881">
            <v>13985.324000000001</v>
          </cell>
          <cell r="J3881">
            <v>2257</v>
          </cell>
        </row>
        <row r="3882">
          <cell r="F3882">
            <v>35026</v>
          </cell>
          <cell r="I3882">
            <v>119327.326</v>
          </cell>
          <cell r="J3882">
            <v>9330</v>
          </cell>
        </row>
        <row r="3883">
          <cell r="F3883">
            <v>35024</v>
          </cell>
          <cell r="I3883">
            <v>25408.66</v>
          </cell>
          <cell r="J3883">
            <v>1544</v>
          </cell>
        </row>
        <row r="3884">
          <cell r="F3884">
            <v>35050</v>
          </cell>
          <cell r="I3884">
            <v>409012.13</v>
          </cell>
          <cell r="J3884">
            <v>40985</v>
          </cell>
        </row>
        <row r="3885">
          <cell r="F3885">
            <v>35001</v>
          </cell>
          <cell r="I3885">
            <v>65990.786999999997</v>
          </cell>
          <cell r="J3885">
            <v>5428</v>
          </cell>
        </row>
        <row r="3886">
          <cell r="F3886">
            <v>35048</v>
          </cell>
          <cell r="I3886">
            <v>116129.4</v>
          </cell>
          <cell r="J3886">
            <v>5935</v>
          </cell>
        </row>
        <row r="3887">
          <cell r="F3887">
            <v>35037</v>
          </cell>
          <cell r="I3887">
            <v>1005874.952</v>
          </cell>
          <cell r="J3887">
            <v>63492</v>
          </cell>
        </row>
        <row r="3888">
          <cell r="F3888">
            <v>35034</v>
          </cell>
          <cell r="I3888">
            <v>173505.83300000001</v>
          </cell>
          <cell r="J3888">
            <v>14262</v>
          </cell>
        </row>
        <row r="3889">
          <cell r="F3889">
            <v>35018</v>
          </cell>
          <cell r="I3889">
            <v>35404.574999999997</v>
          </cell>
          <cell r="J3889">
            <v>1927</v>
          </cell>
        </row>
        <row r="3890">
          <cell r="F3890">
            <v>35002</v>
          </cell>
          <cell r="I3890">
            <v>29706.282999999999</v>
          </cell>
          <cell r="J3890">
            <v>1978</v>
          </cell>
        </row>
        <row r="3891">
          <cell r="F3891">
            <v>35004</v>
          </cell>
          <cell r="I3891">
            <v>261151.87899999999</v>
          </cell>
          <cell r="J3891">
            <v>5286</v>
          </cell>
        </row>
        <row r="3892">
          <cell r="F3892">
            <v>35054</v>
          </cell>
          <cell r="I3892">
            <v>896600.33799999999</v>
          </cell>
          <cell r="J3892">
            <v>78870</v>
          </cell>
        </row>
        <row r="3893">
          <cell r="F3893">
            <v>35020</v>
          </cell>
          <cell r="I3893">
            <v>40283.720999999998</v>
          </cell>
          <cell r="J3893">
            <v>4429</v>
          </cell>
        </row>
        <row r="3894">
          <cell r="F3894">
            <v>35004</v>
          </cell>
          <cell r="I3894">
            <v>191800.82199999999</v>
          </cell>
          <cell r="J3894">
            <v>9475</v>
          </cell>
        </row>
        <row r="3895">
          <cell r="F3895">
            <v>35007</v>
          </cell>
          <cell r="I3895">
            <v>30802.235000000001</v>
          </cell>
          <cell r="J3895">
            <v>1599</v>
          </cell>
        </row>
        <row r="3896">
          <cell r="F3896">
            <v>35001</v>
          </cell>
          <cell r="I3896">
            <v>120647.087</v>
          </cell>
          <cell r="J3896">
            <v>8836</v>
          </cell>
        </row>
        <row r="3897">
          <cell r="F3897">
            <v>35020</v>
          </cell>
          <cell r="I3897">
            <v>20749.467000000001</v>
          </cell>
          <cell r="J3897">
            <v>1251</v>
          </cell>
        </row>
        <row r="3898">
          <cell r="F3898">
            <v>35008</v>
          </cell>
          <cell r="I3898">
            <v>164050.239</v>
          </cell>
          <cell r="J3898">
            <v>12720</v>
          </cell>
        </row>
        <row r="3899">
          <cell r="F3899">
            <v>35003</v>
          </cell>
          <cell r="I3899">
            <v>207895.872</v>
          </cell>
          <cell r="J3899">
            <v>11031</v>
          </cell>
        </row>
        <row r="3900">
          <cell r="F3900">
            <v>35032</v>
          </cell>
          <cell r="I3900">
            <v>3937795.5159999998</v>
          </cell>
          <cell r="J3900">
            <v>106968</v>
          </cell>
        </row>
        <row r="3901">
          <cell r="F3901">
            <v>35017</v>
          </cell>
          <cell r="I3901">
            <v>495120.31800000003</v>
          </cell>
          <cell r="J3901">
            <v>22617</v>
          </cell>
        </row>
        <row r="3902">
          <cell r="F3902">
            <v>35048</v>
          </cell>
          <cell r="I3902">
            <v>57083.777000000002</v>
          </cell>
          <cell r="J3902">
            <v>8801</v>
          </cell>
        </row>
        <row r="3903">
          <cell r="F3903">
            <v>35030</v>
          </cell>
          <cell r="I3903">
            <v>445974.70899999997</v>
          </cell>
          <cell r="J3903">
            <v>39266</v>
          </cell>
        </row>
        <row r="3904">
          <cell r="F3904">
            <v>35061</v>
          </cell>
          <cell r="I3904">
            <v>910939.99699999997</v>
          </cell>
          <cell r="J3904">
            <v>42946</v>
          </cell>
        </row>
        <row r="3905">
          <cell r="F3905">
            <v>35047</v>
          </cell>
          <cell r="I3905">
            <v>1837457.398</v>
          </cell>
          <cell r="J3905">
            <v>107146</v>
          </cell>
        </row>
        <row r="3906">
          <cell r="F3906">
            <v>35038</v>
          </cell>
          <cell r="I3906">
            <v>86461.482000000004</v>
          </cell>
          <cell r="J3906">
            <v>10769</v>
          </cell>
        </row>
        <row r="3907">
          <cell r="F3907">
            <v>35032</v>
          </cell>
          <cell r="I3907">
            <v>4623767.9019999998</v>
          </cell>
          <cell r="J3907">
            <v>63685</v>
          </cell>
        </row>
        <row r="3908">
          <cell r="F3908">
            <v>35013</v>
          </cell>
          <cell r="I3908">
            <v>178894.68100000001</v>
          </cell>
          <cell r="J3908">
            <v>17307</v>
          </cell>
        </row>
        <row r="3909">
          <cell r="F3909">
            <v>35013</v>
          </cell>
          <cell r="I3909">
            <v>200081.454</v>
          </cell>
          <cell r="J3909">
            <v>6889</v>
          </cell>
        </row>
        <row r="3910">
          <cell r="F3910">
            <v>35001</v>
          </cell>
          <cell r="I3910">
            <v>16088.716</v>
          </cell>
          <cell r="J3910">
            <v>1737</v>
          </cell>
        </row>
        <row r="3911">
          <cell r="F3911">
            <v>35046</v>
          </cell>
          <cell r="I3911">
            <v>2042691.166</v>
          </cell>
          <cell r="J3911">
            <v>108872</v>
          </cell>
        </row>
        <row r="3912">
          <cell r="F3912">
            <v>35003</v>
          </cell>
          <cell r="I3912">
            <v>1520497.145</v>
          </cell>
          <cell r="J3912">
            <v>84728</v>
          </cell>
        </row>
        <row r="3913">
          <cell r="F3913">
            <v>35004</v>
          </cell>
          <cell r="I3913">
            <v>57801.968999999997</v>
          </cell>
          <cell r="J3913">
            <v>2334</v>
          </cell>
        </row>
        <row r="3914">
          <cell r="F3914">
            <v>41015</v>
          </cell>
          <cell r="I3914">
            <v>80853.971999999994</v>
          </cell>
          <cell r="J3914">
            <v>7753</v>
          </cell>
        </row>
        <row r="3915">
          <cell r="F3915">
            <v>41035</v>
          </cell>
          <cell r="I3915">
            <v>68096.335999999996</v>
          </cell>
          <cell r="J3915">
            <v>6374</v>
          </cell>
        </row>
        <row r="3916">
          <cell r="F3916">
            <v>41039</v>
          </cell>
          <cell r="I3916">
            <v>87126.273000000001</v>
          </cell>
          <cell r="J3916">
            <v>8270</v>
          </cell>
        </row>
        <row r="3917">
          <cell r="F3917">
            <v>41037</v>
          </cell>
          <cell r="I3917">
            <v>706900.90700000001</v>
          </cell>
          <cell r="J3917">
            <v>103245</v>
          </cell>
        </row>
        <row r="3918">
          <cell r="F3918">
            <v>41004</v>
          </cell>
          <cell r="I3918">
            <v>37391.455999999998</v>
          </cell>
          <cell r="J3918">
            <v>4306</v>
          </cell>
        </row>
        <row r="3919">
          <cell r="F3919">
            <v>41002</v>
          </cell>
          <cell r="I3919">
            <v>36765.453000000001</v>
          </cell>
          <cell r="J3919">
            <v>3206</v>
          </cell>
        </row>
        <row r="3920">
          <cell r="F3920">
            <v>41001</v>
          </cell>
          <cell r="I3920">
            <v>138442.75899999999</v>
          </cell>
          <cell r="J3920">
            <v>13662</v>
          </cell>
        </row>
        <row r="3921">
          <cell r="F3921">
            <v>41002</v>
          </cell>
          <cell r="I3921">
            <v>117323.95600000001</v>
          </cell>
          <cell r="J3921">
            <v>10179</v>
          </cell>
        </row>
        <row r="3922">
          <cell r="F3922">
            <v>41002</v>
          </cell>
          <cell r="I3922">
            <v>157302.016</v>
          </cell>
          <cell r="J3922">
            <v>20516</v>
          </cell>
        </row>
        <row r="3923">
          <cell r="F3923">
            <v>41007</v>
          </cell>
          <cell r="I3923">
            <v>114654.969</v>
          </cell>
          <cell r="J3923">
            <v>10298</v>
          </cell>
        </row>
        <row r="3924">
          <cell r="F3924">
            <v>41001</v>
          </cell>
          <cell r="I3924">
            <v>47639.512000000002</v>
          </cell>
          <cell r="J3924">
            <v>5444</v>
          </cell>
        </row>
        <row r="3925">
          <cell r="F3925">
            <v>41025</v>
          </cell>
          <cell r="I3925">
            <v>265680.29700000002</v>
          </cell>
          <cell r="J3925">
            <v>17308</v>
          </cell>
        </row>
        <row r="3926">
          <cell r="F3926">
            <v>41023</v>
          </cell>
          <cell r="I3926">
            <v>37129.205999999998</v>
          </cell>
          <cell r="J3926">
            <v>2865</v>
          </cell>
        </row>
        <row r="3927">
          <cell r="F3927">
            <v>41015</v>
          </cell>
          <cell r="I3927">
            <v>382725.21</v>
          </cell>
          <cell r="J3927">
            <v>20615</v>
          </cell>
        </row>
        <row r="3928">
          <cell r="F3928">
            <v>41006</v>
          </cell>
          <cell r="I3928">
            <v>40541.824999999997</v>
          </cell>
          <cell r="J3928">
            <v>2861</v>
          </cell>
        </row>
        <row r="3929">
          <cell r="F3929">
            <v>41038</v>
          </cell>
          <cell r="I3929">
            <v>280687.147</v>
          </cell>
          <cell r="J3929">
            <v>18891</v>
          </cell>
        </row>
        <row r="3930">
          <cell r="F3930">
            <v>41034</v>
          </cell>
          <cell r="I3930">
            <v>111407.417</v>
          </cell>
          <cell r="J3930">
            <v>7351</v>
          </cell>
        </row>
        <row r="3931">
          <cell r="F3931">
            <v>41010</v>
          </cell>
          <cell r="I3931">
            <v>1749964.4850000001</v>
          </cell>
          <cell r="J3931">
            <v>120884</v>
          </cell>
        </row>
        <row r="3932">
          <cell r="F3932">
            <v>41010</v>
          </cell>
          <cell r="I3932">
            <v>2621393.4369999999</v>
          </cell>
          <cell r="J3932">
            <v>104161</v>
          </cell>
        </row>
        <row r="3933">
          <cell r="F3933">
            <v>41020</v>
          </cell>
          <cell r="I3933">
            <v>596608.69700000004</v>
          </cell>
          <cell r="J3933">
            <v>25856</v>
          </cell>
        </row>
        <row r="3934">
          <cell r="F3934">
            <v>41013</v>
          </cell>
          <cell r="I3934">
            <v>38931.976000000002</v>
          </cell>
          <cell r="J3934">
            <v>3554</v>
          </cell>
        </row>
        <row r="3935">
          <cell r="F3935">
            <v>41005</v>
          </cell>
          <cell r="I3935">
            <v>238326.16399999999</v>
          </cell>
          <cell r="J3935">
            <v>13424</v>
          </cell>
        </row>
        <row r="3936">
          <cell r="F3936">
            <v>41037</v>
          </cell>
          <cell r="I3936">
            <v>8993871.7070000004</v>
          </cell>
          <cell r="J3936">
            <v>119207</v>
          </cell>
        </row>
        <row r="3937">
          <cell r="F3937">
            <v>41013</v>
          </cell>
          <cell r="I3937">
            <v>36564.411999999997</v>
          </cell>
          <cell r="J3937">
            <v>2453</v>
          </cell>
        </row>
        <row r="3938">
          <cell r="F3938">
            <v>41014</v>
          </cell>
          <cell r="I3938">
            <v>264775.78899999999</v>
          </cell>
          <cell r="J3938">
            <v>16368</v>
          </cell>
        </row>
        <row r="3939">
          <cell r="F3939">
            <v>41022</v>
          </cell>
          <cell r="I3939">
            <v>556879.71600000001</v>
          </cell>
          <cell r="J3939">
            <v>33028</v>
          </cell>
        </row>
        <row r="3940">
          <cell r="F3940">
            <v>41006</v>
          </cell>
          <cell r="I3940">
            <v>303423.22200000001</v>
          </cell>
          <cell r="J3940">
            <v>24704</v>
          </cell>
        </row>
        <row r="3941">
          <cell r="F3941">
            <v>41006</v>
          </cell>
          <cell r="I3941">
            <v>55078.142999999996</v>
          </cell>
          <cell r="J3941">
            <v>3913</v>
          </cell>
        </row>
        <row r="3942">
          <cell r="F3942">
            <v>41037</v>
          </cell>
          <cell r="I3942">
            <v>377392.92800000001</v>
          </cell>
          <cell r="J3942">
            <v>11294</v>
          </cell>
        </row>
        <row r="3943">
          <cell r="F3943">
            <v>41015</v>
          </cell>
          <cell r="I3943">
            <v>330650.34100000001</v>
          </cell>
          <cell r="J3943">
            <v>32182</v>
          </cell>
        </row>
        <row r="3944">
          <cell r="F3944">
            <v>41005</v>
          </cell>
          <cell r="I3944">
            <v>94223.467000000004</v>
          </cell>
          <cell r="J3944">
            <v>12653</v>
          </cell>
        </row>
        <row r="3945">
          <cell r="F3945">
            <v>41016</v>
          </cell>
          <cell r="I3945">
            <v>43829.218000000001</v>
          </cell>
          <cell r="J3945">
            <v>2727</v>
          </cell>
        </row>
        <row r="3946">
          <cell r="F3946">
            <v>42001</v>
          </cell>
          <cell r="I3946">
            <v>115203.788</v>
          </cell>
          <cell r="J3946">
            <v>9737</v>
          </cell>
        </row>
        <row r="3947">
          <cell r="F3947">
            <v>41025</v>
          </cell>
          <cell r="I3947">
            <v>42132.631999999998</v>
          </cell>
          <cell r="J3947">
            <v>3939</v>
          </cell>
        </row>
        <row r="3948">
          <cell r="F3948">
            <v>41007</v>
          </cell>
          <cell r="I3948">
            <v>197809.65100000001</v>
          </cell>
          <cell r="J3948">
            <v>15080</v>
          </cell>
        </row>
        <row r="3949">
          <cell r="F3949">
            <v>41033</v>
          </cell>
          <cell r="I3949">
            <v>155974.28899999999</v>
          </cell>
          <cell r="J3949">
            <v>15883</v>
          </cell>
        </row>
        <row r="3950">
          <cell r="F3950">
            <v>41004</v>
          </cell>
          <cell r="I3950">
            <v>96183.512000000002</v>
          </cell>
          <cell r="J3950">
            <v>4568</v>
          </cell>
        </row>
        <row r="3951">
          <cell r="F3951">
            <v>41026</v>
          </cell>
          <cell r="I3951">
            <v>44408.624000000003</v>
          </cell>
          <cell r="J3951">
            <v>2768</v>
          </cell>
        </row>
        <row r="3952">
          <cell r="F3952">
            <v>41028</v>
          </cell>
          <cell r="I3952">
            <v>98337.599000000002</v>
          </cell>
          <cell r="J3952">
            <v>6549</v>
          </cell>
        </row>
        <row r="3953">
          <cell r="F3953">
            <v>41023</v>
          </cell>
          <cell r="I3953">
            <v>60033.347000000002</v>
          </cell>
          <cell r="J3953">
            <v>7911</v>
          </cell>
        </row>
        <row r="3954">
          <cell r="F3954">
            <v>41037</v>
          </cell>
          <cell r="I3954">
            <v>110463.19899999999</v>
          </cell>
          <cell r="J3954">
            <v>11005</v>
          </cell>
        </row>
        <row r="3955">
          <cell r="F3955">
            <v>41026</v>
          </cell>
          <cell r="I3955">
            <v>33893.788999999997</v>
          </cell>
          <cell r="J3955">
            <v>3796</v>
          </cell>
        </row>
        <row r="3956">
          <cell r="F3956">
            <v>41012</v>
          </cell>
          <cell r="I3956">
            <v>62134.855000000003</v>
          </cell>
          <cell r="J3956">
            <v>6568</v>
          </cell>
        </row>
        <row r="3957">
          <cell r="F3957">
            <v>41027</v>
          </cell>
          <cell r="I3957">
            <v>68410.601999999999</v>
          </cell>
          <cell r="J3957">
            <v>3296</v>
          </cell>
        </row>
        <row r="3958">
          <cell r="F3958">
            <v>41012</v>
          </cell>
          <cell r="I3958">
            <v>86639.998999999996</v>
          </cell>
          <cell r="J3958">
            <v>7877</v>
          </cell>
        </row>
        <row r="3959">
          <cell r="F3959">
            <v>41023</v>
          </cell>
          <cell r="I3959">
            <v>78663.967999999993</v>
          </cell>
          <cell r="J3959">
            <v>5735</v>
          </cell>
        </row>
        <row r="3960">
          <cell r="F3960">
            <v>41002</v>
          </cell>
          <cell r="I3960">
            <v>70739.975000000006</v>
          </cell>
          <cell r="J3960">
            <v>3209</v>
          </cell>
        </row>
        <row r="3961">
          <cell r="F3961">
            <v>41006</v>
          </cell>
          <cell r="I3961">
            <v>34697.377</v>
          </cell>
          <cell r="J3961">
            <v>2695</v>
          </cell>
        </row>
        <row r="3962">
          <cell r="F3962">
            <v>41023</v>
          </cell>
          <cell r="I3962">
            <v>483398.77500000002</v>
          </cell>
          <cell r="J3962">
            <v>14551</v>
          </cell>
        </row>
        <row r="3963">
          <cell r="F3963">
            <v>41002</v>
          </cell>
          <cell r="I3963">
            <v>37928.002</v>
          </cell>
          <cell r="J3963">
            <v>4285</v>
          </cell>
        </row>
        <row r="3964">
          <cell r="F3964">
            <v>41010</v>
          </cell>
          <cell r="I3964">
            <v>63172.576999999997</v>
          </cell>
          <cell r="J3964">
            <v>8069</v>
          </cell>
        </row>
        <row r="3965">
          <cell r="F3965">
            <v>41016</v>
          </cell>
          <cell r="I3965">
            <v>334471.77399999998</v>
          </cell>
          <cell r="J3965">
            <v>23871</v>
          </cell>
        </row>
        <row r="3966">
          <cell r="F3966">
            <v>41011</v>
          </cell>
          <cell r="I3966">
            <v>1766839.7990000001</v>
          </cell>
          <cell r="J3966">
            <v>96735</v>
          </cell>
        </row>
        <row r="3967">
          <cell r="F3967">
            <v>41010</v>
          </cell>
          <cell r="I3967">
            <v>96147.433999999994</v>
          </cell>
          <cell r="J3967">
            <v>7236</v>
          </cell>
        </row>
        <row r="3968">
          <cell r="F3968">
            <v>41004</v>
          </cell>
          <cell r="I3968">
            <v>188700.552</v>
          </cell>
          <cell r="J3968">
            <v>15393</v>
          </cell>
        </row>
        <row r="3969">
          <cell r="F3969">
            <v>41029</v>
          </cell>
          <cell r="I3969">
            <v>43473.016000000003</v>
          </cell>
          <cell r="J3969">
            <v>4076</v>
          </cell>
        </row>
        <row r="3970">
          <cell r="F3970">
            <v>41037</v>
          </cell>
          <cell r="I3970">
            <v>665119.01500000001</v>
          </cell>
          <cell r="J3970">
            <v>38756</v>
          </cell>
        </row>
        <row r="3971">
          <cell r="F3971">
            <v>41023</v>
          </cell>
          <cell r="I3971">
            <v>76330.5</v>
          </cell>
          <cell r="J3971">
            <v>4407</v>
          </cell>
        </row>
        <row r="3972">
          <cell r="F3972">
            <v>41039</v>
          </cell>
          <cell r="I3972">
            <v>107818.01</v>
          </cell>
          <cell r="J3972">
            <v>7125</v>
          </cell>
        </row>
        <row r="3973">
          <cell r="F3973">
            <v>41037</v>
          </cell>
          <cell r="I3973">
            <v>1753399.7450000001</v>
          </cell>
          <cell r="J3973">
            <v>112486</v>
          </cell>
        </row>
        <row r="3974">
          <cell r="F3974">
            <v>41037</v>
          </cell>
          <cell r="I3974">
            <v>209892.72</v>
          </cell>
          <cell r="J3974">
            <v>24836</v>
          </cell>
        </row>
        <row r="3975">
          <cell r="F3975">
            <v>41005</v>
          </cell>
          <cell r="I3975">
            <v>1702323.334</v>
          </cell>
          <cell r="J3975">
            <v>87287</v>
          </cell>
        </row>
        <row r="3976">
          <cell r="F3976">
            <v>41013</v>
          </cell>
          <cell r="I3976">
            <v>136412.693</v>
          </cell>
          <cell r="J3976">
            <v>16662</v>
          </cell>
        </row>
        <row r="3977">
          <cell r="F3977">
            <v>41029</v>
          </cell>
          <cell r="I3977">
            <v>220622.084</v>
          </cell>
          <cell r="J3977">
            <v>14982</v>
          </cell>
        </row>
        <row r="3978">
          <cell r="F3978">
            <v>41029</v>
          </cell>
          <cell r="I3978">
            <v>110319.451</v>
          </cell>
          <cell r="J3978">
            <v>12952</v>
          </cell>
        </row>
        <row r="3979">
          <cell r="F3979">
            <v>41025</v>
          </cell>
          <cell r="I3979">
            <v>277316.67800000001</v>
          </cell>
          <cell r="J3979">
            <v>18512</v>
          </cell>
        </row>
        <row r="3980">
          <cell r="F3980">
            <v>41023</v>
          </cell>
          <cell r="I3980">
            <v>707615.37</v>
          </cell>
          <cell r="J3980">
            <v>14936</v>
          </cell>
        </row>
        <row r="3981">
          <cell r="F3981">
            <v>41021</v>
          </cell>
          <cell r="I3981">
            <v>664492.73300000001</v>
          </cell>
          <cell r="J3981">
            <v>19171</v>
          </cell>
        </row>
        <row r="3982">
          <cell r="F3982">
            <v>41018</v>
          </cell>
          <cell r="I3982">
            <v>188986.8</v>
          </cell>
          <cell r="J3982">
            <v>13706</v>
          </cell>
        </row>
        <row r="3983">
          <cell r="F3983">
            <v>41023</v>
          </cell>
          <cell r="I3983">
            <v>5317063.0870000003</v>
          </cell>
          <cell r="J3983">
            <v>286172</v>
          </cell>
        </row>
        <row r="3984">
          <cell r="F3984">
            <v>41021</v>
          </cell>
          <cell r="I3984">
            <v>1113219.595</v>
          </cell>
          <cell r="J3984">
            <v>67082</v>
          </cell>
        </row>
        <row r="3985">
          <cell r="F3985">
            <v>41023</v>
          </cell>
          <cell r="I3985">
            <v>136831.764</v>
          </cell>
          <cell r="J3985">
            <v>10208</v>
          </cell>
        </row>
        <row r="3986">
          <cell r="F3986">
            <v>41006</v>
          </cell>
          <cell r="I3986">
            <v>95751.558000000005</v>
          </cell>
          <cell r="J3986">
            <v>11178</v>
          </cell>
        </row>
        <row r="3987">
          <cell r="F3987">
            <v>41035</v>
          </cell>
          <cell r="I3987">
            <v>143703.64799999999</v>
          </cell>
          <cell r="J3987">
            <v>16948</v>
          </cell>
        </row>
        <row r="3988">
          <cell r="F3988">
            <v>41024</v>
          </cell>
          <cell r="I3988">
            <v>268220.90999999997</v>
          </cell>
          <cell r="J3988">
            <v>11032</v>
          </cell>
        </row>
        <row r="3989">
          <cell r="F3989">
            <v>41027</v>
          </cell>
          <cell r="I3989">
            <v>255384.78200000001</v>
          </cell>
          <cell r="J3989">
            <v>19673</v>
          </cell>
        </row>
        <row r="3990">
          <cell r="F3990">
            <v>41003</v>
          </cell>
          <cell r="I3990">
            <v>1212578.9380000001</v>
          </cell>
          <cell r="J3990">
            <v>69962</v>
          </cell>
        </row>
        <row r="3991">
          <cell r="F3991">
            <v>41003</v>
          </cell>
          <cell r="I3991">
            <v>143961.26500000001</v>
          </cell>
          <cell r="J3991">
            <v>11067</v>
          </cell>
        </row>
        <row r="3992">
          <cell r="F3992">
            <v>41030</v>
          </cell>
          <cell r="I3992">
            <v>185784.52600000001</v>
          </cell>
          <cell r="J3992">
            <v>17232</v>
          </cell>
        </row>
        <row r="3993">
          <cell r="F3993">
            <v>41037</v>
          </cell>
          <cell r="I3993">
            <v>2360600.3130000001</v>
          </cell>
          <cell r="J3993">
            <v>213027</v>
          </cell>
        </row>
        <row r="3994">
          <cell r="F3994">
            <v>41006</v>
          </cell>
          <cell r="I3994">
            <v>366561.022</v>
          </cell>
          <cell r="J3994">
            <v>22347</v>
          </cell>
        </row>
        <row r="3995">
          <cell r="F3995">
            <v>41015</v>
          </cell>
          <cell r="I3995">
            <v>84455.058999999994</v>
          </cell>
          <cell r="J3995">
            <v>8279</v>
          </cell>
        </row>
        <row r="3996">
          <cell r="F3996">
            <v>41017</v>
          </cell>
          <cell r="I3996">
            <v>41669.209000000003</v>
          </cell>
          <cell r="J3996">
            <v>3627</v>
          </cell>
        </row>
        <row r="3997">
          <cell r="F3997">
            <v>41037</v>
          </cell>
          <cell r="I3997">
            <v>161618.36199999999</v>
          </cell>
          <cell r="J3997">
            <v>15892</v>
          </cell>
        </row>
        <row r="3998">
          <cell r="F3998">
            <v>41023</v>
          </cell>
          <cell r="I3998">
            <v>294602.88</v>
          </cell>
          <cell r="J3998">
            <v>16302</v>
          </cell>
        </row>
        <row r="3999">
          <cell r="F3999">
            <v>41015</v>
          </cell>
          <cell r="I3999">
            <v>753182.08900000004</v>
          </cell>
          <cell r="J3999">
            <v>46925</v>
          </cell>
        </row>
        <row r="4000">
          <cell r="F4000">
            <v>41030</v>
          </cell>
          <cell r="I4000">
            <v>83953.379000000001</v>
          </cell>
          <cell r="J4000">
            <v>7238</v>
          </cell>
        </row>
        <row r="4001">
          <cell r="F4001">
            <v>41027</v>
          </cell>
          <cell r="I4001">
            <v>274169.821</v>
          </cell>
          <cell r="J4001">
            <v>21737</v>
          </cell>
        </row>
        <row r="4002">
          <cell r="F4002">
            <v>41005</v>
          </cell>
          <cell r="I4002">
            <v>39415.805</v>
          </cell>
          <cell r="J4002">
            <v>4003</v>
          </cell>
        </row>
        <row r="4003">
          <cell r="F4003">
            <v>41033</v>
          </cell>
          <cell r="I4003">
            <v>170751.39499999999</v>
          </cell>
          <cell r="J4003">
            <v>18043</v>
          </cell>
        </row>
        <row r="4004">
          <cell r="F4004">
            <v>41026</v>
          </cell>
          <cell r="I4004">
            <v>62298.266000000003</v>
          </cell>
          <cell r="J4004">
            <v>4274</v>
          </cell>
        </row>
        <row r="4005">
          <cell r="F4005">
            <v>41002</v>
          </cell>
          <cell r="I4005">
            <v>283645.05800000002</v>
          </cell>
          <cell r="J4005">
            <v>20419</v>
          </cell>
        </row>
        <row r="4006">
          <cell r="F4006">
            <v>41001</v>
          </cell>
          <cell r="I4006">
            <v>99053.493000000002</v>
          </cell>
          <cell r="J4006">
            <v>4563</v>
          </cell>
        </row>
        <row r="4007">
          <cell r="F4007">
            <v>41012</v>
          </cell>
          <cell r="I4007">
            <v>47114.464999999997</v>
          </cell>
          <cell r="J4007">
            <v>3162</v>
          </cell>
        </row>
        <row r="4008">
          <cell r="F4008">
            <v>41037</v>
          </cell>
          <cell r="I4008">
            <v>58122788.251000002</v>
          </cell>
          <cell r="J4008">
            <v>1746896</v>
          </cell>
        </row>
        <row r="4009">
          <cell r="F4009">
            <v>41017</v>
          </cell>
          <cell r="I4009">
            <v>119048.486</v>
          </cell>
          <cell r="J4009">
            <v>13924</v>
          </cell>
        </row>
        <row r="4010">
          <cell r="F4010">
            <v>41001</v>
          </cell>
          <cell r="I4010">
            <v>158638.98000000001</v>
          </cell>
          <cell r="J4010">
            <v>5524</v>
          </cell>
        </row>
        <row r="4011">
          <cell r="F4011">
            <v>41023</v>
          </cell>
          <cell r="I4011">
            <v>26112.753000000001</v>
          </cell>
          <cell r="J4011">
            <v>3510</v>
          </cell>
        </row>
        <row r="4012">
          <cell r="F4012">
            <v>41022</v>
          </cell>
          <cell r="I4012">
            <v>51252.885999999999</v>
          </cell>
          <cell r="J4012">
            <v>5027</v>
          </cell>
        </row>
        <row r="4013">
          <cell r="F4013">
            <v>41026</v>
          </cell>
          <cell r="I4013">
            <v>682627.28500000003</v>
          </cell>
          <cell r="J4013">
            <v>36198</v>
          </cell>
        </row>
        <row r="4014">
          <cell r="F4014">
            <v>41002</v>
          </cell>
          <cell r="I4014">
            <v>293942.90600000002</v>
          </cell>
          <cell r="J4014">
            <v>7446</v>
          </cell>
        </row>
        <row r="4015">
          <cell r="F4015">
            <v>41008</v>
          </cell>
          <cell r="I4015">
            <v>70643.976999999999</v>
          </cell>
          <cell r="J4015">
            <v>5829</v>
          </cell>
        </row>
        <row r="4016">
          <cell r="F4016">
            <v>41035</v>
          </cell>
          <cell r="I4016">
            <v>62929.754000000001</v>
          </cell>
          <cell r="J4016">
            <v>5734</v>
          </cell>
        </row>
        <row r="4017">
          <cell r="F4017">
            <v>41026</v>
          </cell>
          <cell r="I4017">
            <v>104815.84699999999</v>
          </cell>
          <cell r="J4017">
            <v>6101</v>
          </cell>
        </row>
        <row r="4018">
          <cell r="F4018">
            <v>41005</v>
          </cell>
          <cell r="I4018">
            <v>210957.07199999999</v>
          </cell>
          <cell r="J4018">
            <v>13920</v>
          </cell>
        </row>
        <row r="4019">
          <cell r="F4019">
            <v>41022</v>
          </cell>
          <cell r="I4019">
            <v>82184.214999999997</v>
          </cell>
          <cell r="J4019">
            <v>3922</v>
          </cell>
        </row>
        <row r="4020">
          <cell r="F4020">
            <v>41002</v>
          </cell>
          <cell r="I4020">
            <v>19059.043000000001</v>
          </cell>
          <cell r="J4020">
            <v>1970</v>
          </cell>
        </row>
        <row r="4021">
          <cell r="F4021">
            <v>41029</v>
          </cell>
          <cell r="I4021">
            <v>50146.196000000004</v>
          </cell>
          <cell r="J4021">
            <v>4677</v>
          </cell>
        </row>
        <row r="4022">
          <cell r="F4022">
            <v>41005</v>
          </cell>
          <cell r="I4022">
            <v>63426.135999999999</v>
          </cell>
          <cell r="J4022">
            <v>3472</v>
          </cell>
        </row>
        <row r="4023">
          <cell r="F4023">
            <v>41012</v>
          </cell>
          <cell r="I4023">
            <v>200521.32</v>
          </cell>
          <cell r="J4023">
            <v>16317</v>
          </cell>
        </row>
        <row r="4024">
          <cell r="F4024">
            <v>41037</v>
          </cell>
          <cell r="I4024">
            <v>706289.18500000006</v>
          </cell>
          <cell r="J4024">
            <v>81687</v>
          </cell>
        </row>
        <row r="4025">
          <cell r="F4025">
            <v>41005</v>
          </cell>
          <cell r="I4025">
            <v>60155.656999999999</v>
          </cell>
          <cell r="J4025">
            <v>4802</v>
          </cell>
        </row>
        <row r="4026">
          <cell r="F4026">
            <v>41031</v>
          </cell>
          <cell r="I4026">
            <v>66651.445000000007</v>
          </cell>
          <cell r="J4026">
            <v>5932</v>
          </cell>
        </row>
        <row r="4027">
          <cell r="F4027">
            <v>41017</v>
          </cell>
          <cell r="I4027">
            <v>77146.971999999994</v>
          </cell>
          <cell r="J4027">
            <v>8293</v>
          </cell>
        </row>
        <row r="4028">
          <cell r="F4028">
            <v>41026</v>
          </cell>
          <cell r="I4028">
            <v>61701.677000000003</v>
          </cell>
          <cell r="J4028">
            <v>4725</v>
          </cell>
        </row>
        <row r="4029">
          <cell r="F4029">
            <v>41008</v>
          </cell>
          <cell r="I4029">
            <v>113416.94500000001</v>
          </cell>
          <cell r="J4029">
            <v>5050</v>
          </cell>
        </row>
        <row r="4030">
          <cell r="F4030">
            <v>41009</v>
          </cell>
          <cell r="I4030">
            <v>73708.770999999993</v>
          </cell>
          <cell r="J4030">
            <v>5921</v>
          </cell>
        </row>
        <row r="4031">
          <cell r="F4031">
            <v>41007</v>
          </cell>
          <cell r="I4031">
            <v>106854.724</v>
          </cell>
          <cell r="J4031">
            <v>11220</v>
          </cell>
        </row>
        <row r="4032">
          <cell r="F4032">
            <v>41006</v>
          </cell>
          <cell r="I4032">
            <v>25906.887999999999</v>
          </cell>
          <cell r="J4032">
            <v>2540</v>
          </cell>
        </row>
        <row r="4033">
          <cell r="F4033">
            <v>41022</v>
          </cell>
          <cell r="I4033">
            <v>105263.001</v>
          </cell>
          <cell r="J4033">
            <v>7543</v>
          </cell>
        </row>
        <row r="4034">
          <cell r="F4034">
            <v>41024</v>
          </cell>
          <cell r="I4034">
            <v>6245512.8370000003</v>
          </cell>
          <cell r="J4034">
            <v>256081</v>
          </cell>
        </row>
        <row r="4035">
          <cell r="F4035">
            <v>41029</v>
          </cell>
          <cell r="I4035">
            <v>49247.004000000001</v>
          </cell>
          <cell r="J4035">
            <v>5414</v>
          </cell>
        </row>
        <row r="4036">
          <cell r="F4036">
            <v>41002</v>
          </cell>
          <cell r="I4036">
            <v>75417.13</v>
          </cell>
          <cell r="J4036">
            <v>6424</v>
          </cell>
        </row>
        <row r="4037">
          <cell r="F4037">
            <v>41026</v>
          </cell>
          <cell r="I4037">
            <v>1299819.9410000001</v>
          </cell>
          <cell r="J4037">
            <v>78957</v>
          </cell>
        </row>
        <row r="4038">
          <cell r="F4038">
            <v>41033</v>
          </cell>
          <cell r="I4038">
            <v>233624.28899999999</v>
          </cell>
          <cell r="J4038">
            <v>13667</v>
          </cell>
        </row>
        <row r="4039">
          <cell r="F4039">
            <v>41013</v>
          </cell>
          <cell r="I4039">
            <v>25300.896000000001</v>
          </cell>
          <cell r="J4039">
            <v>3337</v>
          </cell>
        </row>
        <row r="4040">
          <cell r="F4040">
            <v>41004</v>
          </cell>
          <cell r="I4040">
            <v>391231.55</v>
          </cell>
          <cell r="J4040">
            <v>29024</v>
          </cell>
        </row>
        <row r="4041">
          <cell r="F4041">
            <v>41029</v>
          </cell>
          <cell r="I4041">
            <v>68346.040999999997</v>
          </cell>
          <cell r="J4041">
            <v>7504</v>
          </cell>
        </row>
        <row r="4042">
          <cell r="F4042">
            <v>41013</v>
          </cell>
          <cell r="I4042">
            <v>60289.224000000002</v>
          </cell>
          <cell r="J4042">
            <v>6625</v>
          </cell>
        </row>
        <row r="4043">
          <cell r="F4043">
            <v>41022</v>
          </cell>
          <cell r="I4043">
            <v>391298.72100000002</v>
          </cell>
          <cell r="J4043">
            <v>30669</v>
          </cell>
        </row>
        <row r="4044">
          <cell r="F4044">
            <v>41001</v>
          </cell>
          <cell r="I4044">
            <v>79132.372000000003</v>
          </cell>
          <cell r="J4044">
            <v>6194</v>
          </cell>
        </row>
        <row r="4045">
          <cell r="F4045">
            <v>41031</v>
          </cell>
          <cell r="I4045">
            <v>120242.049</v>
          </cell>
          <cell r="J4045">
            <v>7900</v>
          </cell>
        </row>
        <row r="4046">
          <cell r="F4046">
            <v>41018</v>
          </cell>
          <cell r="I4046">
            <v>48320.785000000003</v>
          </cell>
          <cell r="J4046">
            <v>3886</v>
          </cell>
        </row>
        <row r="4047">
          <cell r="F4047">
            <v>41003</v>
          </cell>
          <cell r="I4047">
            <v>30158.712</v>
          </cell>
          <cell r="J4047">
            <v>2218</v>
          </cell>
        </row>
        <row r="4048">
          <cell r="F4048">
            <v>41006</v>
          </cell>
          <cell r="I4048">
            <v>47887.504000000001</v>
          </cell>
          <cell r="J4048">
            <v>5247</v>
          </cell>
        </row>
        <row r="4049">
          <cell r="F4049">
            <v>41023</v>
          </cell>
          <cell r="I4049">
            <v>177251.82199999999</v>
          </cell>
          <cell r="J4049">
            <v>14583</v>
          </cell>
        </row>
        <row r="4050">
          <cell r="F4050">
            <v>41029</v>
          </cell>
          <cell r="I4050">
            <v>2507593.1800000002</v>
          </cell>
          <cell r="J4050">
            <v>167463</v>
          </cell>
        </row>
        <row r="4051">
          <cell r="F4051">
            <v>41038</v>
          </cell>
          <cell r="I4051">
            <v>58542.483</v>
          </cell>
          <cell r="J4051">
            <v>7870</v>
          </cell>
        </row>
        <row r="4052">
          <cell r="F4052">
            <v>41038</v>
          </cell>
          <cell r="I4052">
            <v>341184.35800000001</v>
          </cell>
          <cell r="J4052">
            <v>32088</v>
          </cell>
        </row>
        <row r="4053">
          <cell r="F4053">
            <v>41030</v>
          </cell>
          <cell r="I4053">
            <v>90419.364000000001</v>
          </cell>
          <cell r="J4053">
            <v>5960</v>
          </cell>
        </row>
        <row r="4054">
          <cell r="F4054">
            <v>41017</v>
          </cell>
          <cell r="I4054">
            <v>315948.92599999998</v>
          </cell>
          <cell r="J4054">
            <v>28725</v>
          </cell>
        </row>
        <row r="4055">
          <cell r="F4055">
            <v>41023</v>
          </cell>
          <cell r="I4055">
            <v>69924.953999999998</v>
          </cell>
          <cell r="J4055">
            <v>6066</v>
          </cell>
        </row>
        <row r="4056">
          <cell r="F4056">
            <v>41011</v>
          </cell>
          <cell r="I4056">
            <v>1161945.825</v>
          </cell>
          <cell r="J4056">
            <v>48200</v>
          </cell>
        </row>
        <row r="4057">
          <cell r="F4057">
            <v>41002</v>
          </cell>
          <cell r="I4057">
            <v>95828.702000000005</v>
          </cell>
          <cell r="J4057">
            <v>8839</v>
          </cell>
        </row>
        <row r="4058">
          <cell r="F4058">
            <v>41009</v>
          </cell>
          <cell r="I4058">
            <v>83175.611000000004</v>
          </cell>
          <cell r="J4058">
            <v>3992</v>
          </cell>
        </row>
        <row r="4059">
          <cell r="F4059">
            <v>41023</v>
          </cell>
          <cell r="I4059">
            <v>39311.262999999999</v>
          </cell>
          <cell r="J4059">
            <v>2233</v>
          </cell>
        </row>
        <row r="4060">
          <cell r="F4060">
            <v>41019</v>
          </cell>
          <cell r="I4060">
            <v>113419.527</v>
          </cell>
          <cell r="J4060">
            <v>11276</v>
          </cell>
        </row>
        <row r="4061">
          <cell r="F4061">
            <v>41031</v>
          </cell>
          <cell r="I4061">
            <v>350542.86800000002</v>
          </cell>
          <cell r="J4061">
            <v>28455</v>
          </cell>
        </row>
        <row r="4062">
          <cell r="F4062">
            <v>41029</v>
          </cell>
          <cell r="I4062">
            <v>94409.275999999998</v>
          </cell>
          <cell r="J4062">
            <v>10943</v>
          </cell>
        </row>
        <row r="4063">
          <cell r="F4063">
            <v>41001</v>
          </cell>
          <cell r="I4063">
            <v>30313.896000000001</v>
          </cell>
          <cell r="J4063">
            <v>2988</v>
          </cell>
        </row>
        <row r="4064">
          <cell r="F4064">
            <v>41003</v>
          </cell>
          <cell r="I4064">
            <v>116519.671</v>
          </cell>
          <cell r="J4064">
            <v>4299</v>
          </cell>
        </row>
        <row r="4065">
          <cell r="F4065">
            <v>41031</v>
          </cell>
          <cell r="I4065">
            <v>240239.00099999999</v>
          </cell>
          <cell r="J4065">
            <v>14153</v>
          </cell>
        </row>
        <row r="4066">
          <cell r="F4066">
            <v>41002</v>
          </cell>
          <cell r="I4066">
            <v>172945.43400000001</v>
          </cell>
          <cell r="J4066">
            <v>14964</v>
          </cell>
        </row>
        <row r="4067">
          <cell r="F4067">
            <v>41022</v>
          </cell>
          <cell r="I4067">
            <v>37316.050999999999</v>
          </cell>
          <cell r="J4067">
            <v>2578</v>
          </cell>
        </row>
        <row r="4068">
          <cell r="F4068">
            <v>41032</v>
          </cell>
          <cell r="I4068">
            <v>785302.46299999999</v>
          </cell>
          <cell r="J4068">
            <v>56288</v>
          </cell>
        </row>
        <row r="4069">
          <cell r="F4069">
            <v>41005</v>
          </cell>
          <cell r="I4069">
            <v>96855.682000000001</v>
          </cell>
          <cell r="J4069">
            <v>10602</v>
          </cell>
        </row>
        <row r="4070">
          <cell r="F4070">
            <v>41006</v>
          </cell>
          <cell r="I4070">
            <v>44444.14</v>
          </cell>
          <cell r="J4070">
            <v>4568</v>
          </cell>
        </row>
        <row r="4071">
          <cell r="F4071">
            <v>41024</v>
          </cell>
          <cell r="I4071">
            <v>135588.28700000001</v>
          </cell>
          <cell r="J4071">
            <v>9027</v>
          </cell>
        </row>
        <row r="4072">
          <cell r="F4072">
            <v>41015</v>
          </cell>
          <cell r="I4072">
            <v>72056.695000000007</v>
          </cell>
          <cell r="J4072">
            <v>6759</v>
          </cell>
        </row>
        <row r="4073">
          <cell r="F4073">
            <v>41009</v>
          </cell>
          <cell r="I4073">
            <v>83081.985000000001</v>
          </cell>
          <cell r="J4073">
            <v>5977</v>
          </cell>
        </row>
        <row r="4074">
          <cell r="F4074">
            <v>41027</v>
          </cell>
          <cell r="I4074">
            <v>160129.12700000001</v>
          </cell>
          <cell r="J4074">
            <v>10532</v>
          </cell>
        </row>
        <row r="4075">
          <cell r="F4075">
            <v>41037</v>
          </cell>
          <cell r="I4075">
            <v>284594.82299999997</v>
          </cell>
          <cell r="J4075">
            <v>23899</v>
          </cell>
        </row>
        <row r="4076">
          <cell r="F4076">
            <v>41001</v>
          </cell>
          <cell r="I4076">
            <v>30755.564999999999</v>
          </cell>
          <cell r="J4076">
            <v>3585</v>
          </cell>
        </row>
        <row r="4077">
          <cell r="F4077">
            <v>41031</v>
          </cell>
          <cell r="I4077">
            <v>198693.72700000001</v>
          </cell>
          <cell r="J4077">
            <v>12806</v>
          </cell>
        </row>
        <row r="4078">
          <cell r="F4078">
            <v>41013</v>
          </cell>
          <cell r="I4078">
            <v>359655.04399999999</v>
          </cell>
          <cell r="J4078">
            <v>31812</v>
          </cell>
        </row>
        <row r="4079">
          <cell r="F4079">
            <v>41002</v>
          </cell>
          <cell r="I4079">
            <v>102906.374</v>
          </cell>
          <cell r="J4079">
            <v>7524</v>
          </cell>
        </row>
        <row r="4080">
          <cell r="F4080">
            <v>41008</v>
          </cell>
          <cell r="I4080">
            <v>41864.281999999999</v>
          </cell>
          <cell r="J4080">
            <v>3008</v>
          </cell>
        </row>
        <row r="4081">
          <cell r="F4081">
            <v>41017</v>
          </cell>
          <cell r="I4081">
            <v>39389.135999999999</v>
          </cell>
          <cell r="J4081">
            <v>4895</v>
          </cell>
        </row>
        <row r="4082">
          <cell r="F4082">
            <v>41016</v>
          </cell>
          <cell r="I4082">
            <v>541342.23</v>
          </cell>
          <cell r="J4082">
            <v>39093</v>
          </cell>
        </row>
        <row r="4083">
          <cell r="F4083">
            <v>41006</v>
          </cell>
          <cell r="I4083">
            <v>316109.40999999997</v>
          </cell>
          <cell r="J4083">
            <v>12256</v>
          </cell>
        </row>
        <row r="4084">
          <cell r="F4084">
            <v>41020</v>
          </cell>
          <cell r="I4084">
            <v>703645.81700000004</v>
          </cell>
          <cell r="J4084">
            <v>32616</v>
          </cell>
        </row>
        <row r="4085">
          <cell r="F4085">
            <v>41010</v>
          </cell>
          <cell r="I4085">
            <v>359274.80900000001</v>
          </cell>
          <cell r="J4085">
            <v>20283</v>
          </cell>
        </row>
        <row r="4086">
          <cell r="F4086">
            <v>41004</v>
          </cell>
          <cell r="I4086">
            <v>81444.005999999994</v>
          </cell>
          <cell r="J4086">
            <v>6536</v>
          </cell>
        </row>
        <row r="4087">
          <cell r="F4087">
            <v>41017</v>
          </cell>
          <cell r="I4087">
            <v>49774.226000000002</v>
          </cell>
          <cell r="J4087">
            <v>4910</v>
          </cell>
        </row>
        <row r="4088">
          <cell r="F4088">
            <v>41003</v>
          </cell>
          <cell r="I4088">
            <v>90755.346999999994</v>
          </cell>
          <cell r="J4088">
            <v>8547</v>
          </cell>
        </row>
        <row r="4089">
          <cell r="F4089">
            <v>41013</v>
          </cell>
          <cell r="I4089">
            <v>108288.91899999999</v>
          </cell>
          <cell r="J4089">
            <v>12325</v>
          </cell>
        </row>
        <row r="4090">
          <cell r="F4090">
            <v>41001</v>
          </cell>
          <cell r="I4090">
            <v>21546.205000000002</v>
          </cell>
          <cell r="J4090">
            <v>1409</v>
          </cell>
        </row>
        <row r="4091">
          <cell r="F4091">
            <v>41011</v>
          </cell>
          <cell r="I4091">
            <v>114566.59</v>
          </cell>
          <cell r="J4091">
            <v>11859</v>
          </cell>
        </row>
        <row r="4092">
          <cell r="F4092">
            <v>41022</v>
          </cell>
          <cell r="I4092">
            <v>129501.382</v>
          </cell>
          <cell r="J4092">
            <v>9001</v>
          </cell>
        </row>
        <row r="4093">
          <cell r="F4093">
            <v>41018</v>
          </cell>
          <cell r="I4093">
            <v>200959.04699999999</v>
          </cell>
          <cell r="J4093">
            <v>10735</v>
          </cell>
        </row>
        <row r="4094">
          <cell r="F4094">
            <v>41016</v>
          </cell>
          <cell r="I4094">
            <v>40461.178999999996</v>
          </cell>
          <cell r="J4094">
            <v>3433</v>
          </cell>
        </row>
        <row r="4095">
          <cell r="F4095">
            <v>41004</v>
          </cell>
          <cell r="I4095">
            <v>146631.20300000001</v>
          </cell>
          <cell r="J4095">
            <v>7641</v>
          </cell>
        </row>
        <row r="4096">
          <cell r="F4096">
            <v>41003</v>
          </cell>
          <cell r="I4096">
            <v>90765.053</v>
          </cell>
          <cell r="J4096">
            <v>6613</v>
          </cell>
        </row>
        <row r="4097">
          <cell r="F4097">
            <v>41012</v>
          </cell>
          <cell r="I4097">
            <v>45320.343000000001</v>
          </cell>
          <cell r="J4097">
            <v>4503</v>
          </cell>
        </row>
        <row r="4098">
          <cell r="F4098">
            <v>41036</v>
          </cell>
          <cell r="I4098">
            <v>755219.86399999994</v>
          </cell>
          <cell r="J4098">
            <v>44936</v>
          </cell>
        </row>
        <row r="4099">
          <cell r="F4099">
            <v>41028</v>
          </cell>
          <cell r="I4099">
            <v>40099.571000000004</v>
          </cell>
          <cell r="J4099">
            <v>6361</v>
          </cell>
        </row>
        <row r="4100">
          <cell r="F4100">
            <v>41029</v>
          </cell>
          <cell r="I4100">
            <v>293245.65600000002</v>
          </cell>
          <cell r="J4100">
            <v>30783</v>
          </cell>
        </row>
        <row r="4101">
          <cell r="F4101">
            <v>41015</v>
          </cell>
          <cell r="I4101">
            <v>61657.542999999998</v>
          </cell>
          <cell r="J4101">
            <v>4145</v>
          </cell>
        </row>
        <row r="4102">
          <cell r="F4102">
            <v>41013</v>
          </cell>
          <cell r="I4102">
            <v>36161.480000000003</v>
          </cell>
          <cell r="J4102">
            <v>3972</v>
          </cell>
        </row>
        <row r="4103">
          <cell r="F4103">
            <v>41023</v>
          </cell>
          <cell r="I4103">
            <v>81329.95</v>
          </cell>
          <cell r="J4103">
            <v>5363</v>
          </cell>
        </row>
        <row r="4104">
          <cell r="F4104">
            <v>41001</v>
          </cell>
          <cell r="I4104">
            <v>225062.889</v>
          </cell>
          <cell r="J4104">
            <v>21211</v>
          </cell>
        </row>
        <row r="4105">
          <cell r="F4105">
            <v>41006</v>
          </cell>
          <cell r="I4105">
            <v>101348.174</v>
          </cell>
          <cell r="J4105">
            <v>4392</v>
          </cell>
        </row>
        <row r="4106">
          <cell r="F4106">
            <v>41011</v>
          </cell>
          <cell r="I4106">
            <v>10822983.207</v>
          </cell>
          <cell r="J4106">
            <v>506645</v>
          </cell>
        </row>
        <row r="4107">
          <cell r="F4107">
            <v>41005</v>
          </cell>
          <cell r="I4107">
            <v>130020.303</v>
          </cell>
          <cell r="J4107">
            <v>7317</v>
          </cell>
        </row>
        <row r="4108">
          <cell r="F4108">
            <v>41013</v>
          </cell>
          <cell r="I4108">
            <v>43656.074999999997</v>
          </cell>
          <cell r="J4108">
            <v>5156</v>
          </cell>
        </row>
        <row r="4109">
          <cell r="F4109">
            <v>41006</v>
          </cell>
          <cell r="I4109">
            <v>43303.324000000001</v>
          </cell>
          <cell r="J4109">
            <v>4592</v>
          </cell>
        </row>
        <row r="4110">
          <cell r="F4110">
            <v>41032</v>
          </cell>
          <cell r="I4110">
            <v>255465.64600000001</v>
          </cell>
          <cell r="J4110">
            <v>12973</v>
          </cell>
        </row>
        <row r="4111">
          <cell r="F4111">
            <v>41005</v>
          </cell>
          <cell r="I4111">
            <v>256087.82800000001</v>
          </cell>
          <cell r="J4111">
            <v>13968</v>
          </cell>
        </row>
        <row r="4112">
          <cell r="F4112">
            <v>41009</v>
          </cell>
          <cell r="I4112">
            <v>238054.402</v>
          </cell>
          <cell r="J4112">
            <v>19784</v>
          </cell>
        </row>
        <row r="4113">
          <cell r="F4113">
            <v>41009</v>
          </cell>
          <cell r="I4113">
            <v>546369.99300000002</v>
          </cell>
          <cell r="J4113">
            <v>32669</v>
          </cell>
        </row>
        <row r="4114">
          <cell r="F4114">
            <v>41037</v>
          </cell>
          <cell r="I4114">
            <v>353924.76799999998</v>
          </cell>
          <cell r="J4114">
            <v>22235</v>
          </cell>
        </row>
        <row r="4115">
          <cell r="F4115">
            <v>41026</v>
          </cell>
          <cell r="I4115">
            <v>32165.694</v>
          </cell>
          <cell r="J4115">
            <v>3127</v>
          </cell>
        </row>
        <row r="4116">
          <cell r="F4116">
            <v>41030</v>
          </cell>
          <cell r="I4116">
            <v>710548.32900000003</v>
          </cell>
          <cell r="J4116">
            <v>17041</v>
          </cell>
        </row>
        <row r="4117">
          <cell r="F4117">
            <v>41013</v>
          </cell>
          <cell r="I4117">
            <v>145129.72899999999</v>
          </cell>
          <cell r="J4117">
            <v>13164</v>
          </cell>
        </row>
        <row r="4118">
          <cell r="F4118">
            <v>41022</v>
          </cell>
          <cell r="I4118">
            <v>983588.98800000001</v>
          </cell>
          <cell r="J4118">
            <v>46799</v>
          </cell>
        </row>
        <row r="4119">
          <cell r="F4119">
            <v>41002</v>
          </cell>
          <cell r="I4119">
            <v>43836.400999999998</v>
          </cell>
          <cell r="J4119">
            <v>5956</v>
          </cell>
        </row>
        <row r="4120">
          <cell r="F4120">
            <v>41009</v>
          </cell>
          <cell r="I4120">
            <v>473453.43900000001</v>
          </cell>
          <cell r="J4120">
            <v>31972</v>
          </cell>
        </row>
        <row r="4121">
          <cell r="F4121">
            <v>41010</v>
          </cell>
          <cell r="I4121">
            <v>150811.84700000001</v>
          </cell>
          <cell r="J4121">
            <v>8855</v>
          </cell>
        </row>
        <row r="4122">
          <cell r="F4122">
            <v>41001</v>
          </cell>
          <cell r="I4122">
            <v>49949.682000000001</v>
          </cell>
          <cell r="J4122">
            <v>6854</v>
          </cell>
        </row>
        <row r="4123">
          <cell r="F4123">
            <v>41002</v>
          </cell>
          <cell r="I4123">
            <v>87827.168999999994</v>
          </cell>
          <cell r="J4123">
            <v>10224</v>
          </cell>
        </row>
        <row r="4124">
          <cell r="F4124">
            <v>41009</v>
          </cell>
          <cell r="I4124">
            <v>8554967.5099999998</v>
          </cell>
          <cell r="J4124">
            <v>357117</v>
          </cell>
        </row>
        <row r="4125">
          <cell r="F4125">
            <v>41027</v>
          </cell>
          <cell r="I4125">
            <v>104118.217</v>
          </cell>
          <cell r="J4125">
            <v>6269</v>
          </cell>
        </row>
        <row r="4126">
          <cell r="F4126">
            <v>41022</v>
          </cell>
          <cell r="I4126">
            <v>153456.06</v>
          </cell>
          <cell r="J4126">
            <v>5691</v>
          </cell>
        </row>
        <row r="4127">
          <cell r="F4127">
            <v>41026</v>
          </cell>
          <cell r="I4127">
            <v>161985.245</v>
          </cell>
          <cell r="J4127">
            <v>13909</v>
          </cell>
        </row>
        <row r="4128">
          <cell r="F4128">
            <v>41029</v>
          </cell>
          <cell r="I4128">
            <v>38354.120999999999</v>
          </cell>
          <cell r="J4128">
            <v>4983</v>
          </cell>
        </row>
        <row r="4129">
          <cell r="F4129">
            <v>41012</v>
          </cell>
          <cell r="I4129">
            <v>37557.012000000002</v>
          </cell>
          <cell r="J4129">
            <v>4599</v>
          </cell>
        </row>
        <row r="4130">
          <cell r="F4130">
            <v>41024</v>
          </cell>
          <cell r="I4130">
            <v>255255.318</v>
          </cell>
          <cell r="J4130">
            <v>16077</v>
          </cell>
        </row>
        <row r="4131">
          <cell r="F4131">
            <v>41038</v>
          </cell>
          <cell r="I4131">
            <v>338140.09399999998</v>
          </cell>
          <cell r="J4131">
            <v>29426</v>
          </cell>
        </row>
        <row r="4132">
          <cell r="F4132">
            <v>41028</v>
          </cell>
          <cell r="I4132">
            <v>32625.656999999999</v>
          </cell>
          <cell r="J4132">
            <v>3822</v>
          </cell>
        </row>
        <row r="4133">
          <cell r="F4133">
            <v>41010</v>
          </cell>
          <cell r="I4133">
            <v>134128.54999999999</v>
          </cell>
          <cell r="J4133">
            <v>8553</v>
          </cell>
        </row>
        <row r="4134">
          <cell r="F4134">
            <v>41024</v>
          </cell>
          <cell r="I4134">
            <v>750258.39099999995</v>
          </cell>
          <cell r="J4134">
            <v>41830</v>
          </cell>
        </row>
        <row r="4135">
          <cell r="F4135">
            <v>41022</v>
          </cell>
          <cell r="I4135">
            <v>85343.44</v>
          </cell>
          <cell r="J4135">
            <v>5046</v>
          </cell>
        </row>
        <row r="4136">
          <cell r="F4136">
            <v>41001</v>
          </cell>
          <cell r="I4136">
            <v>42447.372000000003</v>
          </cell>
          <cell r="J4136">
            <v>2327</v>
          </cell>
        </row>
        <row r="4137">
          <cell r="F4137">
            <v>41007</v>
          </cell>
          <cell r="I4137">
            <v>21080.165000000001</v>
          </cell>
          <cell r="J4137">
            <v>1858</v>
          </cell>
        </row>
        <row r="4138">
          <cell r="F4138">
            <v>41024</v>
          </cell>
          <cell r="I4138">
            <v>182213.30100000001</v>
          </cell>
          <cell r="J4138">
            <v>10474</v>
          </cell>
        </row>
        <row r="4139">
          <cell r="F4139">
            <v>41004</v>
          </cell>
          <cell r="I4139">
            <v>121907.628</v>
          </cell>
          <cell r="J4139">
            <v>12606</v>
          </cell>
        </row>
        <row r="4140">
          <cell r="F4140">
            <v>41038</v>
          </cell>
          <cell r="I4140">
            <v>143849.454</v>
          </cell>
          <cell r="J4140">
            <v>15718</v>
          </cell>
        </row>
        <row r="4141">
          <cell r="F4141">
            <v>41006</v>
          </cell>
          <cell r="I4141">
            <v>42305.758000000002</v>
          </cell>
          <cell r="J4141">
            <v>3678</v>
          </cell>
        </row>
        <row r="4142">
          <cell r="F4142">
            <v>41006</v>
          </cell>
          <cell r="I4142">
            <v>34115.019999999997</v>
          </cell>
          <cell r="J4142">
            <v>3834</v>
          </cell>
        </row>
        <row r="4143">
          <cell r="F4143">
            <v>41001</v>
          </cell>
          <cell r="I4143">
            <v>20064.865000000002</v>
          </cell>
          <cell r="J4143">
            <v>1433</v>
          </cell>
        </row>
        <row r="4144">
          <cell r="F4144">
            <v>41014</v>
          </cell>
          <cell r="I4144">
            <v>42206.811000000002</v>
          </cell>
          <cell r="J4144">
            <v>3480</v>
          </cell>
        </row>
        <row r="4145">
          <cell r="F4145">
            <v>41023</v>
          </cell>
          <cell r="I4145">
            <v>204947.69500000001</v>
          </cell>
          <cell r="J4145">
            <v>11871</v>
          </cell>
        </row>
        <row r="4146">
          <cell r="F4146">
            <v>41004</v>
          </cell>
          <cell r="I4146">
            <v>76350.909</v>
          </cell>
          <cell r="J4146">
            <v>7425</v>
          </cell>
        </row>
        <row r="4147">
          <cell r="F4147">
            <v>41006</v>
          </cell>
          <cell r="I4147">
            <v>383329.08199999999</v>
          </cell>
          <cell r="J4147">
            <v>26613</v>
          </cell>
        </row>
        <row r="4148">
          <cell r="F4148">
            <v>41026</v>
          </cell>
          <cell r="I4148">
            <v>57212.983</v>
          </cell>
          <cell r="J4148">
            <v>5110</v>
          </cell>
        </row>
        <row r="4149">
          <cell r="F4149">
            <v>41015</v>
          </cell>
          <cell r="I4149">
            <v>85004.34</v>
          </cell>
          <cell r="J4149">
            <v>8153</v>
          </cell>
        </row>
        <row r="4150">
          <cell r="F4150">
            <v>41029</v>
          </cell>
          <cell r="I4150">
            <v>86392.054000000004</v>
          </cell>
          <cell r="J4150">
            <v>11239</v>
          </cell>
        </row>
        <row r="4151">
          <cell r="F4151">
            <v>41001</v>
          </cell>
          <cell r="I4151">
            <v>168287.81700000001</v>
          </cell>
          <cell r="J4151">
            <v>13069</v>
          </cell>
        </row>
        <row r="4152">
          <cell r="F4152">
            <v>41002</v>
          </cell>
          <cell r="I4152">
            <v>40305.216999999997</v>
          </cell>
          <cell r="J4152">
            <v>5506</v>
          </cell>
        </row>
        <row r="4153">
          <cell r="F4153">
            <v>41026</v>
          </cell>
          <cell r="I4153">
            <v>136843.016</v>
          </cell>
          <cell r="J4153">
            <v>10369</v>
          </cell>
        </row>
        <row r="4154">
          <cell r="F4154">
            <v>41014</v>
          </cell>
          <cell r="I4154">
            <v>34019.307999999997</v>
          </cell>
          <cell r="J4154">
            <v>3911</v>
          </cell>
        </row>
        <row r="4155">
          <cell r="F4155">
            <v>41022</v>
          </cell>
          <cell r="I4155">
            <v>142114.71400000001</v>
          </cell>
          <cell r="J4155">
            <v>7625</v>
          </cell>
        </row>
        <row r="4156">
          <cell r="F4156">
            <v>41013</v>
          </cell>
          <cell r="I4156">
            <v>50695.197999999997</v>
          </cell>
          <cell r="J4156">
            <v>7389</v>
          </cell>
        </row>
        <row r="4157">
          <cell r="F4157">
            <v>41010</v>
          </cell>
          <cell r="I4157">
            <v>29528.42</v>
          </cell>
          <cell r="J4157">
            <v>2827</v>
          </cell>
        </row>
        <row r="4158">
          <cell r="F4158">
            <v>41019</v>
          </cell>
          <cell r="I4158">
            <v>247676.77</v>
          </cell>
          <cell r="J4158">
            <v>23364</v>
          </cell>
        </row>
        <row r="4159">
          <cell r="F4159">
            <v>41009</v>
          </cell>
          <cell r="I4159">
            <v>49473.468000000001</v>
          </cell>
          <cell r="J4159">
            <v>3380</v>
          </cell>
        </row>
        <row r="4160">
          <cell r="F4160">
            <v>41022</v>
          </cell>
          <cell r="I4160">
            <v>77631.320000000007</v>
          </cell>
          <cell r="J4160">
            <v>5690</v>
          </cell>
        </row>
        <row r="4161">
          <cell r="F4161">
            <v>41009</v>
          </cell>
          <cell r="I4161">
            <v>233171.639</v>
          </cell>
          <cell r="J4161">
            <v>35941</v>
          </cell>
        </row>
        <row r="4162">
          <cell r="F4162">
            <v>41030</v>
          </cell>
          <cell r="I4162">
            <v>510692.44099999999</v>
          </cell>
          <cell r="J4162">
            <v>42887</v>
          </cell>
        </row>
        <row r="4163">
          <cell r="F4163">
            <v>41021</v>
          </cell>
          <cell r="I4163">
            <v>565016.75699999998</v>
          </cell>
          <cell r="J4163">
            <v>32125</v>
          </cell>
        </row>
        <row r="4164">
          <cell r="F4164">
            <v>41028</v>
          </cell>
          <cell r="I4164">
            <v>106667.05</v>
          </cell>
          <cell r="J4164">
            <v>14870</v>
          </cell>
        </row>
        <row r="4165">
          <cell r="F4165">
            <v>41022</v>
          </cell>
          <cell r="I4165">
            <v>798830.38100000005</v>
          </cell>
          <cell r="J4165">
            <v>28692</v>
          </cell>
        </row>
        <row r="4166">
          <cell r="F4166">
            <v>41001</v>
          </cell>
          <cell r="I4166">
            <v>116390.542</v>
          </cell>
          <cell r="J4166">
            <v>11781</v>
          </cell>
        </row>
        <row r="4167">
          <cell r="F4167">
            <v>41001</v>
          </cell>
          <cell r="I4167">
            <v>144334.565</v>
          </cell>
          <cell r="J4167">
            <v>10256</v>
          </cell>
        </row>
        <row r="4168">
          <cell r="F4168">
            <v>41038</v>
          </cell>
          <cell r="I4168">
            <v>4068127.8530000001</v>
          </cell>
          <cell r="J4168">
            <v>140450</v>
          </cell>
        </row>
        <row r="4169">
          <cell r="F4169">
            <v>41001</v>
          </cell>
          <cell r="I4169">
            <v>32611.466</v>
          </cell>
          <cell r="J4169">
            <v>2791</v>
          </cell>
        </row>
        <row r="4170">
          <cell r="F4170">
            <v>41001</v>
          </cell>
          <cell r="I4170">
            <v>1101756.8659999999</v>
          </cell>
          <cell r="J4170">
            <v>81595</v>
          </cell>
        </row>
        <row r="4171">
          <cell r="F4171">
            <v>41022</v>
          </cell>
          <cell r="I4171">
            <v>66143.353000000003</v>
          </cell>
          <cell r="J4171">
            <v>4823</v>
          </cell>
        </row>
        <row r="4172">
          <cell r="F4172">
            <v>41027</v>
          </cell>
          <cell r="I4172">
            <v>1573927.4069999999</v>
          </cell>
          <cell r="J4172">
            <v>72373</v>
          </cell>
        </row>
        <row r="4173">
          <cell r="F4173">
            <v>41033</v>
          </cell>
          <cell r="I4173">
            <v>133145.52299999999</v>
          </cell>
          <cell r="J4173">
            <v>5430</v>
          </cell>
        </row>
        <row r="4174">
          <cell r="F4174">
            <v>41033</v>
          </cell>
          <cell r="I4174">
            <v>129498.99099999999</v>
          </cell>
          <cell r="J4174">
            <v>6913</v>
          </cell>
        </row>
        <row r="4175">
          <cell r="F4175">
            <v>41005</v>
          </cell>
          <cell r="I4175">
            <v>133493.34099999999</v>
          </cell>
          <cell r="J4175">
            <v>13622</v>
          </cell>
        </row>
        <row r="4176">
          <cell r="F4176">
            <v>41002</v>
          </cell>
          <cell r="I4176">
            <v>82327.865999999995</v>
          </cell>
          <cell r="J4176">
            <v>5648</v>
          </cell>
        </row>
        <row r="4177">
          <cell r="F4177">
            <v>41002</v>
          </cell>
          <cell r="I4177">
            <v>217256.628</v>
          </cell>
          <cell r="J4177">
            <v>10208</v>
          </cell>
        </row>
        <row r="4178">
          <cell r="F4178">
            <v>41025</v>
          </cell>
          <cell r="I4178">
            <v>78092.209000000003</v>
          </cell>
          <cell r="J4178">
            <v>6764</v>
          </cell>
        </row>
        <row r="4179">
          <cell r="F4179">
            <v>41039</v>
          </cell>
          <cell r="I4179">
            <v>415232.18800000002</v>
          </cell>
          <cell r="J4179">
            <v>11214</v>
          </cell>
        </row>
        <row r="4180">
          <cell r="F4180">
            <v>41037</v>
          </cell>
          <cell r="I4180">
            <v>3834700.6120000002</v>
          </cell>
          <cell r="J4180">
            <v>117166</v>
          </cell>
        </row>
        <row r="4181">
          <cell r="F4181">
            <v>41026</v>
          </cell>
          <cell r="I4181">
            <v>25736.861000000001</v>
          </cell>
          <cell r="J4181">
            <v>2620</v>
          </cell>
        </row>
        <row r="4182">
          <cell r="F4182">
            <v>41017</v>
          </cell>
          <cell r="I4182">
            <v>69577.570000000007</v>
          </cell>
          <cell r="J4182">
            <v>6210</v>
          </cell>
        </row>
        <row r="4183">
          <cell r="F4183">
            <v>41029</v>
          </cell>
          <cell r="I4183">
            <v>737356.02099999995</v>
          </cell>
          <cell r="J4183">
            <v>30233</v>
          </cell>
        </row>
        <row r="4184">
          <cell r="F4184">
            <v>41020</v>
          </cell>
          <cell r="I4184">
            <v>354971.69</v>
          </cell>
          <cell r="J4184">
            <v>23425</v>
          </cell>
        </row>
        <row r="4185">
          <cell r="F4185">
            <v>41037</v>
          </cell>
          <cell r="I4185">
            <v>631587.6</v>
          </cell>
          <cell r="J4185">
            <v>93279</v>
          </cell>
        </row>
        <row r="4186">
          <cell r="F4186">
            <v>41028</v>
          </cell>
          <cell r="I4186">
            <v>351704.42800000001</v>
          </cell>
          <cell r="J4186">
            <v>32645</v>
          </cell>
        </row>
        <row r="4187">
          <cell r="F4187">
            <v>41011</v>
          </cell>
          <cell r="I4187">
            <v>43739.339</v>
          </cell>
          <cell r="J4187">
            <v>2814</v>
          </cell>
        </row>
        <row r="4188">
          <cell r="F4188">
            <v>41001</v>
          </cell>
          <cell r="I4188">
            <v>44685.404999999999</v>
          </cell>
          <cell r="J4188">
            <v>4095</v>
          </cell>
        </row>
        <row r="4189">
          <cell r="F4189">
            <v>41025</v>
          </cell>
          <cell r="I4189">
            <v>152864.47</v>
          </cell>
          <cell r="J4189">
            <v>13668</v>
          </cell>
        </row>
        <row r="4190">
          <cell r="F4190">
            <v>41021</v>
          </cell>
          <cell r="I4190">
            <v>6698733.46</v>
          </cell>
          <cell r="J4190">
            <v>311697</v>
          </cell>
        </row>
        <row r="4191">
          <cell r="F4191">
            <v>41038</v>
          </cell>
          <cell r="I4191">
            <v>196368.70199999999</v>
          </cell>
          <cell r="J4191">
            <v>20919</v>
          </cell>
        </row>
        <row r="4192">
          <cell r="F4192">
            <v>41007</v>
          </cell>
          <cell r="I4192">
            <v>353032.49200000003</v>
          </cell>
          <cell r="J4192">
            <v>14183</v>
          </cell>
        </row>
        <row r="4193">
          <cell r="F4193">
            <v>41036</v>
          </cell>
          <cell r="I4193">
            <v>65811.244000000006</v>
          </cell>
          <cell r="J4193">
            <v>4515</v>
          </cell>
        </row>
        <row r="4194">
          <cell r="F4194">
            <v>41029</v>
          </cell>
          <cell r="I4194">
            <v>45444.652000000002</v>
          </cell>
          <cell r="J4194">
            <v>3659</v>
          </cell>
        </row>
        <row r="4195">
          <cell r="F4195">
            <v>41001</v>
          </cell>
          <cell r="I4195">
            <v>27219.96</v>
          </cell>
          <cell r="J4195">
            <v>2531</v>
          </cell>
        </row>
        <row r="4196">
          <cell r="F4196">
            <v>41033</v>
          </cell>
          <cell r="I4196">
            <v>36646.36</v>
          </cell>
          <cell r="J4196">
            <v>4020</v>
          </cell>
        </row>
        <row r="4197">
          <cell r="F4197">
            <v>41007</v>
          </cell>
          <cell r="I4197">
            <v>50018.061999999998</v>
          </cell>
          <cell r="J4197">
            <v>3434</v>
          </cell>
        </row>
        <row r="4198">
          <cell r="F4198">
            <v>41026</v>
          </cell>
          <cell r="I4198">
            <v>91331.926000000007</v>
          </cell>
          <cell r="J4198">
            <v>5632</v>
          </cell>
        </row>
        <row r="4199">
          <cell r="F4199">
            <v>41009</v>
          </cell>
          <cell r="I4199">
            <v>56294.129000000001</v>
          </cell>
          <cell r="J4199">
            <v>4775</v>
          </cell>
        </row>
        <row r="4200">
          <cell r="F4200">
            <v>41007</v>
          </cell>
          <cell r="I4200">
            <v>142124.33100000001</v>
          </cell>
          <cell r="J4200">
            <v>10832</v>
          </cell>
        </row>
        <row r="4201">
          <cell r="F4201">
            <v>41031</v>
          </cell>
          <cell r="I4201">
            <v>506247.89799999999</v>
          </cell>
          <cell r="J4201">
            <v>48793</v>
          </cell>
        </row>
        <row r="4202">
          <cell r="F4202">
            <v>41004</v>
          </cell>
          <cell r="I4202">
            <v>90571.831000000006</v>
          </cell>
          <cell r="J4202">
            <v>4856</v>
          </cell>
        </row>
        <row r="4203">
          <cell r="F4203">
            <v>41018</v>
          </cell>
          <cell r="I4203">
            <v>74990.107000000004</v>
          </cell>
          <cell r="J4203">
            <v>7044</v>
          </cell>
        </row>
        <row r="4204">
          <cell r="F4204">
            <v>41037</v>
          </cell>
          <cell r="I4204">
            <v>732944.35800000001</v>
          </cell>
          <cell r="J4204">
            <v>19786</v>
          </cell>
        </row>
        <row r="4205">
          <cell r="F4205">
            <v>41022</v>
          </cell>
          <cell r="I4205">
            <v>76913.217000000004</v>
          </cell>
          <cell r="J4205">
            <v>3804</v>
          </cell>
        </row>
        <row r="4206">
          <cell r="F4206">
            <v>41029</v>
          </cell>
          <cell r="I4206">
            <v>942566.223</v>
          </cell>
          <cell r="J4206">
            <v>30585</v>
          </cell>
        </row>
        <row r="4207">
          <cell r="F4207">
            <v>41001</v>
          </cell>
          <cell r="I4207">
            <v>101387.16800000001</v>
          </cell>
          <cell r="J4207">
            <v>11749</v>
          </cell>
        </row>
        <row r="4208">
          <cell r="F4208">
            <v>41005</v>
          </cell>
          <cell r="I4208">
            <v>83987.922999999995</v>
          </cell>
          <cell r="J4208">
            <v>5085</v>
          </cell>
        </row>
        <row r="4209">
          <cell r="F4209">
            <v>41039</v>
          </cell>
          <cell r="I4209">
            <v>172324.38099999999</v>
          </cell>
          <cell r="J4209">
            <v>17088</v>
          </cell>
        </row>
        <row r="4210">
          <cell r="F4210">
            <v>41024</v>
          </cell>
          <cell r="I4210">
            <v>48849.239000000001</v>
          </cell>
          <cell r="J4210">
            <v>4134</v>
          </cell>
        </row>
        <row r="4211">
          <cell r="F4211">
            <v>41014</v>
          </cell>
          <cell r="I4211">
            <v>42858.987999999998</v>
          </cell>
          <cell r="J4211">
            <v>3955</v>
          </cell>
        </row>
        <row r="4212">
          <cell r="F4212">
            <v>41004</v>
          </cell>
          <cell r="I4212">
            <v>54951.521000000001</v>
          </cell>
          <cell r="J4212">
            <v>2847</v>
          </cell>
        </row>
        <row r="4213">
          <cell r="F4213">
            <v>41025</v>
          </cell>
          <cell r="I4213">
            <v>255982.02799999999</v>
          </cell>
          <cell r="J4213">
            <v>16348</v>
          </cell>
        </row>
        <row r="4214">
          <cell r="F4214">
            <v>41032</v>
          </cell>
          <cell r="I4214">
            <v>164998.66899999999</v>
          </cell>
          <cell r="J4214">
            <v>14176</v>
          </cell>
        </row>
        <row r="4215">
          <cell r="F4215">
            <v>41026</v>
          </cell>
          <cell r="I4215">
            <v>121022.065</v>
          </cell>
          <cell r="J4215">
            <v>6810</v>
          </cell>
        </row>
        <row r="4216">
          <cell r="F4216">
            <v>41019</v>
          </cell>
          <cell r="I4216">
            <v>291845.217</v>
          </cell>
          <cell r="J4216">
            <v>25177</v>
          </cell>
        </row>
        <row r="4217">
          <cell r="F4217">
            <v>41029</v>
          </cell>
          <cell r="I4217">
            <v>66640.592999999993</v>
          </cell>
          <cell r="J4217">
            <v>7327</v>
          </cell>
        </row>
        <row r="4218">
          <cell r="F4218">
            <v>41016</v>
          </cell>
          <cell r="I4218">
            <v>285197.60499999998</v>
          </cell>
          <cell r="J4218">
            <v>10690</v>
          </cell>
        </row>
        <row r="4219">
          <cell r="F4219">
            <v>41015</v>
          </cell>
          <cell r="I4219">
            <v>108051.534</v>
          </cell>
          <cell r="J4219">
            <v>13522</v>
          </cell>
        </row>
        <row r="4220">
          <cell r="F4220">
            <v>41032</v>
          </cell>
          <cell r="I4220">
            <v>238758.394</v>
          </cell>
          <cell r="J4220">
            <v>14093</v>
          </cell>
        </row>
        <row r="4221">
          <cell r="F4221">
            <v>41012</v>
          </cell>
          <cell r="I4221">
            <v>33270.205000000002</v>
          </cell>
          <cell r="J4221">
            <v>3334</v>
          </cell>
        </row>
        <row r="4222">
          <cell r="F4222">
            <v>41029</v>
          </cell>
          <cell r="I4222">
            <v>119410.588</v>
          </cell>
          <cell r="J4222">
            <v>13660</v>
          </cell>
        </row>
        <row r="4223">
          <cell r="F4223">
            <v>41013</v>
          </cell>
          <cell r="I4223">
            <v>38139.781999999999</v>
          </cell>
          <cell r="J4223">
            <v>3897</v>
          </cell>
        </row>
        <row r="4224">
          <cell r="F4224">
            <v>41037</v>
          </cell>
          <cell r="I4224">
            <v>809517.77899999998</v>
          </cell>
          <cell r="J4224">
            <v>30662</v>
          </cell>
        </row>
        <row r="4225">
          <cell r="F4225">
            <v>42006</v>
          </cell>
          <cell r="I4225">
            <v>580700.80799999996</v>
          </cell>
          <cell r="J4225">
            <v>31261</v>
          </cell>
        </row>
        <row r="4226">
          <cell r="F4226">
            <v>41011</v>
          </cell>
          <cell r="I4226">
            <v>1230993.764</v>
          </cell>
          <cell r="J4226">
            <v>57870</v>
          </cell>
        </row>
        <row r="4227">
          <cell r="F4227">
            <v>41005</v>
          </cell>
          <cell r="I4227">
            <v>139909.14300000001</v>
          </cell>
          <cell r="J4227">
            <v>11544</v>
          </cell>
        </row>
        <row r="4228">
          <cell r="F4228">
            <v>41003</v>
          </cell>
          <cell r="I4228">
            <v>166490.44899999999</v>
          </cell>
          <cell r="J4228">
            <v>9005</v>
          </cell>
        </row>
        <row r="4229">
          <cell r="F4229">
            <v>41013</v>
          </cell>
          <cell r="I4229">
            <v>38071.667999999998</v>
          </cell>
          <cell r="J4229">
            <v>5586</v>
          </cell>
        </row>
        <row r="4230">
          <cell r="F4230">
            <v>41010</v>
          </cell>
          <cell r="I4230">
            <v>126607.46400000001</v>
          </cell>
          <cell r="J4230">
            <v>6095</v>
          </cell>
        </row>
        <row r="4231">
          <cell r="F4231">
            <v>41026</v>
          </cell>
          <cell r="I4231">
            <v>58997.991000000002</v>
          </cell>
          <cell r="J4231">
            <v>4403</v>
          </cell>
        </row>
        <row r="4232">
          <cell r="F4232">
            <v>41018</v>
          </cell>
          <cell r="I4232">
            <v>136328.177</v>
          </cell>
          <cell r="J4232">
            <v>5178</v>
          </cell>
        </row>
        <row r="4233">
          <cell r="F4233">
            <v>41026</v>
          </cell>
          <cell r="I4233">
            <v>169049.26500000001</v>
          </cell>
          <cell r="J4233">
            <v>13672</v>
          </cell>
        </row>
        <row r="4234">
          <cell r="F4234">
            <v>41015</v>
          </cell>
          <cell r="I4234">
            <v>37444.120999999999</v>
          </cell>
          <cell r="J4234">
            <v>3804</v>
          </cell>
        </row>
        <row r="4235">
          <cell r="F4235">
            <v>41014</v>
          </cell>
          <cell r="I4235">
            <v>52221.796999999999</v>
          </cell>
          <cell r="J4235">
            <v>3646</v>
          </cell>
        </row>
        <row r="4236">
          <cell r="F4236">
            <v>41001</v>
          </cell>
          <cell r="I4236">
            <v>108114.66899999999</v>
          </cell>
          <cell r="J4236">
            <v>8093</v>
          </cell>
        </row>
        <row r="4237">
          <cell r="F4237">
            <v>41006</v>
          </cell>
          <cell r="I4237">
            <v>117648.914</v>
          </cell>
          <cell r="J4237">
            <v>10436</v>
          </cell>
        </row>
        <row r="4238">
          <cell r="F4238">
            <v>41022</v>
          </cell>
          <cell r="I4238">
            <v>413132.02799999999</v>
          </cell>
          <cell r="J4238">
            <v>23425</v>
          </cell>
        </row>
        <row r="4239">
          <cell r="F4239">
            <v>41006</v>
          </cell>
          <cell r="I4239">
            <v>23038.493999999999</v>
          </cell>
          <cell r="J4239">
            <v>1818</v>
          </cell>
        </row>
        <row r="4240">
          <cell r="F4240">
            <v>41001</v>
          </cell>
          <cell r="I4240">
            <v>82996.907999999996</v>
          </cell>
          <cell r="J4240">
            <v>8755</v>
          </cell>
        </row>
        <row r="4241">
          <cell r="F4241">
            <v>41025</v>
          </cell>
          <cell r="I4241">
            <v>145853.272</v>
          </cell>
          <cell r="J4241">
            <v>13134</v>
          </cell>
        </row>
        <row r="4242">
          <cell r="F4242">
            <v>41023</v>
          </cell>
          <cell r="I4242">
            <v>55580.010999999999</v>
          </cell>
          <cell r="J4242">
            <v>3926</v>
          </cell>
        </row>
        <row r="4243">
          <cell r="F4243">
            <v>41028</v>
          </cell>
          <cell r="I4243">
            <v>73179.418999999994</v>
          </cell>
          <cell r="J4243">
            <v>11497</v>
          </cell>
        </row>
        <row r="4244">
          <cell r="F4244">
            <v>41015</v>
          </cell>
          <cell r="I4244">
            <v>149128.82999999999</v>
          </cell>
          <cell r="J4244">
            <v>12437</v>
          </cell>
        </row>
        <row r="4245">
          <cell r="F4245">
            <v>41001</v>
          </cell>
          <cell r="I4245">
            <v>36803.832999999999</v>
          </cell>
          <cell r="J4245">
            <v>3570</v>
          </cell>
        </row>
        <row r="4246">
          <cell r="F4246">
            <v>41023</v>
          </cell>
          <cell r="I4246">
            <v>163333.20199999999</v>
          </cell>
          <cell r="J4246">
            <v>10342</v>
          </cell>
        </row>
        <row r="4247">
          <cell r="F4247">
            <v>41024</v>
          </cell>
          <cell r="I4247">
            <v>241881.459</v>
          </cell>
          <cell r="J4247">
            <v>20834</v>
          </cell>
        </row>
        <row r="4248">
          <cell r="F4248">
            <v>41018</v>
          </cell>
          <cell r="I4248">
            <v>45130.741999999998</v>
          </cell>
          <cell r="J4248">
            <v>5249</v>
          </cell>
        </row>
        <row r="4249">
          <cell r="F4249">
            <v>41016</v>
          </cell>
          <cell r="I4249">
            <v>506702.08600000001</v>
          </cell>
          <cell r="J4249">
            <v>42688</v>
          </cell>
        </row>
        <row r="4250">
          <cell r="F4250">
            <v>41001</v>
          </cell>
          <cell r="I4250">
            <v>25839.937999999998</v>
          </cell>
          <cell r="J4250">
            <v>2732</v>
          </cell>
        </row>
        <row r="4251">
          <cell r="F4251">
            <v>41015</v>
          </cell>
          <cell r="I4251">
            <v>34816.194000000003</v>
          </cell>
          <cell r="J4251">
            <v>2412</v>
          </cell>
        </row>
        <row r="4252">
          <cell r="F4252">
            <v>41026</v>
          </cell>
          <cell r="I4252">
            <v>179797.06</v>
          </cell>
          <cell r="J4252">
            <v>18905</v>
          </cell>
        </row>
        <row r="4253">
          <cell r="F4253">
            <v>41006</v>
          </cell>
          <cell r="I4253">
            <v>145159.65</v>
          </cell>
          <cell r="J4253">
            <v>5269</v>
          </cell>
        </row>
        <row r="4254">
          <cell r="F4254">
            <v>41001</v>
          </cell>
          <cell r="I4254">
            <v>119667.841</v>
          </cell>
          <cell r="J4254">
            <v>6352</v>
          </cell>
        </row>
        <row r="4255">
          <cell r="F4255">
            <v>41014</v>
          </cell>
          <cell r="I4255">
            <v>84938.512000000002</v>
          </cell>
          <cell r="J4255">
            <v>11336</v>
          </cell>
        </row>
        <row r="4256">
          <cell r="F4256">
            <v>41027</v>
          </cell>
          <cell r="I4256">
            <v>175479.49799999999</v>
          </cell>
          <cell r="J4256">
            <v>10607</v>
          </cell>
        </row>
        <row r="4257">
          <cell r="F4257">
            <v>41001</v>
          </cell>
          <cell r="I4257">
            <v>64372.160000000003</v>
          </cell>
          <cell r="J4257">
            <v>5909</v>
          </cell>
        </row>
        <row r="4258">
          <cell r="F4258">
            <v>41013</v>
          </cell>
          <cell r="I4258">
            <v>120531.815</v>
          </cell>
          <cell r="J4258">
            <v>11523</v>
          </cell>
        </row>
        <row r="4259">
          <cell r="F4259">
            <v>41034</v>
          </cell>
          <cell r="I4259">
            <v>219058.09</v>
          </cell>
          <cell r="J4259">
            <v>13704</v>
          </cell>
        </row>
        <row r="4260">
          <cell r="F4260">
            <v>41008</v>
          </cell>
          <cell r="I4260">
            <v>132460.82199999999</v>
          </cell>
          <cell r="J4260">
            <v>5508</v>
          </cell>
        </row>
        <row r="4261">
          <cell r="F4261">
            <v>41002</v>
          </cell>
          <cell r="I4261">
            <v>51216.292000000001</v>
          </cell>
          <cell r="J4261">
            <v>6047</v>
          </cell>
        </row>
        <row r="4262">
          <cell r="F4262">
            <v>41026</v>
          </cell>
          <cell r="I4262">
            <v>114203.527</v>
          </cell>
          <cell r="J4262">
            <v>9085</v>
          </cell>
        </row>
        <row r="4263">
          <cell r="F4263">
            <v>41018</v>
          </cell>
          <cell r="I4263">
            <v>66288.595000000001</v>
          </cell>
          <cell r="J4263">
            <v>6511</v>
          </cell>
        </row>
        <row r="4264">
          <cell r="F4264">
            <v>41022</v>
          </cell>
          <cell r="I4264">
            <v>38787.56</v>
          </cell>
          <cell r="J4264">
            <v>3831</v>
          </cell>
        </row>
        <row r="4265">
          <cell r="F4265">
            <v>41037</v>
          </cell>
          <cell r="I4265">
            <v>17238007.809</v>
          </cell>
          <cell r="J4265">
            <v>263488</v>
          </cell>
        </row>
        <row r="4266">
          <cell r="F4266">
            <v>41003</v>
          </cell>
          <cell r="I4266">
            <v>21892.420999999998</v>
          </cell>
          <cell r="J4266">
            <v>2098</v>
          </cell>
        </row>
        <row r="4267">
          <cell r="F4267">
            <v>41034</v>
          </cell>
          <cell r="I4267">
            <v>567737.13199999998</v>
          </cell>
          <cell r="J4267">
            <v>41257</v>
          </cell>
        </row>
        <row r="4268">
          <cell r="F4268">
            <v>41024</v>
          </cell>
          <cell r="I4268">
            <v>544432.16200000001</v>
          </cell>
          <cell r="J4268">
            <v>25755</v>
          </cell>
        </row>
        <row r="4269">
          <cell r="F4269">
            <v>41022</v>
          </cell>
          <cell r="I4269">
            <v>85834.413</v>
          </cell>
          <cell r="J4269">
            <v>6492</v>
          </cell>
        </row>
        <row r="4270">
          <cell r="F4270">
            <v>41013</v>
          </cell>
          <cell r="I4270">
            <v>171482.91399999999</v>
          </cell>
          <cell r="J4270">
            <v>10164</v>
          </cell>
        </row>
        <row r="4271">
          <cell r="F4271">
            <v>41001</v>
          </cell>
          <cell r="I4271">
            <v>27602.366000000002</v>
          </cell>
          <cell r="J4271">
            <v>2494</v>
          </cell>
        </row>
        <row r="4272">
          <cell r="F4272">
            <v>41014</v>
          </cell>
          <cell r="I4272">
            <v>90618.167000000001</v>
          </cell>
          <cell r="J4272">
            <v>8629</v>
          </cell>
        </row>
        <row r="4273">
          <cell r="F4273">
            <v>41003</v>
          </cell>
          <cell r="I4273">
            <v>86800.452999999994</v>
          </cell>
          <cell r="J4273">
            <v>5349</v>
          </cell>
        </row>
        <row r="4274">
          <cell r="F4274">
            <v>41017</v>
          </cell>
          <cell r="I4274">
            <v>51119.017999999996</v>
          </cell>
          <cell r="J4274">
            <v>6736</v>
          </cell>
        </row>
        <row r="4275">
          <cell r="F4275">
            <v>41009</v>
          </cell>
          <cell r="I4275">
            <v>725972.59499999997</v>
          </cell>
          <cell r="J4275">
            <v>82842</v>
          </cell>
        </row>
        <row r="4276">
          <cell r="F4276">
            <v>41027</v>
          </cell>
          <cell r="I4276">
            <v>992201.348</v>
          </cell>
          <cell r="J4276">
            <v>5007</v>
          </cell>
        </row>
        <row r="4277">
          <cell r="F4277">
            <v>41020</v>
          </cell>
          <cell r="I4277">
            <v>252170.122</v>
          </cell>
          <cell r="J4277">
            <v>18410</v>
          </cell>
        </row>
        <row r="4278">
          <cell r="F4278">
            <v>41024</v>
          </cell>
          <cell r="I4278">
            <v>103872.56299999999</v>
          </cell>
          <cell r="J4278">
            <v>4568</v>
          </cell>
        </row>
        <row r="4279">
          <cell r="F4279">
            <v>41015</v>
          </cell>
          <cell r="I4279">
            <v>135965.715</v>
          </cell>
          <cell r="J4279">
            <v>5817</v>
          </cell>
        </row>
        <row r="4280">
          <cell r="F4280">
            <v>41007</v>
          </cell>
          <cell r="I4280">
            <v>279798.49800000002</v>
          </cell>
          <cell r="J4280">
            <v>15637</v>
          </cell>
        </row>
        <row r="4281">
          <cell r="F4281">
            <v>41018</v>
          </cell>
          <cell r="I4281">
            <v>226783.41500000001</v>
          </cell>
          <cell r="J4281">
            <v>18446</v>
          </cell>
        </row>
        <row r="4282">
          <cell r="F4282">
            <v>41027</v>
          </cell>
          <cell r="I4282">
            <v>38920.059000000001</v>
          </cell>
          <cell r="J4282">
            <v>3394</v>
          </cell>
        </row>
        <row r="4283">
          <cell r="F4283">
            <v>41011</v>
          </cell>
          <cell r="I4283">
            <v>151818.21900000001</v>
          </cell>
          <cell r="J4283">
            <v>12232</v>
          </cell>
        </row>
        <row r="4284">
          <cell r="F4284">
            <v>41001</v>
          </cell>
          <cell r="I4284">
            <v>55959.45</v>
          </cell>
          <cell r="J4284">
            <v>4664</v>
          </cell>
        </row>
        <row r="4285">
          <cell r="F4285">
            <v>41003</v>
          </cell>
          <cell r="I4285">
            <v>228380.49900000001</v>
          </cell>
          <cell r="J4285">
            <v>14600</v>
          </cell>
        </row>
        <row r="4286">
          <cell r="F4286">
            <v>41002</v>
          </cell>
          <cell r="I4286">
            <v>55638.36</v>
          </cell>
          <cell r="J4286">
            <v>5834</v>
          </cell>
        </row>
        <row r="4287">
          <cell r="F4287">
            <v>41031</v>
          </cell>
          <cell r="I4287">
            <v>122824.007</v>
          </cell>
          <cell r="J4287">
            <v>10277</v>
          </cell>
        </row>
        <row r="4288">
          <cell r="F4288">
            <v>41019</v>
          </cell>
          <cell r="I4288">
            <v>1804286.902</v>
          </cell>
          <cell r="J4288">
            <v>69878</v>
          </cell>
        </row>
        <row r="4289">
          <cell r="F4289">
            <v>41005</v>
          </cell>
          <cell r="I4289">
            <v>181612.671</v>
          </cell>
          <cell r="J4289">
            <v>15791</v>
          </cell>
        </row>
        <row r="4290">
          <cell r="F4290">
            <v>41001</v>
          </cell>
          <cell r="I4290">
            <v>161794.92600000001</v>
          </cell>
          <cell r="J4290">
            <v>15256</v>
          </cell>
        </row>
        <row r="4291">
          <cell r="F4291">
            <v>41022</v>
          </cell>
          <cell r="I4291">
            <v>323637.58899999998</v>
          </cell>
          <cell r="J4291">
            <v>16763</v>
          </cell>
        </row>
        <row r="4292">
          <cell r="F4292">
            <v>41019</v>
          </cell>
          <cell r="I4292">
            <v>389552.815</v>
          </cell>
          <cell r="J4292">
            <v>19332</v>
          </cell>
        </row>
        <row r="4293">
          <cell r="F4293">
            <v>41039</v>
          </cell>
          <cell r="I4293">
            <v>215887.03099999999</v>
          </cell>
          <cell r="J4293">
            <v>14526</v>
          </cell>
        </row>
        <row r="4294">
          <cell r="F4294">
            <v>41022</v>
          </cell>
          <cell r="I4294">
            <v>2438245.7000000002</v>
          </cell>
          <cell r="J4294">
            <v>119353</v>
          </cell>
        </row>
        <row r="4295">
          <cell r="F4295">
            <v>41018</v>
          </cell>
          <cell r="I4295">
            <v>101782.66800000001</v>
          </cell>
          <cell r="J4295">
            <v>8788</v>
          </cell>
        </row>
        <row r="4296">
          <cell r="F4296">
            <v>41023</v>
          </cell>
          <cell r="I4296">
            <v>159340.503</v>
          </cell>
          <cell r="J4296">
            <v>11824</v>
          </cell>
        </row>
        <row r="4297">
          <cell r="F4297">
            <v>41037</v>
          </cell>
          <cell r="I4297">
            <v>53011.383000000002</v>
          </cell>
          <cell r="J4297">
            <v>6258</v>
          </cell>
        </row>
        <row r="4298">
          <cell r="F4298">
            <v>41003</v>
          </cell>
          <cell r="I4298">
            <v>92015.474000000002</v>
          </cell>
          <cell r="J4298">
            <v>8697</v>
          </cell>
        </row>
        <row r="4299">
          <cell r="F4299">
            <v>41022</v>
          </cell>
          <cell r="I4299">
            <v>145151.02499999999</v>
          </cell>
          <cell r="J4299">
            <v>7997</v>
          </cell>
        </row>
        <row r="4300">
          <cell r="F4300">
            <v>41029</v>
          </cell>
          <cell r="I4300">
            <v>201961.60000000001</v>
          </cell>
          <cell r="J4300">
            <v>13838</v>
          </cell>
        </row>
        <row r="4301">
          <cell r="F4301">
            <v>41004</v>
          </cell>
          <cell r="I4301">
            <v>334638.27899999998</v>
          </cell>
          <cell r="J4301">
            <v>21562</v>
          </cell>
        </row>
        <row r="4302">
          <cell r="F4302">
            <v>41002</v>
          </cell>
          <cell r="I4302">
            <v>1467370.9609999999</v>
          </cell>
          <cell r="J4302">
            <v>100716</v>
          </cell>
        </row>
        <row r="4303">
          <cell r="F4303">
            <v>41033</v>
          </cell>
          <cell r="I4303">
            <v>723334.53300000005</v>
          </cell>
          <cell r="J4303">
            <v>52753</v>
          </cell>
        </row>
        <row r="4304">
          <cell r="F4304">
            <v>41006</v>
          </cell>
          <cell r="I4304">
            <v>28625.083999999999</v>
          </cell>
          <cell r="J4304">
            <v>2465</v>
          </cell>
        </row>
        <row r="4305">
          <cell r="F4305">
            <v>41014</v>
          </cell>
          <cell r="I4305">
            <v>108859.52</v>
          </cell>
          <cell r="J4305">
            <v>11472</v>
          </cell>
        </row>
        <row r="4306">
          <cell r="F4306">
            <v>41019</v>
          </cell>
          <cell r="I4306">
            <v>149618.31599999999</v>
          </cell>
          <cell r="J4306">
            <v>9967</v>
          </cell>
        </row>
        <row r="4307">
          <cell r="F4307">
            <v>41024</v>
          </cell>
          <cell r="I4307">
            <v>111266.942</v>
          </cell>
          <cell r="J4307">
            <v>8973</v>
          </cell>
        </row>
        <row r="4308">
          <cell r="F4308">
            <v>41026</v>
          </cell>
          <cell r="I4308">
            <v>102765.234</v>
          </cell>
          <cell r="J4308">
            <v>7879</v>
          </cell>
        </row>
        <row r="4309">
          <cell r="F4309">
            <v>41029</v>
          </cell>
          <cell r="I4309">
            <v>53426.321000000004</v>
          </cell>
          <cell r="J4309">
            <v>3950</v>
          </cell>
        </row>
        <row r="4310">
          <cell r="F4310">
            <v>41027</v>
          </cell>
          <cell r="I4310">
            <v>134402.408</v>
          </cell>
          <cell r="J4310">
            <v>6509</v>
          </cell>
        </row>
        <row r="4311">
          <cell r="F4311">
            <v>41018</v>
          </cell>
          <cell r="I4311">
            <v>193932.356</v>
          </cell>
          <cell r="J4311">
            <v>19294</v>
          </cell>
        </row>
        <row r="4312">
          <cell r="F4312">
            <v>41002</v>
          </cell>
          <cell r="I4312">
            <v>42122.633000000002</v>
          </cell>
          <cell r="J4312">
            <v>6011</v>
          </cell>
        </row>
        <row r="4313">
          <cell r="F4313">
            <v>42009</v>
          </cell>
          <cell r="I4313">
            <v>36435.832000000002</v>
          </cell>
          <cell r="J4313">
            <v>2653</v>
          </cell>
        </row>
        <row r="4314">
          <cell r="F4314">
            <v>42003</v>
          </cell>
          <cell r="I4314">
            <v>446167.272</v>
          </cell>
          <cell r="J4314">
            <v>17100</v>
          </cell>
        </row>
        <row r="4315">
          <cell r="F4315">
            <v>42014</v>
          </cell>
          <cell r="I4315">
            <v>165800.08100000001</v>
          </cell>
          <cell r="J4315">
            <v>9328</v>
          </cell>
        </row>
        <row r="4316">
          <cell r="F4316">
            <v>42011</v>
          </cell>
          <cell r="I4316">
            <v>84351.926000000007</v>
          </cell>
          <cell r="J4316">
            <v>4901</v>
          </cell>
        </row>
        <row r="4317">
          <cell r="F4317">
            <v>42004</v>
          </cell>
          <cell r="I4317">
            <v>205616.745</v>
          </cell>
          <cell r="J4317">
            <v>6960</v>
          </cell>
        </row>
        <row r="4318">
          <cell r="F4318">
            <v>42002</v>
          </cell>
          <cell r="I4318">
            <v>161139.584</v>
          </cell>
          <cell r="J4318">
            <v>6109</v>
          </cell>
        </row>
        <row r="4319">
          <cell r="F4319">
            <v>42002</v>
          </cell>
          <cell r="I4319">
            <v>45649.834999999999</v>
          </cell>
          <cell r="J4319">
            <v>2424</v>
          </cell>
        </row>
        <row r="4320">
          <cell r="F4320">
            <v>42016</v>
          </cell>
          <cell r="I4320">
            <v>111461.921</v>
          </cell>
          <cell r="J4320">
            <v>5546</v>
          </cell>
        </row>
        <row r="4321">
          <cell r="F4321">
            <v>42017</v>
          </cell>
          <cell r="I4321">
            <v>130668.139</v>
          </cell>
          <cell r="J4321">
            <v>9410</v>
          </cell>
        </row>
        <row r="4322">
          <cell r="F4322">
            <v>42005</v>
          </cell>
          <cell r="I4322">
            <v>32077.251</v>
          </cell>
          <cell r="J4322">
            <v>2005</v>
          </cell>
        </row>
        <row r="4323">
          <cell r="F4323">
            <v>42001</v>
          </cell>
          <cell r="I4323">
            <v>109195.66800000001</v>
          </cell>
          <cell r="J4323">
            <v>6378</v>
          </cell>
        </row>
        <row r="4324">
          <cell r="F4324">
            <v>42015</v>
          </cell>
          <cell r="I4324">
            <v>80114.823000000004</v>
          </cell>
          <cell r="J4324">
            <v>5250</v>
          </cell>
        </row>
        <row r="4325">
          <cell r="F4325">
            <v>42010</v>
          </cell>
          <cell r="I4325">
            <v>75744.957999999999</v>
          </cell>
          <cell r="J4325">
            <v>8627</v>
          </cell>
        </row>
        <row r="4326">
          <cell r="F4326">
            <v>42017</v>
          </cell>
          <cell r="I4326">
            <v>41181.144999999997</v>
          </cell>
          <cell r="J4326">
            <v>3214</v>
          </cell>
        </row>
        <row r="4327">
          <cell r="F4327">
            <v>42016</v>
          </cell>
          <cell r="I4327">
            <v>300522.72100000002</v>
          </cell>
          <cell r="J4327">
            <v>7455</v>
          </cell>
        </row>
        <row r="4328">
          <cell r="F4328">
            <v>42012</v>
          </cell>
          <cell r="I4328">
            <v>231412.63399999999</v>
          </cell>
          <cell r="J4328">
            <v>9605</v>
          </cell>
        </row>
        <row r="4329">
          <cell r="F4329">
            <v>42005</v>
          </cell>
          <cell r="I4329">
            <v>71203.714999999997</v>
          </cell>
          <cell r="J4329">
            <v>4193</v>
          </cell>
        </row>
        <row r="4330">
          <cell r="F4330">
            <v>42008</v>
          </cell>
          <cell r="I4330">
            <v>532599.84199999995</v>
          </cell>
          <cell r="J4330">
            <v>24814</v>
          </cell>
        </row>
        <row r="4331">
          <cell r="F4331">
            <v>42020</v>
          </cell>
          <cell r="I4331">
            <v>991569.34499999997</v>
          </cell>
          <cell r="J4331">
            <v>61339</v>
          </cell>
        </row>
        <row r="4332">
          <cell r="F4332">
            <v>42018</v>
          </cell>
          <cell r="I4332">
            <v>97447.172000000006</v>
          </cell>
          <cell r="J4332">
            <v>7730</v>
          </cell>
        </row>
        <row r="4333">
          <cell r="F4333">
            <v>42004</v>
          </cell>
          <cell r="I4333">
            <v>49320.04</v>
          </cell>
          <cell r="J4333">
            <v>3500</v>
          </cell>
        </row>
        <row r="4334">
          <cell r="F4334">
            <v>42005</v>
          </cell>
          <cell r="I4334">
            <v>39178.692999999999</v>
          </cell>
          <cell r="J4334">
            <v>2256</v>
          </cell>
        </row>
        <row r="4335">
          <cell r="F4335">
            <v>42012</v>
          </cell>
          <cell r="I4335">
            <v>108995.61199999999</v>
          </cell>
          <cell r="J4335">
            <v>7419</v>
          </cell>
        </row>
        <row r="4336">
          <cell r="F4336">
            <v>42014</v>
          </cell>
          <cell r="I4336">
            <v>57455.364000000001</v>
          </cell>
          <cell r="J4336">
            <v>3300</v>
          </cell>
        </row>
        <row r="4337">
          <cell r="F4337">
            <v>42011</v>
          </cell>
          <cell r="I4337">
            <v>83024.554999999993</v>
          </cell>
          <cell r="J4337">
            <v>5552</v>
          </cell>
        </row>
        <row r="4338">
          <cell r="F4338">
            <v>42020</v>
          </cell>
          <cell r="I4338">
            <v>83341.154999999999</v>
          </cell>
          <cell r="J4338">
            <v>9590</v>
          </cell>
        </row>
        <row r="4339">
          <cell r="F4339">
            <v>42008</v>
          </cell>
          <cell r="I4339">
            <v>96881.748000000007</v>
          </cell>
          <cell r="J4339">
            <v>8423</v>
          </cell>
        </row>
        <row r="4340">
          <cell r="F4340">
            <v>42013</v>
          </cell>
          <cell r="I4340">
            <v>2735407.7820000001</v>
          </cell>
          <cell r="J4340">
            <v>108107</v>
          </cell>
        </row>
        <row r="4341">
          <cell r="F4341">
            <v>42020</v>
          </cell>
          <cell r="I4341">
            <v>68223.217999999993</v>
          </cell>
          <cell r="J4341">
            <v>8244</v>
          </cell>
        </row>
        <row r="4342">
          <cell r="F4342">
            <v>42013</v>
          </cell>
          <cell r="I4342">
            <v>282332.31300000002</v>
          </cell>
          <cell r="J4342">
            <v>17074</v>
          </cell>
        </row>
        <row r="4343">
          <cell r="F4343">
            <v>42019</v>
          </cell>
          <cell r="I4343" t="e">
            <v>#N/A</v>
          </cell>
          <cell r="J4343" t="e">
            <v>#N/A</v>
          </cell>
        </row>
        <row r="4344">
          <cell r="F4344">
            <v>42001</v>
          </cell>
          <cell r="I4344">
            <v>27557.809000000001</v>
          </cell>
          <cell r="J4344">
            <v>2906</v>
          </cell>
        </row>
        <row r="4345">
          <cell r="F4345">
            <v>42001</v>
          </cell>
          <cell r="I4345">
            <v>24341.33</v>
          </cell>
          <cell r="J4345">
            <v>1878</v>
          </cell>
        </row>
        <row r="4346">
          <cell r="F4346">
            <v>42013</v>
          </cell>
          <cell r="I4346">
            <v>365510.57</v>
          </cell>
          <cell r="J4346">
            <v>22403</v>
          </cell>
        </row>
        <row r="4347">
          <cell r="F4347">
            <v>42006</v>
          </cell>
          <cell r="I4347">
            <v>98942.721999999994</v>
          </cell>
          <cell r="J4347">
            <v>6004</v>
          </cell>
        </row>
        <row r="4348">
          <cell r="F4348">
            <v>42001</v>
          </cell>
          <cell r="I4348">
            <v>27073.953000000001</v>
          </cell>
          <cell r="J4348">
            <v>2635</v>
          </cell>
        </row>
        <row r="4349">
          <cell r="F4349">
            <v>42012</v>
          </cell>
          <cell r="I4349">
            <v>135840.93799999999</v>
          </cell>
          <cell r="J4349">
            <v>10331</v>
          </cell>
        </row>
        <row r="4350">
          <cell r="F4350">
            <v>42016</v>
          </cell>
          <cell r="I4350">
            <v>1001115.579</v>
          </cell>
          <cell r="J4350">
            <v>58238</v>
          </cell>
        </row>
        <row r="4351">
          <cell r="F4351">
            <v>42012</v>
          </cell>
          <cell r="I4351">
            <v>9908621.3080000002</v>
          </cell>
          <cell r="J4351">
            <v>309214</v>
          </cell>
        </row>
        <row r="4352">
          <cell r="F4352">
            <v>42010</v>
          </cell>
          <cell r="I4352">
            <v>46247.544000000002</v>
          </cell>
          <cell r="J4352">
            <v>3290</v>
          </cell>
        </row>
        <row r="4353">
          <cell r="F4353">
            <v>42010</v>
          </cell>
          <cell r="I4353">
            <v>56027.366999999998</v>
          </cell>
          <cell r="J4353">
            <v>4400</v>
          </cell>
        </row>
        <row r="4354">
          <cell r="F4354">
            <v>42003</v>
          </cell>
          <cell r="I4354">
            <v>46692.107000000004</v>
          </cell>
          <cell r="J4354">
            <v>2526</v>
          </cell>
        </row>
        <row r="4355">
          <cell r="F4355">
            <v>42002</v>
          </cell>
          <cell r="I4355">
            <v>64023.031000000003</v>
          </cell>
          <cell r="J4355">
            <v>2132</v>
          </cell>
        </row>
        <row r="4356">
          <cell r="F4356">
            <v>42010</v>
          </cell>
          <cell r="I4356">
            <v>147648.51699999999</v>
          </cell>
          <cell r="J4356">
            <v>8942</v>
          </cell>
        </row>
        <row r="4357">
          <cell r="F4357">
            <v>42013</v>
          </cell>
          <cell r="I4357">
            <v>283236.19500000001</v>
          </cell>
          <cell r="J4357">
            <v>14312</v>
          </cell>
        </row>
        <row r="4358">
          <cell r="F4358">
            <v>42012</v>
          </cell>
          <cell r="I4358">
            <v>102589.59600000001</v>
          </cell>
          <cell r="J4358">
            <v>4468</v>
          </cell>
        </row>
        <row r="4359">
          <cell r="F4359">
            <v>42018</v>
          </cell>
          <cell r="I4359">
            <v>483790.69500000001</v>
          </cell>
          <cell r="J4359">
            <v>29018</v>
          </cell>
        </row>
        <row r="4360">
          <cell r="F4360">
            <v>42011</v>
          </cell>
          <cell r="I4360">
            <v>108789.26700000001</v>
          </cell>
          <cell r="J4360">
            <v>3457</v>
          </cell>
        </row>
        <row r="4361">
          <cell r="F4361">
            <v>42009</v>
          </cell>
          <cell r="I4361">
            <v>41162.033000000003</v>
          </cell>
          <cell r="J4361">
            <v>2852</v>
          </cell>
        </row>
        <row r="4362">
          <cell r="F4362">
            <v>42012</v>
          </cell>
          <cell r="I4362">
            <v>3346225.26</v>
          </cell>
          <cell r="J4362">
            <v>105495</v>
          </cell>
        </row>
        <row r="4363">
          <cell r="F4363">
            <v>42004</v>
          </cell>
          <cell r="I4363">
            <v>1534459.4580000001</v>
          </cell>
          <cell r="J4363">
            <v>70735</v>
          </cell>
        </row>
        <row r="4364">
          <cell r="F4364">
            <v>42002</v>
          </cell>
          <cell r="I4364">
            <v>98726.652000000002</v>
          </cell>
          <cell r="J4364">
            <v>6218</v>
          </cell>
        </row>
        <row r="4365">
          <cell r="F4365">
            <v>42004</v>
          </cell>
          <cell r="I4365">
            <v>56991.220999999998</v>
          </cell>
          <cell r="J4365">
            <v>3380</v>
          </cell>
        </row>
        <row r="4366">
          <cell r="F4366">
            <v>42013</v>
          </cell>
          <cell r="I4366">
            <v>581748.87</v>
          </cell>
          <cell r="J4366">
            <v>62289</v>
          </cell>
        </row>
        <row r="4367">
          <cell r="F4367">
            <v>42007</v>
          </cell>
          <cell r="I4367">
            <v>200338.08499999999</v>
          </cell>
          <cell r="J4367">
            <v>11748</v>
          </cell>
        </row>
        <row r="4368">
          <cell r="F4368">
            <v>42010</v>
          </cell>
          <cell r="I4368">
            <v>109079.45</v>
          </cell>
          <cell r="J4368">
            <v>7486</v>
          </cell>
        </row>
        <row r="4369">
          <cell r="F4369">
            <v>42002</v>
          </cell>
          <cell r="I4369">
            <v>194818.91699999999</v>
          </cell>
          <cell r="J4369">
            <v>9370</v>
          </cell>
        </row>
        <row r="4370">
          <cell r="F4370">
            <v>42009</v>
          </cell>
          <cell r="I4370">
            <v>1307033.199</v>
          </cell>
          <cell r="J4370">
            <v>32829</v>
          </cell>
        </row>
        <row r="4371">
          <cell r="F4371">
            <v>42015</v>
          </cell>
          <cell r="I4371">
            <v>129365.913</v>
          </cell>
          <cell r="J4371">
            <v>10603</v>
          </cell>
        </row>
        <row r="4372">
          <cell r="F4372">
            <v>42006</v>
          </cell>
          <cell r="I4372">
            <v>982357.1</v>
          </cell>
          <cell r="J4372">
            <v>52775</v>
          </cell>
        </row>
        <row r="4373">
          <cell r="F4373">
            <v>42010</v>
          </cell>
          <cell r="I4373">
            <v>43105.510999999999</v>
          </cell>
          <cell r="J4373">
            <v>2753</v>
          </cell>
        </row>
        <row r="4374">
          <cell r="F4374">
            <v>42004</v>
          </cell>
          <cell r="I4374">
            <v>430395.92</v>
          </cell>
          <cell r="J4374">
            <v>20771</v>
          </cell>
        </row>
        <row r="4375">
          <cell r="F4375">
            <v>42018</v>
          </cell>
          <cell r="I4375">
            <v>676626.98800000001</v>
          </cell>
          <cell r="J4375">
            <v>21689</v>
          </cell>
        </row>
        <row r="4376">
          <cell r="F4376">
            <v>42004</v>
          </cell>
          <cell r="I4376">
            <v>185683.83499999999</v>
          </cell>
          <cell r="J4376">
            <v>9558</v>
          </cell>
        </row>
        <row r="4377">
          <cell r="F4377">
            <v>42002</v>
          </cell>
          <cell r="I4377">
            <v>99239.585000000006</v>
          </cell>
          <cell r="J4377">
            <v>4406</v>
          </cell>
        </row>
        <row r="4378">
          <cell r="F4378">
            <v>42010</v>
          </cell>
          <cell r="I4378">
            <v>35887.752999999997</v>
          </cell>
          <cell r="J4378">
            <v>2773</v>
          </cell>
        </row>
        <row r="4379">
          <cell r="F4379">
            <v>42010</v>
          </cell>
          <cell r="I4379">
            <v>30086.59</v>
          </cell>
          <cell r="J4379">
            <v>3585</v>
          </cell>
        </row>
        <row r="4380">
          <cell r="F4380">
            <v>42014</v>
          </cell>
          <cell r="I4380">
            <v>52331.972000000002</v>
          </cell>
          <cell r="J4380">
            <v>2764</v>
          </cell>
        </row>
        <row r="4381">
          <cell r="F4381">
            <v>42002</v>
          </cell>
          <cell r="I4381">
            <v>4604296.79</v>
          </cell>
          <cell r="J4381">
            <v>183561</v>
          </cell>
        </row>
        <row r="4382">
          <cell r="F4382">
            <v>42019</v>
          </cell>
          <cell r="I4382">
            <v>342339.83100000001</v>
          </cell>
          <cell r="J4382">
            <v>15171</v>
          </cell>
        </row>
        <row r="4383">
          <cell r="F4383">
            <v>42005</v>
          </cell>
          <cell r="I4383">
            <v>1669960.852</v>
          </cell>
          <cell r="J4383">
            <v>68627</v>
          </cell>
        </row>
        <row r="4384">
          <cell r="F4384">
            <v>42002</v>
          </cell>
          <cell r="I4384">
            <v>189345.81299999999</v>
          </cell>
          <cell r="J4384">
            <v>3787</v>
          </cell>
        </row>
        <row r="4385">
          <cell r="F4385">
            <v>42002</v>
          </cell>
          <cell r="I4385">
            <v>154180.98499999999</v>
          </cell>
          <cell r="J4385">
            <v>10213</v>
          </cell>
        </row>
        <row r="4386">
          <cell r="F4386">
            <v>42003</v>
          </cell>
          <cell r="I4386">
            <v>24996.932000000001</v>
          </cell>
          <cell r="J4386">
            <v>2458</v>
          </cell>
        </row>
        <row r="4387">
          <cell r="F4387">
            <v>42010</v>
          </cell>
          <cell r="I4387">
            <v>357103.91</v>
          </cell>
          <cell r="J4387">
            <v>14794</v>
          </cell>
        </row>
        <row r="4388">
          <cell r="F4388">
            <v>42008</v>
          </cell>
          <cell r="I4388">
            <v>284590.74099999998</v>
          </cell>
          <cell r="J4388">
            <v>13852</v>
          </cell>
        </row>
        <row r="4389">
          <cell r="F4389">
            <v>42019</v>
          </cell>
          <cell r="I4389">
            <v>3870771.1860000002</v>
          </cell>
          <cell r="J4389">
            <v>192236</v>
          </cell>
        </row>
        <row r="4390">
          <cell r="F4390">
            <v>42002</v>
          </cell>
          <cell r="I4390">
            <v>411456.402</v>
          </cell>
          <cell r="J4390">
            <v>10613</v>
          </cell>
        </row>
        <row r="4391">
          <cell r="F4391">
            <v>42002</v>
          </cell>
          <cell r="I4391">
            <v>24570.037</v>
          </cell>
          <cell r="J4391">
            <v>1882</v>
          </cell>
        </row>
        <row r="4392">
          <cell r="F4392">
            <v>42009</v>
          </cell>
          <cell r="I4392">
            <v>646797.02099999995</v>
          </cell>
          <cell r="J4392">
            <v>37774</v>
          </cell>
        </row>
        <row r="4393">
          <cell r="F4393">
            <v>42001</v>
          </cell>
          <cell r="I4393">
            <v>115125.677</v>
          </cell>
          <cell r="J4393">
            <v>8638</v>
          </cell>
        </row>
        <row r="4394">
          <cell r="F4394">
            <v>42001</v>
          </cell>
          <cell r="I4394">
            <v>189575.28099999999</v>
          </cell>
          <cell r="J4394">
            <v>14801</v>
          </cell>
        </row>
        <row r="4395">
          <cell r="F4395">
            <v>42011</v>
          </cell>
          <cell r="I4395">
            <v>50370.266000000003</v>
          </cell>
          <cell r="J4395">
            <v>3723</v>
          </cell>
        </row>
        <row r="4396">
          <cell r="F4396">
            <v>42012</v>
          </cell>
          <cell r="I4396">
            <v>36868.478999999999</v>
          </cell>
          <cell r="J4396">
            <v>3604</v>
          </cell>
        </row>
        <row r="4397">
          <cell r="F4397">
            <v>42003</v>
          </cell>
          <cell r="I4397">
            <v>25847.817999999999</v>
          </cell>
          <cell r="J4397">
            <v>3018</v>
          </cell>
        </row>
        <row r="4398">
          <cell r="F4398">
            <v>42020</v>
          </cell>
          <cell r="I4398">
            <v>39959.572999999997</v>
          </cell>
          <cell r="J4398">
            <v>2050</v>
          </cell>
        </row>
        <row r="4399">
          <cell r="F4399">
            <v>42004</v>
          </cell>
          <cell r="I4399">
            <v>66302.892999999996</v>
          </cell>
          <cell r="J4399">
            <v>4353</v>
          </cell>
        </row>
        <row r="4400">
          <cell r="F4400">
            <v>42003</v>
          </cell>
          <cell r="I4400">
            <v>325049.23499999999</v>
          </cell>
          <cell r="J4400">
            <v>10658</v>
          </cell>
        </row>
        <row r="4401">
          <cell r="F4401">
            <v>42002</v>
          </cell>
          <cell r="I4401">
            <v>17047.798999999999</v>
          </cell>
          <cell r="J4401">
            <v>1588</v>
          </cell>
        </row>
        <row r="4402">
          <cell r="F4402">
            <v>42016</v>
          </cell>
          <cell r="I4402">
            <v>11276679.727</v>
          </cell>
          <cell r="J4402">
            <v>421203</v>
          </cell>
        </row>
        <row r="4403">
          <cell r="F4403">
            <v>42002</v>
          </cell>
          <cell r="I4403">
            <v>28588.44</v>
          </cell>
          <cell r="J4403">
            <v>2601</v>
          </cell>
        </row>
        <row r="4404">
          <cell r="F4404">
            <v>42019</v>
          </cell>
          <cell r="I4404">
            <v>433874.266</v>
          </cell>
          <cell r="J4404">
            <v>22548</v>
          </cell>
        </row>
        <row r="4405">
          <cell r="F4405">
            <v>42004</v>
          </cell>
          <cell r="I4405">
            <v>667226.924</v>
          </cell>
          <cell r="J4405">
            <v>34555</v>
          </cell>
        </row>
        <row r="4406">
          <cell r="F4406">
            <v>42009</v>
          </cell>
          <cell r="I4406">
            <v>32682.386999999999</v>
          </cell>
          <cell r="J4406">
            <v>2480</v>
          </cell>
        </row>
        <row r="4407">
          <cell r="F4407">
            <v>42003</v>
          </cell>
          <cell r="I4407">
            <v>77393.214999999997</v>
          </cell>
          <cell r="J4407">
            <v>3475</v>
          </cell>
        </row>
        <row r="4408">
          <cell r="F4408">
            <v>42018</v>
          </cell>
          <cell r="I4408">
            <v>231533.90599999999</v>
          </cell>
          <cell r="J4408">
            <v>18144</v>
          </cell>
        </row>
        <row r="4409">
          <cell r="F4409">
            <v>42008</v>
          </cell>
          <cell r="I4409">
            <v>323276.435</v>
          </cell>
          <cell r="J4409">
            <v>14762</v>
          </cell>
        </row>
        <row r="4410">
          <cell r="F4410">
            <v>42012</v>
          </cell>
          <cell r="I4410">
            <v>1427625.4129999999</v>
          </cell>
          <cell r="J4410">
            <v>57958</v>
          </cell>
        </row>
        <row r="4411">
          <cell r="F4411">
            <v>42016</v>
          </cell>
          <cell r="I4411">
            <v>128123.39200000001</v>
          </cell>
          <cell r="J4411">
            <v>13012</v>
          </cell>
        </row>
        <row r="4412">
          <cell r="F4412">
            <v>42018</v>
          </cell>
          <cell r="I4412">
            <v>99936.971999999994</v>
          </cell>
          <cell r="J4412">
            <v>6223</v>
          </cell>
        </row>
        <row r="4413">
          <cell r="F4413">
            <v>42018</v>
          </cell>
          <cell r="I4413">
            <v>110220.39599999999</v>
          </cell>
          <cell r="J4413">
            <v>10636</v>
          </cell>
        </row>
        <row r="4414">
          <cell r="F4414">
            <v>42012</v>
          </cell>
          <cell r="I4414">
            <v>520381.92599999998</v>
          </cell>
          <cell r="J4414">
            <v>18433</v>
          </cell>
        </row>
        <row r="4415">
          <cell r="F4415">
            <v>42001</v>
          </cell>
          <cell r="I4415">
            <v>162707.6</v>
          </cell>
          <cell r="J4415">
            <v>10498</v>
          </cell>
        </row>
        <row r="4416">
          <cell r="F4416">
            <v>42008</v>
          </cell>
          <cell r="I4416">
            <v>1012209.644</v>
          </cell>
          <cell r="J4416">
            <v>35186</v>
          </cell>
        </row>
        <row r="4417">
          <cell r="F4417">
            <v>42001</v>
          </cell>
          <cell r="I4417">
            <v>67644.638000000006</v>
          </cell>
          <cell r="J4417">
            <v>4908</v>
          </cell>
        </row>
        <row r="4418">
          <cell r="F4418">
            <v>42002</v>
          </cell>
          <cell r="I4418">
            <v>177639.35500000001</v>
          </cell>
          <cell r="J4418">
            <v>4675</v>
          </cell>
        </row>
        <row r="4419">
          <cell r="F4419">
            <v>42004</v>
          </cell>
          <cell r="I4419">
            <v>317436.34100000001</v>
          </cell>
          <cell r="J4419">
            <v>21233</v>
          </cell>
        </row>
        <row r="4420">
          <cell r="F4420">
            <v>42004</v>
          </cell>
          <cell r="I4420">
            <v>29274.788</v>
          </cell>
          <cell r="J4420">
            <v>1945</v>
          </cell>
        </row>
        <row r="4421">
          <cell r="F4421">
            <v>42004</v>
          </cell>
          <cell r="I4421">
            <v>49785.457000000002</v>
          </cell>
          <cell r="J4421">
            <v>3373</v>
          </cell>
        </row>
        <row r="4422">
          <cell r="F4422">
            <v>42011</v>
          </cell>
          <cell r="I4422">
            <v>269202.61599999998</v>
          </cell>
          <cell r="J4422">
            <v>17342</v>
          </cell>
        </row>
        <row r="4423">
          <cell r="F4423">
            <v>42019</v>
          </cell>
          <cell r="I4423">
            <v>1142741.983</v>
          </cell>
          <cell r="J4423">
            <v>58859</v>
          </cell>
        </row>
        <row r="4424">
          <cell r="F4424">
            <v>42012</v>
          </cell>
          <cell r="I4424">
            <v>206642.834</v>
          </cell>
          <cell r="J4424">
            <v>12356</v>
          </cell>
        </row>
        <row r="4425">
          <cell r="F4425">
            <v>42018</v>
          </cell>
          <cell r="I4425">
            <v>109020.36500000001</v>
          </cell>
          <cell r="J4425">
            <v>11672</v>
          </cell>
        </row>
        <row r="4426">
          <cell r="F4426">
            <v>42018</v>
          </cell>
          <cell r="I4426">
            <v>701969.397</v>
          </cell>
          <cell r="J4426">
            <v>40200</v>
          </cell>
        </row>
        <row r="4427">
          <cell r="F4427">
            <v>42014</v>
          </cell>
          <cell r="I4427">
            <v>84820.202999999994</v>
          </cell>
          <cell r="J4427">
            <v>5709</v>
          </cell>
        </row>
        <row r="4428">
          <cell r="F4428">
            <v>42012</v>
          </cell>
          <cell r="I4428">
            <v>1425282.9890000001</v>
          </cell>
          <cell r="J4428">
            <v>54794</v>
          </cell>
        </row>
        <row r="4429">
          <cell r="F4429">
            <v>42004</v>
          </cell>
          <cell r="I4429">
            <v>81163.839999999997</v>
          </cell>
          <cell r="J4429">
            <v>2743</v>
          </cell>
        </row>
        <row r="4430">
          <cell r="F4430">
            <v>42005</v>
          </cell>
          <cell r="I4430">
            <v>50378.68</v>
          </cell>
          <cell r="J4430">
            <v>4752</v>
          </cell>
        </row>
        <row r="4431">
          <cell r="F4431">
            <v>42001</v>
          </cell>
          <cell r="I4431">
            <v>121323.111</v>
          </cell>
          <cell r="J4431">
            <v>8413</v>
          </cell>
        </row>
        <row r="4432">
          <cell r="F4432">
            <v>42003</v>
          </cell>
          <cell r="I4432">
            <v>110649.89599999999</v>
          </cell>
          <cell r="J4432">
            <v>6802</v>
          </cell>
        </row>
        <row r="4433">
          <cell r="F4433">
            <v>42005</v>
          </cell>
          <cell r="I4433">
            <v>163885.56400000001</v>
          </cell>
          <cell r="J4433">
            <v>7220</v>
          </cell>
        </row>
        <row r="4434">
          <cell r="F4434">
            <v>42002</v>
          </cell>
          <cell r="I4434">
            <v>53905.911</v>
          </cell>
          <cell r="J4434">
            <v>4253</v>
          </cell>
        </row>
        <row r="4435">
          <cell r="F4435">
            <v>42005</v>
          </cell>
          <cell r="I4435">
            <v>115299.781</v>
          </cell>
          <cell r="J4435">
            <v>9534</v>
          </cell>
        </row>
        <row r="4436">
          <cell r="F4436">
            <v>42002</v>
          </cell>
          <cell r="I4436">
            <v>64528.019</v>
          </cell>
          <cell r="J4436">
            <v>2096</v>
          </cell>
        </row>
        <row r="4437">
          <cell r="F4437">
            <v>42006</v>
          </cell>
          <cell r="I4437">
            <v>199266.26800000001</v>
          </cell>
          <cell r="J4437">
            <v>10450</v>
          </cell>
        </row>
        <row r="4438">
          <cell r="F4438">
            <v>42005</v>
          </cell>
          <cell r="I4438">
            <v>162658.307</v>
          </cell>
          <cell r="J4438">
            <v>6427</v>
          </cell>
        </row>
        <row r="4439">
          <cell r="F4439">
            <v>42006</v>
          </cell>
          <cell r="I4439">
            <v>359640.35600000003</v>
          </cell>
          <cell r="J4439">
            <v>20315</v>
          </cell>
        </row>
        <row r="4440">
          <cell r="F4440">
            <v>42013</v>
          </cell>
          <cell r="I4440">
            <v>10060380.68</v>
          </cell>
          <cell r="J4440">
            <v>183388</v>
          </cell>
        </row>
        <row r="4441">
          <cell r="F4441">
            <v>42013</v>
          </cell>
          <cell r="I4441">
            <v>798638.31400000001</v>
          </cell>
          <cell r="J4441">
            <v>45814</v>
          </cell>
        </row>
        <row r="4442">
          <cell r="F4442">
            <v>42001</v>
          </cell>
          <cell r="I4442">
            <v>352392.57699999999</v>
          </cell>
          <cell r="J4442">
            <v>15430</v>
          </cell>
        </row>
        <row r="4443">
          <cell r="F4443">
            <v>42008</v>
          </cell>
          <cell r="I4443">
            <v>179832.19899999999</v>
          </cell>
          <cell r="J4443">
            <v>14775</v>
          </cell>
        </row>
        <row r="4444">
          <cell r="F4444">
            <v>42014</v>
          </cell>
          <cell r="I4444">
            <v>445916.25599999999</v>
          </cell>
          <cell r="J4444">
            <v>22255</v>
          </cell>
        </row>
        <row r="4445">
          <cell r="F4445">
            <v>42004</v>
          </cell>
          <cell r="I4445">
            <v>78689.975000000006</v>
          </cell>
          <cell r="J4445">
            <v>4041</v>
          </cell>
        </row>
        <row r="4446">
          <cell r="F4446">
            <v>42020</v>
          </cell>
          <cell r="I4446">
            <v>153791.62</v>
          </cell>
          <cell r="J4446">
            <v>10608</v>
          </cell>
        </row>
        <row r="4447">
          <cell r="F4447">
            <v>42018</v>
          </cell>
          <cell r="I4447">
            <v>221481.64</v>
          </cell>
          <cell r="J4447">
            <v>17291</v>
          </cell>
        </row>
        <row r="4448">
          <cell r="F4448">
            <v>42008</v>
          </cell>
          <cell r="I4448">
            <v>5515805.9179999996</v>
          </cell>
          <cell r="J4448">
            <v>143206</v>
          </cell>
        </row>
        <row r="4449">
          <cell r="F4449">
            <v>42002</v>
          </cell>
          <cell r="I4449">
            <v>27232.383000000002</v>
          </cell>
          <cell r="J4449">
            <v>1766</v>
          </cell>
        </row>
        <row r="4450">
          <cell r="F4450">
            <v>42004</v>
          </cell>
          <cell r="I4450">
            <v>931963.598</v>
          </cell>
          <cell r="J4450">
            <v>27005</v>
          </cell>
        </row>
        <row r="4451">
          <cell r="F4451">
            <v>42008</v>
          </cell>
          <cell r="I4451">
            <v>18252540.307</v>
          </cell>
          <cell r="J4451">
            <v>515250</v>
          </cell>
        </row>
        <row r="4452">
          <cell r="F4452">
            <v>42011</v>
          </cell>
          <cell r="I4452">
            <v>69613.540999999997</v>
          </cell>
          <cell r="J4452">
            <v>4720</v>
          </cell>
        </row>
        <row r="4453">
          <cell r="F4453">
            <v>42003</v>
          </cell>
          <cell r="I4453">
            <v>25787.69</v>
          </cell>
          <cell r="J4453">
            <v>2148</v>
          </cell>
        </row>
        <row r="4454">
          <cell r="F4454">
            <v>42004</v>
          </cell>
          <cell r="I4454">
            <v>77672.77</v>
          </cell>
          <cell r="J4454">
            <v>2197</v>
          </cell>
        </row>
        <row r="4455">
          <cell r="F4455">
            <v>42010</v>
          </cell>
          <cell r="I4455">
            <v>2771856.29</v>
          </cell>
          <cell r="J4455">
            <v>156737</v>
          </cell>
        </row>
        <row r="4456">
          <cell r="F4456">
            <v>42018</v>
          </cell>
          <cell r="I4456">
            <v>474495.18400000001</v>
          </cell>
          <cell r="J4456">
            <v>51554</v>
          </cell>
        </row>
        <row r="4457">
          <cell r="F4457">
            <v>42003</v>
          </cell>
          <cell r="I4457">
            <v>22752.25</v>
          </cell>
          <cell r="J4457">
            <v>1490</v>
          </cell>
        </row>
        <row r="4458">
          <cell r="F4458">
            <v>42011</v>
          </cell>
          <cell r="I4458">
            <v>121033.47100000001</v>
          </cell>
          <cell r="J4458">
            <v>6005</v>
          </cell>
        </row>
        <row r="4459">
          <cell r="F4459">
            <v>42019</v>
          </cell>
          <cell r="I4459">
            <v>172087.465</v>
          </cell>
          <cell r="J4459">
            <v>14366</v>
          </cell>
        </row>
        <row r="4460">
          <cell r="F4460">
            <v>42004</v>
          </cell>
          <cell r="I4460">
            <v>185263.50099999999</v>
          </cell>
          <cell r="J4460">
            <v>11862</v>
          </cell>
        </row>
        <row r="4461">
          <cell r="F4461">
            <v>42015</v>
          </cell>
          <cell r="I4461">
            <v>52035.54</v>
          </cell>
          <cell r="J4461">
            <v>3365</v>
          </cell>
        </row>
        <row r="4462">
          <cell r="F4462">
            <v>42005</v>
          </cell>
          <cell r="I4462">
            <v>83560.032000000007</v>
          </cell>
          <cell r="J4462">
            <v>4642</v>
          </cell>
        </row>
        <row r="4463">
          <cell r="F4463">
            <v>42011</v>
          </cell>
          <cell r="I4463">
            <v>133035.54199999999</v>
          </cell>
          <cell r="J4463">
            <v>10248</v>
          </cell>
        </row>
        <row r="4464">
          <cell r="F4464">
            <v>42012</v>
          </cell>
          <cell r="I4464">
            <v>326048.16899999999</v>
          </cell>
          <cell r="J4464">
            <v>10449</v>
          </cell>
        </row>
        <row r="4465">
          <cell r="F4465">
            <v>42004</v>
          </cell>
          <cell r="I4465">
            <v>99750.28</v>
          </cell>
          <cell r="J4465">
            <v>5599</v>
          </cell>
        </row>
        <row r="4466">
          <cell r="F4466">
            <v>42004</v>
          </cell>
          <cell r="I4466">
            <v>32335.475999999999</v>
          </cell>
          <cell r="J4466">
            <v>1826</v>
          </cell>
        </row>
        <row r="4467">
          <cell r="F4467">
            <v>42006</v>
          </cell>
          <cell r="I4467">
            <v>1001512.751</v>
          </cell>
          <cell r="J4467">
            <v>52920</v>
          </cell>
        </row>
        <row r="4468">
          <cell r="F4468">
            <v>42015</v>
          </cell>
          <cell r="I4468">
            <v>34688.82</v>
          </cell>
          <cell r="J4468">
            <v>3279</v>
          </cell>
        </row>
        <row r="4469">
          <cell r="F4469">
            <v>42006</v>
          </cell>
          <cell r="I4469">
            <v>106677.024</v>
          </cell>
          <cell r="J4469">
            <v>7479</v>
          </cell>
        </row>
        <row r="4470">
          <cell r="F4470">
            <v>42020</v>
          </cell>
          <cell r="I4470">
            <v>108123.977</v>
          </cell>
          <cell r="J4470">
            <v>6409</v>
          </cell>
        </row>
        <row r="4471">
          <cell r="F4471">
            <v>42002</v>
          </cell>
          <cell r="I4471">
            <v>627703.201</v>
          </cell>
          <cell r="J4471">
            <v>22104</v>
          </cell>
        </row>
        <row r="4472">
          <cell r="F4472">
            <v>42003</v>
          </cell>
          <cell r="I4472">
            <v>67583.188999999998</v>
          </cell>
          <cell r="J4472">
            <v>2203</v>
          </cell>
        </row>
        <row r="4473">
          <cell r="F4473">
            <v>42008</v>
          </cell>
          <cell r="I4473">
            <v>295805.55200000003</v>
          </cell>
          <cell r="J4473">
            <v>14668</v>
          </cell>
        </row>
        <row r="4474">
          <cell r="F4474">
            <v>42004</v>
          </cell>
          <cell r="I4474">
            <v>26335.395</v>
          </cell>
          <cell r="J4474">
            <v>2838</v>
          </cell>
        </row>
        <row r="4475">
          <cell r="F4475">
            <v>42020</v>
          </cell>
          <cell r="I4475">
            <v>129313.21</v>
          </cell>
          <cell r="J4475">
            <v>7002</v>
          </cell>
        </row>
        <row r="4476">
          <cell r="F4476">
            <v>42011</v>
          </cell>
          <cell r="I4476">
            <v>32661.482</v>
          </cell>
          <cell r="J4476">
            <v>2513</v>
          </cell>
        </row>
        <row r="4477">
          <cell r="F4477">
            <v>42002</v>
          </cell>
          <cell r="I4477">
            <v>92868.764999999999</v>
          </cell>
          <cell r="J4477">
            <v>4047</v>
          </cell>
        </row>
        <row r="4478">
          <cell r="F4478">
            <v>42001</v>
          </cell>
          <cell r="I4478">
            <v>256171.99799999999</v>
          </cell>
          <cell r="J4478">
            <v>10231</v>
          </cell>
        </row>
        <row r="4479">
          <cell r="F4479">
            <v>42009</v>
          </cell>
          <cell r="I4479">
            <v>158004.09400000001</v>
          </cell>
          <cell r="J4479">
            <v>9312</v>
          </cell>
        </row>
        <row r="4480">
          <cell r="F4480">
            <v>42006</v>
          </cell>
          <cell r="I4480">
            <v>121676.946</v>
          </cell>
          <cell r="J4480">
            <v>8348</v>
          </cell>
        </row>
        <row r="4481">
          <cell r="F4481">
            <v>42019</v>
          </cell>
          <cell r="I4481">
            <v>355613.06800000003</v>
          </cell>
          <cell r="J4481">
            <v>16126</v>
          </cell>
        </row>
        <row r="4482">
          <cell r="F4482">
            <v>42019</v>
          </cell>
          <cell r="I4482">
            <v>62462.785000000003</v>
          </cell>
          <cell r="J4482">
            <v>2890</v>
          </cell>
        </row>
        <row r="4483">
          <cell r="F4483">
            <v>42013</v>
          </cell>
          <cell r="I4483">
            <v>1423383.314</v>
          </cell>
          <cell r="J4483">
            <v>60588</v>
          </cell>
        </row>
        <row r="4484">
          <cell r="F4484">
            <v>42002</v>
          </cell>
          <cell r="I4484">
            <v>80481.328999999998</v>
          </cell>
          <cell r="J4484">
            <v>4275</v>
          </cell>
        </row>
        <row r="4485">
          <cell r="F4485">
            <v>42002</v>
          </cell>
          <cell r="I4485">
            <v>95314.127999999997</v>
          </cell>
          <cell r="J4485">
            <v>4267</v>
          </cell>
        </row>
        <row r="4486">
          <cell r="F4486">
            <v>42015</v>
          </cell>
          <cell r="I4486">
            <v>286074.49</v>
          </cell>
          <cell r="J4486">
            <v>12179</v>
          </cell>
        </row>
        <row r="4487">
          <cell r="F4487">
            <v>42019</v>
          </cell>
          <cell r="I4487">
            <v>361663.652</v>
          </cell>
          <cell r="J4487">
            <v>13316</v>
          </cell>
        </row>
        <row r="4488">
          <cell r="F4488">
            <v>42002</v>
          </cell>
          <cell r="I4488">
            <v>45609.559000000001</v>
          </cell>
          <cell r="J4488">
            <v>2750</v>
          </cell>
        </row>
        <row r="4489">
          <cell r="F4489">
            <v>42018</v>
          </cell>
          <cell r="I4489">
            <v>570471.66599999997</v>
          </cell>
          <cell r="J4489">
            <v>21395</v>
          </cell>
        </row>
        <row r="4490">
          <cell r="F4490">
            <v>42010</v>
          </cell>
          <cell r="I4490">
            <v>468841.93</v>
          </cell>
          <cell r="J4490">
            <v>16348</v>
          </cell>
        </row>
        <row r="4491">
          <cell r="F4491">
            <v>42004</v>
          </cell>
          <cell r="I4491">
            <v>86414.183999999994</v>
          </cell>
          <cell r="J4491">
            <v>7371</v>
          </cell>
        </row>
        <row r="4492">
          <cell r="F4492">
            <v>42003</v>
          </cell>
          <cell r="I4492">
            <v>45047.462</v>
          </cell>
          <cell r="J4492">
            <v>2271</v>
          </cell>
        </row>
        <row r="4493">
          <cell r="F4493">
            <v>42005</v>
          </cell>
          <cell r="I4493">
            <v>22301.718000000001</v>
          </cell>
          <cell r="J4493">
            <v>1763</v>
          </cell>
        </row>
        <row r="4494">
          <cell r="F4494">
            <v>42010</v>
          </cell>
          <cell r="I4494">
            <v>44087.766000000003</v>
          </cell>
          <cell r="J4494">
            <v>2353</v>
          </cell>
        </row>
        <row r="4495">
          <cell r="F4495">
            <v>42016</v>
          </cell>
          <cell r="I4495">
            <v>2685688.6370000001</v>
          </cell>
          <cell r="J4495">
            <v>137199</v>
          </cell>
        </row>
        <row r="4496">
          <cell r="F4496">
            <v>42001</v>
          </cell>
          <cell r="I4496">
            <v>131638.75899999999</v>
          </cell>
          <cell r="J4496">
            <v>7765</v>
          </cell>
        </row>
        <row r="4497">
          <cell r="F4497">
            <v>42010</v>
          </cell>
          <cell r="I4497">
            <v>54260.288</v>
          </cell>
          <cell r="J4497">
            <v>2376</v>
          </cell>
        </row>
        <row r="4498">
          <cell r="F4498">
            <v>42002</v>
          </cell>
          <cell r="I4498">
            <v>324930.95199999999</v>
          </cell>
          <cell r="J4498">
            <v>16021</v>
          </cell>
        </row>
        <row r="4499">
          <cell r="F4499">
            <v>42006</v>
          </cell>
          <cell r="I4499">
            <v>376153.95400000003</v>
          </cell>
          <cell r="J4499">
            <v>17931</v>
          </cell>
        </row>
        <row r="4500">
          <cell r="F4500">
            <v>42001</v>
          </cell>
          <cell r="I4500">
            <v>74686.777000000002</v>
          </cell>
          <cell r="J4500">
            <v>4080</v>
          </cell>
        </row>
        <row r="4501">
          <cell r="F4501">
            <v>43027</v>
          </cell>
          <cell r="I4501">
            <v>60171.639000000003</v>
          </cell>
          <cell r="J4501">
            <v>6631</v>
          </cell>
        </row>
        <row r="4502">
          <cell r="F4502">
            <v>42003</v>
          </cell>
          <cell r="I4502">
            <v>98126.338000000003</v>
          </cell>
          <cell r="J4502">
            <v>4429</v>
          </cell>
        </row>
        <row r="4503">
          <cell r="F4503">
            <v>42016</v>
          </cell>
          <cell r="I4503">
            <v>130616.20699999999</v>
          </cell>
          <cell r="J4503">
            <v>6692</v>
          </cell>
        </row>
        <row r="4504">
          <cell r="F4504">
            <v>42018</v>
          </cell>
          <cell r="I4504">
            <v>71907.678</v>
          </cell>
          <cell r="J4504">
            <v>4107</v>
          </cell>
        </row>
        <row r="4505">
          <cell r="F4505">
            <v>42013</v>
          </cell>
          <cell r="I4505">
            <v>278810.29499999998</v>
          </cell>
          <cell r="J4505">
            <v>25140</v>
          </cell>
        </row>
        <row r="4506">
          <cell r="F4506">
            <v>42005</v>
          </cell>
          <cell r="I4506">
            <v>46449.911999999997</v>
          </cell>
          <cell r="J4506">
            <v>2988</v>
          </cell>
        </row>
        <row r="4507">
          <cell r="F4507">
            <v>42018</v>
          </cell>
          <cell r="I4507" t="e">
            <v>#N/A</v>
          </cell>
          <cell r="J4507" t="e">
            <v>#N/A</v>
          </cell>
        </row>
        <row r="4508">
          <cell r="F4508">
            <v>42014</v>
          </cell>
          <cell r="I4508">
            <v>101149.655</v>
          </cell>
          <cell r="J4508">
            <v>6131</v>
          </cell>
        </row>
        <row r="4509">
          <cell r="F4509">
            <v>42002</v>
          </cell>
          <cell r="I4509">
            <v>546578.97400000005</v>
          </cell>
          <cell r="J4509">
            <v>16335</v>
          </cell>
        </row>
        <row r="4510">
          <cell r="F4510">
            <v>42004</v>
          </cell>
          <cell r="I4510">
            <v>77811.035000000003</v>
          </cell>
          <cell r="J4510">
            <v>3147</v>
          </cell>
        </row>
        <row r="4511">
          <cell r="F4511">
            <v>42005</v>
          </cell>
          <cell r="I4511">
            <v>528933.027</v>
          </cell>
          <cell r="J4511">
            <v>4786</v>
          </cell>
        </row>
        <row r="4512">
          <cell r="F4512">
            <v>42002</v>
          </cell>
          <cell r="I4512">
            <v>67546.926999999996</v>
          </cell>
          <cell r="J4512">
            <v>2659</v>
          </cell>
        </row>
        <row r="4513">
          <cell r="F4513">
            <v>42012</v>
          </cell>
          <cell r="I4513">
            <v>979887.83400000003</v>
          </cell>
          <cell r="J4513">
            <v>27772</v>
          </cell>
        </row>
        <row r="4514">
          <cell r="F4514">
            <v>42009</v>
          </cell>
          <cell r="I4514">
            <v>64019.982000000004</v>
          </cell>
          <cell r="J4514">
            <v>4895</v>
          </cell>
        </row>
        <row r="4515">
          <cell r="F4515">
            <v>42009</v>
          </cell>
          <cell r="I4515">
            <v>74258.7</v>
          </cell>
          <cell r="J4515">
            <v>3303</v>
          </cell>
        </row>
        <row r="4516">
          <cell r="F4516">
            <v>42003</v>
          </cell>
          <cell r="I4516">
            <v>154028.367</v>
          </cell>
          <cell r="J4516">
            <v>11031</v>
          </cell>
        </row>
        <row r="4517">
          <cell r="F4517">
            <v>42013</v>
          </cell>
          <cell r="I4517">
            <v>567925.98499999999</v>
          </cell>
          <cell r="J4517">
            <v>16118</v>
          </cell>
        </row>
        <row r="4518">
          <cell r="F4518">
            <v>41033</v>
          </cell>
          <cell r="I4518">
            <v>381850.64299999998</v>
          </cell>
          <cell r="J4518">
            <v>33497</v>
          </cell>
        </row>
        <row r="4519">
          <cell r="F4519">
            <v>42011</v>
          </cell>
          <cell r="I4519">
            <v>235415.04800000001</v>
          </cell>
          <cell r="J4519">
            <v>14812</v>
          </cell>
        </row>
        <row r="4520">
          <cell r="F4520">
            <v>42020</v>
          </cell>
          <cell r="I4520">
            <v>87287.444000000003</v>
          </cell>
          <cell r="J4520">
            <v>7270</v>
          </cell>
        </row>
        <row r="4521">
          <cell r="F4521">
            <v>42005</v>
          </cell>
          <cell r="I4521">
            <v>27283.154999999999</v>
          </cell>
          <cell r="J4521">
            <v>1724</v>
          </cell>
        </row>
        <row r="4522">
          <cell r="F4522">
            <v>42011</v>
          </cell>
          <cell r="I4522">
            <v>294793.43800000002</v>
          </cell>
          <cell r="J4522">
            <v>14886</v>
          </cell>
        </row>
        <row r="4523">
          <cell r="F4523">
            <v>42011</v>
          </cell>
          <cell r="I4523">
            <v>32089.337</v>
          </cell>
          <cell r="J4523">
            <v>2284</v>
          </cell>
        </row>
        <row r="4524">
          <cell r="F4524">
            <v>42001</v>
          </cell>
          <cell r="I4524">
            <v>26722.402999999998</v>
          </cell>
          <cell r="J4524">
            <v>2758</v>
          </cell>
        </row>
        <row r="4525">
          <cell r="F4525">
            <v>42002</v>
          </cell>
          <cell r="I4525">
            <v>366185.16200000001</v>
          </cell>
          <cell r="J4525">
            <v>10251</v>
          </cell>
        </row>
        <row r="4526">
          <cell r="F4526">
            <v>42017</v>
          </cell>
          <cell r="I4526">
            <v>63321.095999999998</v>
          </cell>
          <cell r="J4526">
            <v>2748</v>
          </cell>
        </row>
        <row r="4527">
          <cell r="F4527">
            <v>42004</v>
          </cell>
          <cell r="I4527">
            <v>95049.95</v>
          </cell>
          <cell r="J4527">
            <v>6147</v>
          </cell>
        </row>
        <row r="4528">
          <cell r="F4528">
            <v>42011</v>
          </cell>
          <cell r="I4528">
            <v>95858.847999999998</v>
          </cell>
          <cell r="J4528">
            <v>6195</v>
          </cell>
        </row>
        <row r="4529">
          <cell r="F4529">
            <v>42011</v>
          </cell>
          <cell r="I4529">
            <v>118700.234</v>
          </cell>
          <cell r="J4529">
            <v>7094</v>
          </cell>
        </row>
        <row r="4530">
          <cell r="F4530">
            <v>42011</v>
          </cell>
          <cell r="I4530">
            <v>1548684.6939999999</v>
          </cell>
          <cell r="J4530">
            <v>61196</v>
          </cell>
        </row>
        <row r="4531">
          <cell r="F4531">
            <v>42012</v>
          </cell>
          <cell r="I4531">
            <v>176187.06099999999</v>
          </cell>
          <cell r="J4531">
            <v>10280</v>
          </cell>
        </row>
        <row r="4532">
          <cell r="F4532">
            <v>42018</v>
          </cell>
          <cell r="I4532">
            <v>72256.297000000006</v>
          </cell>
          <cell r="J4532">
            <v>4446</v>
          </cell>
        </row>
        <row r="4533">
          <cell r="F4533">
            <v>42007</v>
          </cell>
          <cell r="I4533">
            <v>653645.83100000001</v>
          </cell>
          <cell r="J4533">
            <v>39849</v>
          </cell>
        </row>
        <row r="4534">
          <cell r="F4534">
            <v>42010</v>
          </cell>
          <cell r="I4534">
            <v>27392.218000000001</v>
          </cell>
          <cell r="J4534">
            <v>2436</v>
          </cell>
        </row>
        <row r="4535">
          <cell r="F4535">
            <v>42001</v>
          </cell>
          <cell r="I4535">
            <v>47390.247000000003</v>
          </cell>
          <cell r="J4535">
            <v>4838</v>
          </cell>
        </row>
        <row r="4536">
          <cell r="F4536">
            <v>42012</v>
          </cell>
          <cell r="I4536">
            <v>158760.68599999999</v>
          </cell>
          <cell r="J4536">
            <v>10914</v>
          </cell>
        </row>
        <row r="4537">
          <cell r="F4537">
            <v>42001</v>
          </cell>
          <cell r="I4537">
            <v>81548.192999999999</v>
          </cell>
          <cell r="J4537">
            <v>5551</v>
          </cell>
        </row>
        <row r="4538">
          <cell r="F4538">
            <v>42011</v>
          </cell>
          <cell r="I4538">
            <v>97466.513000000006</v>
          </cell>
          <cell r="J4538">
            <v>7357</v>
          </cell>
        </row>
        <row r="4539">
          <cell r="F4539">
            <v>42002</v>
          </cell>
          <cell r="I4539">
            <v>45179.232000000004</v>
          </cell>
          <cell r="J4539">
            <v>3961</v>
          </cell>
        </row>
        <row r="4540">
          <cell r="F4540">
            <v>42004</v>
          </cell>
          <cell r="I4540">
            <v>97550.974000000002</v>
          </cell>
          <cell r="J4540">
            <v>4301</v>
          </cell>
        </row>
        <row r="4541">
          <cell r="F4541">
            <v>42018</v>
          </cell>
          <cell r="I4541">
            <v>161084.4</v>
          </cell>
          <cell r="J4541">
            <v>10402</v>
          </cell>
        </row>
        <row r="4542">
          <cell r="F4542">
            <v>42009</v>
          </cell>
          <cell r="I4542">
            <v>240264.6</v>
          </cell>
          <cell r="J4542">
            <v>15740</v>
          </cell>
        </row>
        <row r="4543">
          <cell r="F4543">
            <v>42001</v>
          </cell>
          <cell r="I4543">
            <v>31905.687000000002</v>
          </cell>
          <cell r="J4543">
            <v>2382</v>
          </cell>
        </row>
        <row r="4544">
          <cell r="F4544">
            <v>42018</v>
          </cell>
          <cell r="I4544">
            <v>31270.382000000001</v>
          </cell>
          <cell r="J4544">
            <v>2065</v>
          </cell>
        </row>
        <row r="4545">
          <cell r="F4545">
            <v>42020</v>
          </cell>
          <cell r="I4545">
            <v>79754.732000000004</v>
          </cell>
          <cell r="J4545">
            <v>8054</v>
          </cell>
        </row>
        <row r="4546">
          <cell r="F4546">
            <v>42006</v>
          </cell>
          <cell r="I4546">
            <v>120713.008</v>
          </cell>
          <cell r="J4546">
            <v>8767</v>
          </cell>
        </row>
        <row r="4547">
          <cell r="F4547">
            <v>42002</v>
          </cell>
          <cell r="I4547">
            <v>29677.384999999998</v>
          </cell>
          <cell r="J4547">
            <v>2896</v>
          </cell>
        </row>
        <row r="4548">
          <cell r="F4548">
            <v>42002</v>
          </cell>
          <cell r="I4548">
            <v>27220.853999999999</v>
          </cell>
          <cell r="J4548">
            <v>1465</v>
          </cell>
        </row>
        <row r="4549">
          <cell r="F4549">
            <v>42016</v>
          </cell>
          <cell r="I4549">
            <v>427862.72100000002</v>
          </cell>
          <cell r="J4549">
            <v>19830</v>
          </cell>
        </row>
        <row r="4550">
          <cell r="F4550">
            <v>42007</v>
          </cell>
          <cell r="I4550">
            <v>1889164.2609999999</v>
          </cell>
          <cell r="J4550">
            <v>74797</v>
          </cell>
        </row>
        <row r="4551">
          <cell r="F4551">
            <v>42002</v>
          </cell>
          <cell r="I4551">
            <v>67575.861999999994</v>
          </cell>
          <cell r="J4551">
            <v>2679</v>
          </cell>
        </row>
        <row r="4552">
          <cell r="F4552">
            <v>42017</v>
          </cell>
          <cell r="I4552">
            <v>35464.199999999997</v>
          </cell>
          <cell r="J4552">
            <v>3008</v>
          </cell>
        </row>
        <row r="4553">
          <cell r="F4553">
            <v>42002</v>
          </cell>
          <cell r="I4553">
            <v>196063.66699999999</v>
          </cell>
          <cell r="J4553">
            <v>10284</v>
          </cell>
        </row>
        <row r="4554">
          <cell r="F4554">
            <v>42009</v>
          </cell>
          <cell r="I4554">
            <v>71357.653000000006</v>
          </cell>
          <cell r="J4554">
            <v>5019</v>
          </cell>
        </row>
        <row r="4555">
          <cell r="F4555">
            <v>42003</v>
          </cell>
          <cell r="I4555">
            <v>183389.47700000001</v>
          </cell>
          <cell r="J4555">
            <v>9496</v>
          </cell>
        </row>
        <row r="4556">
          <cell r="F4556">
            <v>42008</v>
          </cell>
          <cell r="I4556">
            <v>2107729.96</v>
          </cell>
          <cell r="J4556">
            <v>42569</v>
          </cell>
        </row>
        <row r="4557">
          <cell r="F4557">
            <v>42015</v>
          </cell>
          <cell r="I4557">
            <v>477647.67099999997</v>
          </cell>
          <cell r="J4557">
            <v>26260</v>
          </cell>
        </row>
        <row r="4558">
          <cell r="F4558">
            <v>42013</v>
          </cell>
          <cell r="I4558">
            <v>59225.453999999998</v>
          </cell>
          <cell r="J4558">
            <v>3438</v>
          </cell>
        </row>
        <row r="4559">
          <cell r="F4559">
            <v>42001</v>
          </cell>
          <cell r="I4559">
            <v>104737.495</v>
          </cell>
          <cell r="J4559">
            <v>6035</v>
          </cell>
        </row>
        <row r="4560">
          <cell r="F4560">
            <v>42020</v>
          </cell>
          <cell r="I4560">
            <v>83266.531000000003</v>
          </cell>
          <cell r="J4560">
            <v>7002</v>
          </cell>
        </row>
        <row r="4561">
          <cell r="F4561">
            <v>42010</v>
          </cell>
          <cell r="I4561">
            <v>390207.26400000002</v>
          </cell>
          <cell r="J4561">
            <v>24812</v>
          </cell>
        </row>
        <row r="4562">
          <cell r="F4562">
            <v>42016</v>
          </cell>
          <cell r="I4562">
            <v>5115254.892</v>
          </cell>
          <cell r="J4562">
            <v>210513</v>
          </cell>
        </row>
        <row r="4563">
          <cell r="F4563">
            <v>42001</v>
          </cell>
          <cell r="I4563">
            <v>238780.70699999999</v>
          </cell>
          <cell r="J4563">
            <v>13672</v>
          </cell>
        </row>
        <row r="4564">
          <cell r="F4564">
            <v>42010</v>
          </cell>
          <cell r="I4564">
            <v>92018.62</v>
          </cell>
          <cell r="J4564">
            <v>9273</v>
          </cell>
        </row>
        <row r="4565">
          <cell r="F4565">
            <v>42002</v>
          </cell>
          <cell r="I4565">
            <v>450919.79300000001</v>
          </cell>
          <cell r="J4565">
            <v>21797</v>
          </cell>
        </row>
        <row r="4566">
          <cell r="F4566">
            <v>42018</v>
          </cell>
          <cell r="I4566">
            <v>337295.79700000002</v>
          </cell>
          <cell r="J4566">
            <v>10993</v>
          </cell>
        </row>
        <row r="4567">
          <cell r="F4567">
            <v>42018</v>
          </cell>
          <cell r="I4567">
            <v>47951.089</v>
          </cell>
          <cell r="J4567">
            <v>3211</v>
          </cell>
        </row>
        <row r="4568">
          <cell r="F4568">
            <v>42002</v>
          </cell>
          <cell r="I4568">
            <v>22193.444</v>
          </cell>
          <cell r="J4568">
            <v>1904</v>
          </cell>
        </row>
        <row r="4569">
          <cell r="F4569">
            <v>42001</v>
          </cell>
          <cell r="I4569">
            <v>898067.08</v>
          </cell>
          <cell r="J4569">
            <v>36295</v>
          </cell>
        </row>
        <row r="4570">
          <cell r="F4570">
            <v>42016</v>
          </cell>
          <cell r="I4570">
            <v>41325.214999999997</v>
          </cell>
          <cell r="J4570">
            <v>4710</v>
          </cell>
        </row>
        <row r="4571">
          <cell r="F4571">
            <v>42002</v>
          </cell>
          <cell r="I4571">
            <v>190420.96900000001</v>
          </cell>
          <cell r="J4571">
            <v>9016</v>
          </cell>
        </row>
        <row r="4572">
          <cell r="F4572">
            <v>42008</v>
          </cell>
          <cell r="I4572">
            <v>267424.18400000001</v>
          </cell>
          <cell r="J4572">
            <v>15316</v>
          </cell>
        </row>
        <row r="4573">
          <cell r="F4573">
            <v>42005</v>
          </cell>
          <cell r="I4573">
            <v>474759.25</v>
          </cell>
          <cell r="J4573">
            <v>16922</v>
          </cell>
        </row>
        <row r="4574">
          <cell r="F4574">
            <v>42002</v>
          </cell>
          <cell r="I4574">
            <v>77421.013000000006</v>
          </cell>
          <cell r="J4574">
            <v>3285</v>
          </cell>
        </row>
        <row r="4575">
          <cell r="F4575">
            <v>42019</v>
          </cell>
          <cell r="I4575">
            <v>276478.21000000002</v>
          </cell>
          <cell r="J4575">
            <v>12995</v>
          </cell>
        </row>
        <row r="4576">
          <cell r="F4576">
            <v>42020</v>
          </cell>
          <cell r="I4576">
            <v>439222.255</v>
          </cell>
          <cell r="J4576">
            <v>26626</v>
          </cell>
        </row>
        <row r="4577">
          <cell r="F4577">
            <v>42002</v>
          </cell>
          <cell r="I4577">
            <v>69654.856</v>
          </cell>
          <cell r="J4577">
            <v>2766</v>
          </cell>
        </row>
        <row r="4578">
          <cell r="F4578">
            <v>42011</v>
          </cell>
          <cell r="I4578">
            <v>343181.53600000002</v>
          </cell>
          <cell r="J4578">
            <v>17265</v>
          </cell>
        </row>
        <row r="4579">
          <cell r="F4579">
            <v>42004</v>
          </cell>
          <cell r="I4579">
            <v>230221.00200000001</v>
          </cell>
          <cell r="J4579">
            <v>8674</v>
          </cell>
        </row>
        <row r="4580">
          <cell r="F4580">
            <v>42002</v>
          </cell>
          <cell r="I4580">
            <v>18899.25</v>
          </cell>
          <cell r="J4580">
            <v>1757</v>
          </cell>
        </row>
        <row r="4581">
          <cell r="F4581">
            <v>42015</v>
          </cell>
          <cell r="I4581">
            <v>692919.902</v>
          </cell>
          <cell r="J4581">
            <v>30973</v>
          </cell>
        </row>
        <row r="4582">
          <cell r="F4582">
            <v>42020</v>
          </cell>
          <cell r="I4582">
            <v>74484.982999999993</v>
          </cell>
          <cell r="J4582">
            <v>5308</v>
          </cell>
        </row>
        <row r="4583">
          <cell r="F4583">
            <v>42012</v>
          </cell>
          <cell r="I4583">
            <v>1000349.861</v>
          </cell>
          <cell r="J4583">
            <v>36817</v>
          </cell>
        </row>
        <row r="4584">
          <cell r="F4584">
            <v>42006</v>
          </cell>
          <cell r="I4584">
            <v>91348.909</v>
          </cell>
          <cell r="J4584">
            <v>7165</v>
          </cell>
        </row>
        <row r="4585">
          <cell r="F4585">
            <v>42006</v>
          </cell>
          <cell r="I4585">
            <v>392282.315</v>
          </cell>
          <cell r="J4585">
            <v>18131</v>
          </cell>
        </row>
        <row r="4586">
          <cell r="F4586">
            <v>42019</v>
          </cell>
          <cell r="I4586">
            <v>139646.084</v>
          </cell>
          <cell r="J4586">
            <v>3527</v>
          </cell>
        </row>
        <row r="4587">
          <cell r="F4587">
            <v>42018</v>
          </cell>
          <cell r="I4587">
            <v>88247.842000000004</v>
          </cell>
          <cell r="J4587">
            <v>6877</v>
          </cell>
        </row>
        <row r="4588">
          <cell r="F4588">
            <v>42004</v>
          </cell>
          <cell r="I4588">
            <v>199684.47899999999</v>
          </cell>
          <cell r="J4588">
            <v>6342</v>
          </cell>
        </row>
        <row r="4589">
          <cell r="F4589">
            <v>42011</v>
          </cell>
          <cell r="I4589">
            <v>149526.24799999999</v>
          </cell>
          <cell r="J4589">
            <v>6554</v>
          </cell>
        </row>
        <row r="4590">
          <cell r="F4590">
            <v>42018</v>
          </cell>
          <cell r="I4590">
            <v>1980403.848</v>
          </cell>
          <cell r="J4590">
            <v>97281</v>
          </cell>
        </row>
        <row r="4591">
          <cell r="F4591">
            <v>42001</v>
          </cell>
          <cell r="I4591">
            <v>60452.074000000001</v>
          </cell>
          <cell r="J4591">
            <v>4633</v>
          </cell>
        </row>
        <row r="4592">
          <cell r="F4592">
            <v>42020</v>
          </cell>
          <cell r="I4592">
            <v>304084.761</v>
          </cell>
          <cell r="J4592">
            <v>11854</v>
          </cell>
        </row>
        <row r="4593">
          <cell r="F4593">
            <v>42002</v>
          </cell>
          <cell r="I4593">
            <v>69791.039000000004</v>
          </cell>
          <cell r="J4593">
            <v>2910</v>
          </cell>
        </row>
        <row r="4594">
          <cell r="F4594">
            <v>42010</v>
          </cell>
          <cell r="I4594">
            <v>149489.12100000001</v>
          </cell>
          <cell r="J4594">
            <v>10702</v>
          </cell>
        </row>
        <row r="4595">
          <cell r="F4595">
            <v>42010</v>
          </cell>
          <cell r="I4595">
            <v>32839.93</v>
          </cell>
          <cell r="J4595">
            <v>2482</v>
          </cell>
        </row>
        <row r="4596">
          <cell r="F4596">
            <v>42019</v>
          </cell>
          <cell r="I4596">
            <v>446479.62699999998</v>
          </cell>
          <cell r="J4596">
            <v>20222</v>
          </cell>
        </row>
        <row r="4597">
          <cell r="F4597">
            <v>42003</v>
          </cell>
          <cell r="I4597">
            <v>168042.685</v>
          </cell>
          <cell r="J4597">
            <v>3535</v>
          </cell>
        </row>
        <row r="4598">
          <cell r="F4598">
            <v>42009</v>
          </cell>
          <cell r="I4598">
            <v>31532.614000000001</v>
          </cell>
          <cell r="J4598">
            <v>2808</v>
          </cell>
        </row>
        <row r="4599">
          <cell r="F4599">
            <v>42004</v>
          </cell>
          <cell r="I4599">
            <v>227434.17199999999</v>
          </cell>
          <cell r="J4599">
            <v>4795</v>
          </cell>
        </row>
        <row r="4600">
          <cell r="F4600">
            <v>42014</v>
          </cell>
          <cell r="I4600">
            <v>112126.565</v>
          </cell>
          <cell r="J4600">
            <v>6293</v>
          </cell>
        </row>
        <row r="4601">
          <cell r="F4601">
            <v>42004</v>
          </cell>
          <cell r="I4601">
            <v>1321930.061</v>
          </cell>
          <cell r="J4601">
            <v>47204</v>
          </cell>
        </row>
        <row r="4602">
          <cell r="F4602">
            <v>42011</v>
          </cell>
          <cell r="I4602">
            <v>70884.623999999996</v>
          </cell>
          <cell r="J4602">
            <v>5208</v>
          </cell>
        </row>
        <row r="4603">
          <cell r="F4603">
            <v>42011</v>
          </cell>
          <cell r="I4603">
            <v>66342.248999999996</v>
          </cell>
          <cell r="J4603">
            <v>3601</v>
          </cell>
        </row>
        <row r="4604">
          <cell r="F4604">
            <v>42003</v>
          </cell>
          <cell r="I4604">
            <v>1041490.988</v>
          </cell>
          <cell r="J4604">
            <v>44102</v>
          </cell>
        </row>
        <row r="4605">
          <cell r="F4605">
            <v>42005</v>
          </cell>
          <cell r="I4605">
            <v>91944.331000000006</v>
          </cell>
          <cell r="J4605">
            <v>4142</v>
          </cell>
        </row>
        <row r="4606">
          <cell r="F4606">
            <v>42003</v>
          </cell>
          <cell r="I4606">
            <v>579348.87300000002</v>
          </cell>
          <cell r="J4606">
            <v>25697</v>
          </cell>
        </row>
        <row r="4607">
          <cell r="F4607">
            <v>42004</v>
          </cell>
          <cell r="I4607">
            <v>35327.220999999998</v>
          </cell>
          <cell r="J4607">
            <v>2991</v>
          </cell>
        </row>
        <row r="4608">
          <cell r="F4608">
            <v>43031</v>
          </cell>
          <cell r="I4608">
            <v>104475.556</v>
          </cell>
          <cell r="J4608">
            <v>4394</v>
          </cell>
        </row>
        <row r="4609">
          <cell r="F4609">
            <v>43010</v>
          </cell>
          <cell r="I4609">
            <v>100547.857</v>
          </cell>
          <cell r="J4609">
            <v>3726</v>
          </cell>
        </row>
        <row r="4610">
          <cell r="F4610">
            <v>43019</v>
          </cell>
          <cell r="I4610">
            <v>245070.80799999999</v>
          </cell>
          <cell r="J4610">
            <v>16729</v>
          </cell>
        </row>
        <row r="4611">
          <cell r="F4611">
            <v>43008</v>
          </cell>
          <cell r="I4611">
            <v>132823.09599999999</v>
          </cell>
          <cell r="J4611">
            <v>7255</v>
          </cell>
        </row>
        <row r="4612">
          <cell r="F4612">
            <v>43001</v>
          </cell>
          <cell r="I4612">
            <v>58429.303</v>
          </cell>
          <cell r="J4612">
            <v>7045</v>
          </cell>
        </row>
        <row r="4613">
          <cell r="F4613">
            <v>43029</v>
          </cell>
          <cell r="I4613">
            <v>1064424.8060000001</v>
          </cell>
          <cell r="J4613">
            <v>77673</v>
          </cell>
        </row>
        <row r="4614">
          <cell r="F4614">
            <v>43008</v>
          </cell>
          <cell r="I4614">
            <v>46637.368999999999</v>
          </cell>
          <cell r="J4614">
            <v>4301</v>
          </cell>
        </row>
        <row r="4615">
          <cell r="F4615">
            <v>43009</v>
          </cell>
          <cell r="I4615">
            <v>60757.228999999999</v>
          </cell>
          <cell r="J4615">
            <v>2062</v>
          </cell>
        </row>
        <row r="4616">
          <cell r="F4616">
            <v>43003</v>
          </cell>
          <cell r="I4616">
            <v>83488.800000000003</v>
          </cell>
          <cell r="J4616">
            <v>8027</v>
          </cell>
        </row>
        <row r="4617">
          <cell r="F4617">
            <v>43011</v>
          </cell>
          <cell r="I4617">
            <v>29527.274000000001</v>
          </cell>
          <cell r="J4617">
            <v>1848</v>
          </cell>
        </row>
        <row r="4618">
          <cell r="F4618">
            <v>43023</v>
          </cell>
          <cell r="I4618">
            <v>36097.451000000001</v>
          </cell>
          <cell r="J4618">
            <v>2908</v>
          </cell>
        </row>
        <row r="4619">
          <cell r="F4619">
            <v>43026</v>
          </cell>
          <cell r="I4619">
            <v>1360732.081</v>
          </cell>
          <cell r="J4619">
            <v>195718</v>
          </cell>
        </row>
        <row r="4620">
          <cell r="F4620">
            <v>43032</v>
          </cell>
          <cell r="I4620">
            <v>50626.309000000001</v>
          </cell>
          <cell r="J4620">
            <v>6355</v>
          </cell>
        </row>
        <row r="4621">
          <cell r="F4621">
            <v>43003</v>
          </cell>
          <cell r="I4621">
            <v>52009.131999999998</v>
          </cell>
          <cell r="J4621">
            <v>7323</v>
          </cell>
        </row>
        <row r="4622">
          <cell r="F4622">
            <v>43014</v>
          </cell>
          <cell r="I4622">
            <v>35657.209000000003</v>
          </cell>
          <cell r="J4622">
            <v>1216</v>
          </cell>
        </row>
        <row r="4623">
          <cell r="F4623">
            <v>43014</v>
          </cell>
          <cell r="I4623">
            <v>89139.235000000001</v>
          </cell>
          <cell r="J4623">
            <v>6073</v>
          </cell>
        </row>
        <row r="4624">
          <cell r="F4624">
            <v>43016</v>
          </cell>
          <cell r="I4624">
            <v>250584.72399999999</v>
          </cell>
          <cell r="J4624">
            <v>12837</v>
          </cell>
        </row>
        <row r="4625">
          <cell r="F4625">
            <v>43028</v>
          </cell>
          <cell r="I4625">
            <v>66993.569000000003</v>
          </cell>
          <cell r="J4625">
            <v>3693</v>
          </cell>
        </row>
        <row r="4626">
          <cell r="F4626">
            <v>43026</v>
          </cell>
          <cell r="I4626">
            <v>74628.339000000007</v>
          </cell>
          <cell r="J4626">
            <v>4868</v>
          </cell>
        </row>
        <row r="4627">
          <cell r="F4627">
            <v>43004</v>
          </cell>
          <cell r="I4627">
            <v>1091182.18</v>
          </cell>
          <cell r="J4627">
            <v>6568</v>
          </cell>
        </row>
        <row r="4628">
          <cell r="F4628">
            <v>43021</v>
          </cell>
          <cell r="I4628">
            <v>515079.614</v>
          </cell>
          <cell r="J4628">
            <v>18783</v>
          </cell>
        </row>
        <row r="4629">
          <cell r="F4629">
            <v>43033</v>
          </cell>
          <cell r="I4629">
            <v>27190.003000000001</v>
          </cell>
          <cell r="J4629">
            <v>2730</v>
          </cell>
        </row>
        <row r="4630">
          <cell r="F4630">
            <v>43027</v>
          </cell>
          <cell r="I4630">
            <v>104247.889</v>
          </cell>
          <cell r="J4630">
            <v>7744</v>
          </cell>
        </row>
        <row r="4631">
          <cell r="F4631">
            <v>43020</v>
          </cell>
          <cell r="I4631">
            <v>187776.69899999999</v>
          </cell>
          <cell r="J4631">
            <v>12648</v>
          </cell>
        </row>
        <row r="4632">
          <cell r="F4632">
            <v>43025</v>
          </cell>
          <cell r="I4632">
            <v>111366.197</v>
          </cell>
          <cell r="J4632">
            <v>13608</v>
          </cell>
        </row>
        <row r="4633">
          <cell r="F4633">
            <v>43034</v>
          </cell>
          <cell r="I4633">
            <v>298334.75199999998</v>
          </cell>
          <cell r="J4633">
            <v>18469</v>
          </cell>
        </row>
        <row r="4634">
          <cell r="F4634">
            <v>43014</v>
          </cell>
          <cell r="I4634">
            <v>114538.643</v>
          </cell>
          <cell r="J4634">
            <v>10229</v>
          </cell>
        </row>
        <row r="4635">
          <cell r="F4635">
            <v>43008</v>
          </cell>
          <cell r="I4635">
            <v>140598.58300000001</v>
          </cell>
          <cell r="J4635">
            <v>7097</v>
          </cell>
        </row>
        <row r="4636">
          <cell r="F4636">
            <v>43004</v>
          </cell>
          <cell r="I4636">
            <v>47837.023000000001</v>
          </cell>
          <cell r="J4636">
            <v>3665</v>
          </cell>
        </row>
        <row r="4637">
          <cell r="F4637">
            <v>43031</v>
          </cell>
          <cell r="I4637">
            <v>1288067.6569999999</v>
          </cell>
          <cell r="J4637">
            <v>116792</v>
          </cell>
        </row>
        <row r="4638">
          <cell r="F4638">
            <v>43027</v>
          </cell>
          <cell r="I4638">
            <v>101171.625</v>
          </cell>
          <cell r="J4638">
            <v>10855</v>
          </cell>
        </row>
        <row r="4639">
          <cell r="F4639">
            <v>43023</v>
          </cell>
          <cell r="I4639">
            <v>111632.174</v>
          </cell>
          <cell r="J4639">
            <v>5742</v>
          </cell>
        </row>
        <row r="4640">
          <cell r="F4640">
            <v>43004</v>
          </cell>
          <cell r="I4640">
            <v>100064.352</v>
          </cell>
          <cell r="J4640">
            <v>6529</v>
          </cell>
        </row>
        <row r="4641">
          <cell r="F4641">
            <v>43025</v>
          </cell>
          <cell r="I4641">
            <v>58348.159</v>
          </cell>
          <cell r="J4641">
            <v>7018</v>
          </cell>
        </row>
        <row r="4642">
          <cell r="F4642">
            <v>42001</v>
          </cell>
          <cell r="I4642">
            <v>22754.940999999999</v>
          </cell>
          <cell r="J4642">
            <v>3089</v>
          </cell>
        </row>
        <row r="4643">
          <cell r="F4643">
            <v>43029</v>
          </cell>
          <cell r="I4643">
            <v>113516.105</v>
          </cell>
          <cell r="J4643">
            <v>4016</v>
          </cell>
        </row>
        <row r="4644">
          <cell r="F4644">
            <v>43028</v>
          </cell>
          <cell r="I4644">
            <v>167617.52499999999</v>
          </cell>
          <cell r="J4644">
            <v>12568</v>
          </cell>
        </row>
        <row r="4645">
          <cell r="F4645">
            <v>43004</v>
          </cell>
          <cell r="I4645">
            <v>27048.717000000001</v>
          </cell>
          <cell r="J4645">
            <v>2003</v>
          </cell>
        </row>
        <row r="4646">
          <cell r="F4646">
            <v>43009</v>
          </cell>
          <cell r="I4646">
            <v>73415.258000000002</v>
          </cell>
          <cell r="J4646">
            <v>2367</v>
          </cell>
        </row>
        <row r="4647">
          <cell r="F4647">
            <v>43005</v>
          </cell>
          <cell r="I4647">
            <v>109023.876</v>
          </cell>
          <cell r="J4647">
            <v>5355</v>
          </cell>
        </row>
        <row r="4648">
          <cell r="F4648">
            <v>43013</v>
          </cell>
          <cell r="I4648">
            <v>104410.34299999999</v>
          </cell>
          <cell r="J4648">
            <v>11133</v>
          </cell>
        </row>
        <row r="4649">
          <cell r="F4649">
            <v>43004</v>
          </cell>
          <cell r="I4649">
            <v>16711.562999999998</v>
          </cell>
          <cell r="J4649">
            <v>2307</v>
          </cell>
        </row>
        <row r="4650">
          <cell r="F4650">
            <v>43016</v>
          </cell>
          <cell r="I4650">
            <v>3508007.1880000001</v>
          </cell>
          <cell r="J4650">
            <v>107341</v>
          </cell>
        </row>
        <row r="4651">
          <cell r="F4651">
            <v>43009</v>
          </cell>
          <cell r="I4651">
            <v>74989.03</v>
          </cell>
          <cell r="J4651">
            <v>2114</v>
          </cell>
        </row>
        <row r="4652">
          <cell r="F4652">
            <v>43002</v>
          </cell>
          <cell r="I4652">
            <v>102532.24099999999</v>
          </cell>
          <cell r="J4652">
            <v>6576</v>
          </cell>
        </row>
        <row r="4653">
          <cell r="F4653">
            <v>43011</v>
          </cell>
          <cell r="I4653">
            <v>93826.554000000004</v>
          </cell>
          <cell r="J4653">
            <v>2441</v>
          </cell>
        </row>
        <row r="4654">
          <cell r="F4654">
            <v>43011</v>
          </cell>
          <cell r="I4654">
            <v>72653.726999999999</v>
          </cell>
          <cell r="J4654">
            <v>2425</v>
          </cell>
        </row>
        <row r="4655">
          <cell r="F4655">
            <v>43016</v>
          </cell>
          <cell r="I4655">
            <v>43793.095999999998</v>
          </cell>
          <cell r="J4655">
            <v>2778</v>
          </cell>
        </row>
        <row r="4656">
          <cell r="F4656">
            <v>43015</v>
          </cell>
          <cell r="I4656">
            <v>172919.21799999999</v>
          </cell>
          <cell r="J4656">
            <v>11556</v>
          </cell>
        </row>
        <row r="4657">
          <cell r="F4657">
            <v>43023</v>
          </cell>
          <cell r="I4657">
            <v>255593.84899999999</v>
          </cell>
          <cell r="J4657">
            <v>11792</v>
          </cell>
        </row>
        <row r="4658">
          <cell r="F4658">
            <v>43002</v>
          </cell>
          <cell r="I4658">
            <v>32037.611000000001</v>
          </cell>
          <cell r="J4658">
            <v>2328</v>
          </cell>
        </row>
        <row r="4659">
          <cell r="F4659">
            <v>43021</v>
          </cell>
          <cell r="I4659">
            <v>154180.209</v>
          </cell>
          <cell r="J4659">
            <v>11472</v>
          </cell>
        </row>
        <row r="4660">
          <cell r="F4660">
            <v>43021</v>
          </cell>
          <cell r="I4660">
            <v>79804.248999999996</v>
          </cell>
          <cell r="J4660">
            <v>7673</v>
          </cell>
        </row>
        <row r="4661">
          <cell r="F4661">
            <v>43007</v>
          </cell>
          <cell r="I4661">
            <v>139995.913</v>
          </cell>
          <cell r="J4661">
            <v>6887</v>
          </cell>
        </row>
        <row r="4662">
          <cell r="F4662">
            <v>43008</v>
          </cell>
          <cell r="I4662">
            <v>38632.023999999998</v>
          </cell>
          <cell r="J4662">
            <v>2200</v>
          </cell>
        </row>
        <row r="4663">
          <cell r="F4663">
            <v>43002</v>
          </cell>
          <cell r="I4663">
            <v>47539.627999999997</v>
          </cell>
          <cell r="J4663">
            <v>3702</v>
          </cell>
        </row>
        <row r="4664">
          <cell r="F4664">
            <v>43023</v>
          </cell>
          <cell r="I4664">
            <v>53512.125999999997</v>
          </cell>
          <cell r="J4664">
            <v>4677</v>
          </cell>
        </row>
        <row r="4665">
          <cell r="F4665">
            <v>43025</v>
          </cell>
          <cell r="I4665">
            <v>260633.10500000001</v>
          </cell>
          <cell r="J4665">
            <v>20405</v>
          </cell>
        </row>
        <row r="4666">
          <cell r="F4666">
            <v>43032</v>
          </cell>
          <cell r="I4666">
            <v>406799.99099999998</v>
          </cell>
          <cell r="J4666">
            <v>33700</v>
          </cell>
        </row>
        <row r="4667">
          <cell r="F4667">
            <v>43018</v>
          </cell>
          <cell r="I4667">
            <v>157587.72700000001</v>
          </cell>
          <cell r="J4667">
            <v>13685</v>
          </cell>
        </row>
        <row r="4668">
          <cell r="F4668">
            <v>43022</v>
          </cell>
          <cell r="I4668">
            <v>1222147.57</v>
          </cell>
          <cell r="J4668">
            <v>83827</v>
          </cell>
        </row>
        <row r="4669">
          <cell r="F4669">
            <v>43026</v>
          </cell>
          <cell r="I4669">
            <v>4248239.301</v>
          </cell>
          <cell r="J4669">
            <v>118294</v>
          </cell>
        </row>
        <row r="4670">
          <cell r="F4670">
            <v>43005</v>
          </cell>
          <cell r="I4670">
            <v>59115.027999999998</v>
          </cell>
          <cell r="J4670">
            <v>4865</v>
          </cell>
        </row>
        <row r="4671">
          <cell r="F4671">
            <v>43006</v>
          </cell>
          <cell r="I4671">
            <v>69304.546000000002</v>
          </cell>
          <cell r="J4671">
            <v>4954</v>
          </cell>
        </row>
        <row r="4672">
          <cell r="F4672">
            <v>43003</v>
          </cell>
          <cell r="I4672">
            <v>51634.152999999998</v>
          </cell>
          <cell r="J4672">
            <v>5071</v>
          </cell>
        </row>
        <row r="4673">
          <cell r="F4673">
            <v>43028</v>
          </cell>
          <cell r="I4673">
            <v>1034395.2610000001</v>
          </cell>
          <cell r="J4673">
            <v>62759</v>
          </cell>
        </row>
        <row r="4674">
          <cell r="F4674">
            <v>43010</v>
          </cell>
          <cell r="I4674">
            <v>52326.678</v>
          </cell>
          <cell r="J4674">
            <v>2591</v>
          </cell>
        </row>
        <row r="4675">
          <cell r="F4675">
            <v>43015</v>
          </cell>
          <cell r="I4675">
            <v>105716.201</v>
          </cell>
          <cell r="J4675">
            <v>6545</v>
          </cell>
        </row>
        <row r="4676">
          <cell r="F4676">
            <v>43015</v>
          </cell>
          <cell r="I4676">
            <v>62158.502</v>
          </cell>
          <cell r="J4676">
            <v>3247</v>
          </cell>
        </row>
        <row r="4677">
          <cell r="F4677">
            <v>43006</v>
          </cell>
          <cell r="I4677">
            <v>68467.763000000006</v>
          </cell>
          <cell r="J4677">
            <v>6117</v>
          </cell>
        </row>
        <row r="4678">
          <cell r="F4678">
            <v>43004</v>
          </cell>
          <cell r="I4678">
            <v>105987.30499999999</v>
          </cell>
          <cell r="J4678">
            <v>5509</v>
          </cell>
        </row>
        <row r="4679">
          <cell r="F4679">
            <v>43026</v>
          </cell>
          <cell r="I4679">
            <v>1754045.3049999999</v>
          </cell>
          <cell r="J4679">
            <v>60081</v>
          </cell>
        </row>
        <row r="4680">
          <cell r="F4680">
            <v>43002</v>
          </cell>
          <cell r="I4680">
            <v>94139.157000000007</v>
          </cell>
          <cell r="J4680">
            <v>5459</v>
          </cell>
        </row>
        <row r="4681">
          <cell r="F4681">
            <v>43011</v>
          </cell>
          <cell r="I4681">
            <v>51422.010999999999</v>
          </cell>
          <cell r="J4681">
            <v>3494</v>
          </cell>
        </row>
        <row r="4682">
          <cell r="F4682">
            <v>43020</v>
          </cell>
          <cell r="I4682">
            <v>383562.39199999999</v>
          </cell>
          <cell r="J4682">
            <v>30176</v>
          </cell>
        </row>
        <row r="4683">
          <cell r="F4683">
            <v>43001</v>
          </cell>
          <cell r="I4683">
            <v>125680.401</v>
          </cell>
          <cell r="J4683">
            <v>6535</v>
          </cell>
        </row>
        <row r="4684">
          <cell r="F4684">
            <v>43031</v>
          </cell>
          <cell r="I4684">
            <v>659547.17099999997</v>
          </cell>
          <cell r="J4684">
            <v>8776</v>
          </cell>
        </row>
        <row r="4685">
          <cell r="F4685">
            <v>43024</v>
          </cell>
          <cell r="I4685">
            <v>508128.38400000002</v>
          </cell>
          <cell r="J4685">
            <v>39238</v>
          </cell>
        </row>
        <row r="4686">
          <cell r="F4686">
            <v>43033</v>
          </cell>
          <cell r="I4686">
            <v>478821.89600000001</v>
          </cell>
          <cell r="J4686">
            <v>53268</v>
          </cell>
        </row>
        <row r="4687">
          <cell r="F4687">
            <v>43026</v>
          </cell>
          <cell r="I4687">
            <v>12718014.007999999</v>
          </cell>
          <cell r="J4687">
            <v>324025</v>
          </cell>
        </row>
        <row r="4688">
          <cell r="F4688">
            <v>43021</v>
          </cell>
          <cell r="I4688">
            <v>22345.314999999999</v>
          </cell>
          <cell r="J4688">
            <v>1807</v>
          </cell>
        </row>
        <row r="4689">
          <cell r="F4689">
            <v>43015</v>
          </cell>
          <cell r="I4689">
            <v>84105.398000000001</v>
          </cell>
          <cell r="J4689">
            <v>1753</v>
          </cell>
        </row>
        <row r="4690">
          <cell r="F4690">
            <v>43027</v>
          </cell>
          <cell r="I4690">
            <v>653655.26100000006</v>
          </cell>
          <cell r="J4690">
            <v>42047</v>
          </cell>
        </row>
        <row r="4691">
          <cell r="F4691">
            <v>43017</v>
          </cell>
          <cell r="I4691">
            <v>129685.36900000001</v>
          </cell>
          <cell r="J4691">
            <v>3107</v>
          </cell>
        </row>
        <row r="4692">
          <cell r="F4692">
            <v>43033</v>
          </cell>
          <cell r="I4692">
            <v>272055.71000000002</v>
          </cell>
          <cell r="J4692">
            <v>24294</v>
          </cell>
        </row>
        <row r="4693">
          <cell r="F4693">
            <v>43026</v>
          </cell>
          <cell r="I4693">
            <v>102902.432</v>
          </cell>
          <cell r="J4693">
            <v>11613</v>
          </cell>
        </row>
        <row r="4694">
          <cell r="F4694">
            <v>43021</v>
          </cell>
          <cell r="I4694">
            <v>35820.152999999998</v>
          </cell>
          <cell r="J4694">
            <v>2636</v>
          </cell>
        </row>
        <row r="4695">
          <cell r="F4695">
            <v>43027</v>
          </cell>
          <cell r="I4695">
            <v>129263.58500000001</v>
          </cell>
          <cell r="J4695">
            <v>3890</v>
          </cell>
        </row>
        <row r="4696">
          <cell r="F4696">
            <v>43027</v>
          </cell>
          <cell r="I4696">
            <v>47901.841</v>
          </cell>
          <cell r="J4696">
            <v>7313</v>
          </cell>
        </row>
        <row r="4697">
          <cell r="F4697">
            <v>43009</v>
          </cell>
          <cell r="I4697">
            <v>1157959.0049999999</v>
          </cell>
          <cell r="J4697">
            <v>59301</v>
          </cell>
        </row>
        <row r="4698">
          <cell r="F4698">
            <v>43016</v>
          </cell>
          <cell r="I4698">
            <v>1010716.574</v>
          </cell>
          <cell r="J4698">
            <v>25193</v>
          </cell>
        </row>
        <row r="4699">
          <cell r="F4699">
            <v>43004</v>
          </cell>
          <cell r="I4699">
            <v>19432.03</v>
          </cell>
          <cell r="J4699">
            <v>1607</v>
          </cell>
        </row>
        <row r="4700">
          <cell r="F4700">
            <v>43010</v>
          </cell>
          <cell r="I4700">
            <v>214235.046</v>
          </cell>
          <cell r="J4700">
            <v>8648</v>
          </cell>
        </row>
        <row r="4701">
          <cell r="F4701">
            <v>43010</v>
          </cell>
          <cell r="I4701">
            <v>53011.493000000002</v>
          </cell>
          <cell r="J4701">
            <v>3007</v>
          </cell>
        </row>
        <row r="4702">
          <cell r="F4702">
            <v>43007</v>
          </cell>
          <cell r="I4702">
            <v>151585.97700000001</v>
          </cell>
          <cell r="J4702">
            <v>9323</v>
          </cell>
        </row>
        <row r="4703">
          <cell r="F4703">
            <v>43016</v>
          </cell>
          <cell r="I4703">
            <v>16471201.247</v>
          </cell>
          <cell r="J4703">
            <v>435482</v>
          </cell>
        </row>
        <row r="4704">
          <cell r="F4704">
            <v>43004</v>
          </cell>
          <cell r="I4704">
            <v>31708.940999999999</v>
          </cell>
          <cell r="J4704">
            <v>2967</v>
          </cell>
        </row>
        <row r="4705">
          <cell r="F4705">
            <v>43033</v>
          </cell>
          <cell r="I4705">
            <v>52861.428999999996</v>
          </cell>
          <cell r="J4705">
            <v>6404</v>
          </cell>
        </row>
        <row r="4706">
          <cell r="F4706">
            <v>43022</v>
          </cell>
          <cell r="I4706">
            <v>44612.991999999998</v>
          </cell>
          <cell r="J4706">
            <v>4454</v>
          </cell>
        </row>
        <row r="4707">
          <cell r="F4707">
            <v>43009</v>
          </cell>
          <cell r="I4707">
            <v>28000.345000000001</v>
          </cell>
          <cell r="J4707">
            <v>2417</v>
          </cell>
        </row>
        <row r="4708">
          <cell r="F4708">
            <v>43028</v>
          </cell>
          <cell r="I4708">
            <v>88898.005999999994</v>
          </cell>
          <cell r="J4708">
            <v>10280</v>
          </cell>
        </row>
        <row r="4709">
          <cell r="F4709">
            <v>43006</v>
          </cell>
          <cell r="I4709">
            <v>382027.84700000001</v>
          </cell>
          <cell r="J4709">
            <v>13289</v>
          </cell>
        </row>
        <row r="4710">
          <cell r="F4710">
            <v>43009</v>
          </cell>
          <cell r="I4710">
            <v>223012.52</v>
          </cell>
          <cell r="J4710">
            <v>9377</v>
          </cell>
        </row>
        <row r="4711">
          <cell r="F4711">
            <v>43025</v>
          </cell>
          <cell r="I4711">
            <v>885720.39199999999</v>
          </cell>
          <cell r="J4711">
            <v>35363</v>
          </cell>
        </row>
        <row r="4712">
          <cell r="F4712">
            <v>43010</v>
          </cell>
          <cell r="I4712">
            <v>47095.69</v>
          </cell>
          <cell r="J4712">
            <v>3471</v>
          </cell>
        </row>
        <row r="4713">
          <cell r="F4713">
            <v>43008</v>
          </cell>
          <cell r="I4713">
            <v>87422.350999999995</v>
          </cell>
          <cell r="J4713">
            <v>4044</v>
          </cell>
        </row>
        <row r="4714">
          <cell r="F4714">
            <v>43035</v>
          </cell>
          <cell r="I4714">
            <v>77517.069000000003</v>
          </cell>
          <cell r="J4714">
            <v>5919</v>
          </cell>
        </row>
        <row r="4715">
          <cell r="F4715">
            <v>43028</v>
          </cell>
          <cell r="I4715">
            <v>56075.087</v>
          </cell>
          <cell r="J4715">
            <v>4944</v>
          </cell>
        </row>
        <row r="4716">
          <cell r="F4716">
            <v>43027</v>
          </cell>
          <cell r="I4716">
            <v>134801.45300000001</v>
          </cell>
          <cell r="J4716">
            <v>12654</v>
          </cell>
        </row>
        <row r="4717">
          <cell r="F4717">
            <v>43010</v>
          </cell>
          <cell r="I4717">
            <v>78475.813999999998</v>
          </cell>
          <cell r="J4717">
            <v>4922</v>
          </cell>
        </row>
        <row r="4718">
          <cell r="F4718">
            <v>43021</v>
          </cell>
          <cell r="I4718">
            <v>34201.303999999996</v>
          </cell>
          <cell r="J4718">
            <v>2420</v>
          </cell>
        </row>
        <row r="4719">
          <cell r="F4719">
            <v>43012</v>
          </cell>
          <cell r="I4719">
            <v>86792.076000000001</v>
          </cell>
          <cell r="J4719">
            <v>3550</v>
          </cell>
        </row>
        <row r="4720">
          <cell r="F4720">
            <v>43008</v>
          </cell>
          <cell r="I4720">
            <v>167681.63200000001</v>
          </cell>
          <cell r="J4720">
            <v>6552</v>
          </cell>
        </row>
        <row r="4721">
          <cell r="F4721">
            <v>43003</v>
          </cell>
          <cell r="I4721">
            <v>133239.08199999999</v>
          </cell>
          <cell r="J4721">
            <v>9741</v>
          </cell>
        </row>
        <row r="4722">
          <cell r="F4722">
            <v>43021</v>
          </cell>
          <cell r="I4722">
            <v>21569.550999999999</v>
          </cell>
          <cell r="J4722">
            <v>1528</v>
          </cell>
        </row>
        <row r="4723">
          <cell r="F4723">
            <v>43009</v>
          </cell>
          <cell r="I4723">
            <v>54683.220999999998</v>
          </cell>
          <cell r="J4723">
            <v>2457</v>
          </cell>
        </row>
        <row r="4724">
          <cell r="F4724">
            <v>43008</v>
          </cell>
          <cell r="I4724">
            <v>46137.752999999997</v>
          </cell>
          <cell r="J4724">
            <v>2459</v>
          </cell>
        </row>
        <row r="4725">
          <cell r="F4725">
            <v>43008</v>
          </cell>
          <cell r="I4725">
            <v>147487.37899999999</v>
          </cell>
          <cell r="J4725">
            <v>7748</v>
          </cell>
        </row>
        <row r="4726">
          <cell r="F4726">
            <v>43016</v>
          </cell>
          <cell r="I4726">
            <v>24512.277999999998</v>
          </cell>
          <cell r="J4726">
            <v>1725</v>
          </cell>
        </row>
        <row r="4727">
          <cell r="F4727">
            <v>43016</v>
          </cell>
          <cell r="I4727">
            <v>59292.59</v>
          </cell>
          <cell r="J4727">
            <v>3917</v>
          </cell>
        </row>
        <row r="4728">
          <cell r="F4728">
            <v>43010</v>
          </cell>
          <cell r="I4728">
            <v>96159.505999999994</v>
          </cell>
          <cell r="J4728">
            <v>2826</v>
          </cell>
        </row>
        <row r="4729">
          <cell r="F4729">
            <v>43002</v>
          </cell>
          <cell r="I4729">
            <v>191327.84099999999</v>
          </cell>
          <cell r="J4729">
            <v>14085</v>
          </cell>
        </row>
        <row r="4730">
          <cell r="F4730">
            <v>43033</v>
          </cell>
          <cell r="I4730">
            <v>91589.797000000006</v>
          </cell>
          <cell r="J4730">
            <v>7280</v>
          </cell>
        </row>
        <row r="4731">
          <cell r="F4731">
            <v>43003</v>
          </cell>
          <cell r="I4731">
            <v>30002.008000000002</v>
          </cell>
          <cell r="J4731">
            <v>2826</v>
          </cell>
        </row>
        <row r="4732">
          <cell r="F4732">
            <v>43011</v>
          </cell>
          <cell r="I4732">
            <v>1426495.5619999999</v>
          </cell>
          <cell r="J4732">
            <v>62825</v>
          </cell>
        </row>
        <row r="4733">
          <cell r="F4733">
            <v>43004</v>
          </cell>
          <cell r="I4733">
            <v>35044.527999999998</v>
          </cell>
          <cell r="J4733">
            <v>2141</v>
          </cell>
        </row>
        <row r="4734">
          <cell r="F4734">
            <v>43021</v>
          </cell>
          <cell r="I4734">
            <v>157715.323</v>
          </cell>
          <cell r="J4734">
            <v>12331</v>
          </cell>
        </row>
        <row r="4735">
          <cell r="F4735">
            <v>43010</v>
          </cell>
          <cell r="I4735">
            <v>72399.964999999997</v>
          </cell>
          <cell r="J4735">
            <v>4683</v>
          </cell>
        </row>
        <row r="4736">
          <cell r="F4736">
            <v>43002</v>
          </cell>
          <cell r="I4736">
            <v>44273.15</v>
          </cell>
          <cell r="J4736">
            <v>3190</v>
          </cell>
        </row>
        <row r="4737">
          <cell r="F4737">
            <v>43007</v>
          </cell>
          <cell r="I4737">
            <v>23040.780999999999</v>
          </cell>
          <cell r="J4737">
            <v>2866</v>
          </cell>
        </row>
        <row r="4738">
          <cell r="F4738">
            <v>43018</v>
          </cell>
          <cell r="I4738">
            <v>53181.813999999998</v>
          </cell>
          <cell r="J4738">
            <v>3064</v>
          </cell>
        </row>
        <row r="4739">
          <cell r="F4739">
            <v>43026</v>
          </cell>
          <cell r="I4739">
            <v>947058.17299999995</v>
          </cell>
          <cell r="J4739">
            <v>27572</v>
          </cell>
        </row>
        <row r="4740">
          <cell r="F4740">
            <v>43003</v>
          </cell>
          <cell r="I4740">
            <v>56592.396000000001</v>
          </cell>
          <cell r="J4740">
            <v>2157</v>
          </cell>
        </row>
        <row r="4741">
          <cell r="F4741">
            <v>43014</v>
          </cell>
          <cell r="I4741">
            <v>56791.707000000002</v>
          </cell>
          <cell r="J4741">
            <v>3280</v>
          </cell>
        </row>
        <row r="4742">
          <cell r="F4742">
            <v>43028</v>
          </cell>
          <cell r="I4742">
            <v>142956.80799999999</v>
          </cell>
          <cell r="J4742">
            <v>14380</v>
          </cell>
        </row>
        <row r="4743">
          <cell r="F4743">
            <v>43031</v>
          </cell>
          <cell r="I4743">
            <v>622454.95200000005</v>
          </cell>
          <cell r="J4743">
            <v>38916</v>
          </cell>
        </row>
        <row r="4744">
          <cell r="F4744">
            <v>43027</v>
          </cell>
          <cell r="I4744">
            <v>42202.57</v>
          </cell>
          <cell r="J4744">
            <v>2550</v>
          </cell>
        </row>
        <row r="4745">
          <cell r="F4745">
            <v>43019</v>
          </cell>
          <cell r="I4745">
            <v>36876.453000000001</v>
          </cell>
          <cell r="J4745">
            <v>3401</v>
          </cell>
        </row>
        <row r="4746">
          <cell r="F4746">
            <v>43002</v>
          </cell>
          <cell r="I4746">
            <v>87693.03</v>
          </cell>
          <cell r="J4746">
            <v>5313</v>
          </cell>
        </row>
        <row r="4747">
          <cell r="F4747">
            <v>43021</v>
          </cell>
          <cell r="I4747">
            <v>30805.683000000001</v>
          </cell>
          <cell r="J4747">
            <v>2030</v>
          </cell>
        </row>
        <row r="4748">
          <cell r="F4748">
            <v>43026</v>
          </cell>
          <cell r="I4748">
            <v>682531.696</v>
          </cell>
          <cell r="J4748">
            <v>34335</v>
          </cell>
        </row>
        <row r="4749">
          <cell r="F4749">
            <v>43021</v>
          </cell>
          <cell r="I4749">
            <v>438226.35499999998</v>
          </cell>
          <cell r="J4749">
            <v>20514</v>
          </cell>
        </row>
        <row r="4750">
          <cell r="F4750">
            <v>43032</v>
          </cell>
          <cell r="I4750">
            <v>224790.14799999999</v>
          </cell>
          <cell r="J4750">
            <v>24537</v>
          </cell>
        </row>
        <row r="4751">
          <cell r="F4751">
            <v>43003</v>
          </cell>
          <cell r="I4751">
            <v>28613.182000000001</v>
          </cell>
          <cell r="J4751">
            <v>1530</v>
          </cell>
        </row>
        <row r="4752">
          <cell r="F4752">
            <v>43004</v>
          </cell>
          <cell r="I4752">
            <v>308156.72200000001</v>
          </cell>
          <cell r="J4752">
            <v>3080</v>
          </cell>
        </row>
        <row r="4753">
          <cell r="F4753">
            <v>43007</v>
          </cell>
          <cell r="I4753">
            <v>140455.348</v>
          </cell>
          <cell r="J4753">
            <v>8938</v>
          </cell>
        </row>
        <row r="4754">
          <cell r="F4754">
            <v>43004</v>
          </cell>
          <cell r="I4754">
            <v>46475.978000000003</v>
          </cell>
          <cell r="J4754">
            <v>2970</v>
          </cell>
        </row>
        <row r="4755">
          <cell r="F4755">
            <v>43004</v>
          </cell>
          <cell r="I4755">
            <v>2397415.406</v>
          </cell>
          <cell r="J4755">
            <v>96105</v>
          </cell>
        </row>
        <row r="4756">
          <cell r="F4756">
            <v>43010</v>
          </cell>
          <cell r="I4756">
            <v>68797.766000000003</v>
          </cell>
          <cell r="J4756">
            <v>3088</v>
          </cell>
        </row>
        <row r="4757">
          <cell r="F4757">
            <v>43004</v>
          </cell>
          <cell r="I4757">
            <v>52430.561000000002</v>
          </cell>
          <cell r="J4757">
            <v>5167</v>
          </cell>
        </row>
        <row r="4758">
          <cell r="F4758">
            <v>43003</v>
          </cell>
          <cell r="I4758">
            <v>103634.405</v>
          </cell>
          <cell r="J4758">
            <v>7878</v>
          </cell>
        </row>
        <row r="4759">
          <cell r="F4759">
            <v>43015</v>
          </cell>
          <cell r="I4759">
            <v>93010.505000000005</v>
          </cell>
          <cell r="J4759">
            <v>3169</v>
          </cell>
        </row>
        <row r="4760">
          <cell r="F4760">
            <v>43002</v>
          </cell>
          <cell r="I4760">
            <v>35742.159</v>
          </cell>
          <cell r="J4760">
            <v>3272</v>
          </cell>
        </row>
        <row r="4761">
          <cell r="F4761">
            <v>43011</v>
          </cell>
          <cell r="I4761">
            <v>292440.20600000001</v>
          </cell>
          <cell r="J4761">
            <v>15240</v>
          </cell>
        </row>
        <row r="4762">
          <cell r="F4762">
            <v>43004</v>
          </cell>
          <cell r="I4762">
            <v>106867.32399999999</v>
          </cell>
          <cell r="J4762">
            <v>6011</v>
          </cell>
        </row>
        <row r="4763">
          <cell r="F4763">
            <v>43026</v>
          </cell>
          <cell r="I4763">
            <v>890155.40300000005</v>
          </cell>
          <cell r="J4763">
            <v>42589</v>
          </cell>
        </row>
        <row r="4764">
          <cell r="F4764">
            <v>43026</v>
          </cell>
          <cell r="I4764">
            <v>2096485.969</v>
          </cell>
          <cell r="J4764">
            <v>80669</v>
          </cell>
        </row>
        <row r="4765">
          <cell r="F4765">
            <v>43021</v>
          </cell>
          <cell r="I4765">
            <v>854164.54099999997</v>
          </cell>
          <cell r="J4765">
            <v>30628</v>
          </cell>
        </row>
        <row r="4766">
          <cell r="F4766">
            <v>43020</v>
          </cell>
          <cell r="I4766">
            <v>64586.824999999997</v>
          </cell>
          <cell r="J4766">
            <v>3628</v>
          </cell>
        </row>
        <row r="4767">
          <cell r="F4767">
            <v>43007</v>
          </cell>
          <cell r="I4767">
            <v>91912.210999999996</v>
          </cell>
          <cell r="J4767">
            <v>2797</v>
          </cell>
        </row>
        <row r="4768">
          <cell r="F4768">
            <v>43016</v>
          </cell>
          <cell r="I4768">
            <v>40801.152999999998</v>
          </cell>
          <cell r="J4768">
            <v>2579</v>
          </cell>
        </row>
        <row r="4769">
          <cell r="F4769">
            <v>43016</v>
          </cell>
          <cell r="I4769">
            <v>1853766.2420000001</v>
          </cell>
          <cell r="J4769">
            <v>63641</v>
          </cell>
        </row>
        <row r="4770">
          <cell r="F4770">
            <v>43019</v>
          </cell>
          <cell r="I4770">
            <v>98131.751999999993</v>
          </cell>
          <cell r="J4770">
            <v>6672</v>
          </cell>
        </row>
        <row r="4771">
          <cell r="F4771">
            <v>43004</v>
          </cell>
          <cell r="I4771">
            <v>28684.636999999999</v>
          </cell>
          <cell r="J4771">
            <v>2567</v>
          </cell>
        </row>
        <row r="4772">
          <cell r="F4772">
            <v>43021</v>
          </cell>
          <cell r="I4772">
            <v>117144.02</v>
          </cell>
          <cell r="J4772">
            <v>3697</v>
          </cell>
        </row>
        <row r="4773">
          <cell r="F4773">
            <v>43023</v>
          </cell>
          <cell r="I4773">
            <v>230756.15900000001</v>
          </cell>
          <cell r="J4773">
            <v>12359</v>
          </cell>
        </row>
        <row r="4774">
          <cell r="F4774">
            <v>43016</v>
          </cell>
          <cell r="I4774">
            <v>746720.30900000001</v>
          </cell>
          <cell r="J4774">
            <v>27135</v>
          </cell>
        </row>
        <row r="4775">
          <cell r="F4775">
            <v>43004</v>
          </cell>
          <cell r="I4775">
            <v>31200.848000000002</v>
          </cell>
          <cell r="J4775">
            <v>2018</v>
          </cell>
        </row>
        <row r="4776">
          <cell r="F4776">
            <v>43013</v>
          </cell>
          <cell r="I4776">
            <v>100063.24800000001</v>
          </cell>
          <cell r="J4776">
            <v>10712</v>
          </cell>
        </row>
        <row r="4777">
          <cell r="F4777">
            <v>43019</v>
          </cell>
          <cell r="I4777">
            <v>84746.936000000002</v>
          </cell>
          <cell r="J4777">
            <v>7014</v>
          </cell>
        </row>
        <row r="4778">
          <cell r="F4778">
            <v>43021</v>
          </cell>
          <cell r="I4778">
            <v>38520.398000000001</v>
          </cell>
          <cell r="J4778">
            <v>2473</v>
          </cell>
        </row>
        <row r="4779">
          <cell r="F4779">
            <v>43011</v>
          </cell>
          <cell r="I4779">
            <v>113382.985</v>
          </cell>
          <cell r="J4779">
            <v>4577</v>
          </cell>
        </row>
        <row r="4780">
          <cell r="F4780">
            <v>43003</v>
          </cell>
          <cell r="I4780">
            <v>620513.16299999994</v>
          </cell>
          <cell r="J4780">
            <v>28848</v>
          </cell>
        </row>
        <row r="4781">
          <cell r="F4781">
            <v>43016</v>
          </cell>
          <cell r="I4781">
            <v>1013878.1850000001</v>
          </cell>
          <cell r="J4781">
            <v>30692</v>
          </cell>
        </row>
        <row r="4782">
          <cell r="F4782">
            <v>43029</v>
          </cell>
          <cell r="I4782">
            <v>60232.275000000001</v>
          </cell>
          <cell r="J4782">
            <v>3233</v>
          </cell>
        </row>
        <row r="4783">
          <cell r="F4783">
            <v>43004</v>
          </cell>
          <cell r="I4783">
            <v>98412.100999999995</v>
          </cell>
          <cell r="J4783">
            <v>5862</v>
          </cell>
        </row>
        <row r="4784">
          <cell r="F4784">
            <v>43025</v>
          </cell>
          <cell r="I4784">
            <v>95969.663</v>
          </cell>
          <cell r="J4784">
            <v>8452</v>
          </cell>
        </row>
        <row r="4785">
          <cell r="F4785">
            <v>43010</v>
          </cell>
          <cell r="I4785">
            <v>49232.963000000003</v>
          </cell>
          <cell r="J4785">
            <v>1677</v>
          </cell>
        </row>
        <row r="4786">
          <cell r="F4786">
            <v>43004</v>
          </cell>
          <cell r="I4786">
            <v>291019.97600000002</v>
          </cell>
          <cell r="J4786">
            <v>16156</v>
          </cell>
        </row>
        <row r="4787">
          <cell r="F4787">
            <v>43007</v>
          </cell>
          <cell r="I4787">
            <v>377335.49099999998</v>
          </cell>
          <cell r="J4787">
            <v>17085</v>
          </cell>
        </row>
        <row r="4788">
          <cell r="F4788">
            <v>43026</v>
          </cell>
          <cell r="I4788">
            <v>291730.02799999999</v>
          </cell>
          <cell r="J4788">
            <v>6885</v>
          </cell>
        </row>
        <row r="4789">
          <cell r="F4789">
            <v>43024</v>
          </cell>
          <cell r="I4789">
            <v>904019.54399999999</v>
          </cell>
          <cell r="J4789">
            <v>32300</v>
          </cell>
        </row>
        <row r="4790">
          <cell r="F4790">
            <v>43003</v>
          </cell>
          <cell r="I4790">
            <v>23739.455000000002</v>
          </cell>
          <cell r="J4790">
            <v>2269</v>
          </cell>
        </row>
        <row r="4791">
          <cell r="F4791">
            <v>43020</v>
          </cell>
          <cell r="I4791">
            <v>39745.879000000001</v>
          </cell>
          <cell r="J4791">
            <v>3970</v>
          </cell>
        </row>
        <row r="4792">
          <cell r="F4792">
            <v>43026</v>
          </cell>
          <cell r="I4792">
            <v>7295812.5930000003</v>
          </cell>
          <cell r="J4792">
            <v>255762</v>
          </cell>
        </row>
        <row r="4793">
          <cell r="F4793">
            <v>43014</v>
          </cell>
          <cell r="I4793">
            <v>31262.338</v>
          </cell>
          <cell r="J4793">
            <v>1598</v>
          </cell>
        </row>
        <row r="4794">
          <cell r="F4794">
            <v>43026</v>
          </cell>
          <cell r="I4794">
            <v>2910559.909</v>
          </cell>
          <cell r="J4794">
            <v>95230</v>
          </cell>
        </row>
        <row r="4795">
          <cell r="F4795">
            <v>43014</v>
          </cell>
          <cell r="I4795">
            <v>426314.61099999998</v>
          </cell>
          <cell r="J4795">
            <v>22810</v>
          </cell>
        </row>
        <row r="4796">
          <cell r="F4796">
            <v>43006</v>
          </cell>
          <cell r="I4796">
            <v>159411.11300000001</v>
          </cell>
          <cell r="J4796">
            <v>8115</v>
          </cell>
        </row>
        <row r="4797">
          <cell r="F4797">
            <v>43023</v>
          </cell>
          <cell r="I4797">
            <v>64604.211000000003</v>
          </cell>
          <cell r="J4797">
            <v>4254</v>
          </cell>
        </row>
        <row r="4798">
          <cell r="F4798">
            <v>43034</v>
          </cell>
          <cell r="I4798">
            <v>57417.807999999997</v>
          </cell>
          <cell r="J4798">
            <v>6757</v>
          </cell>
        </row>
        <row r="4799">
          <cell r="F4799">
            <v>43020</v>
          </cell>
          <cell r="I4799">
            <v>34769.612000000001</v>
          </cell>
          <cell r="J4799">
            <v>2954</v>
          </cell>
        </row>
        <row r="4800">
          <cell r="F4800">
            <v>43002</v>
          </cell>
          <cell r="I4800">
            <v>892861.01</v>
          </cell>
          <cell r="J4800">
            <v>18350</v>
          </cell>
        </row>
        <row r="4801">
          <cell r="F4801">
            <v>43031</v>
          </cell>
          <cell r="I4801">
            <v>72552.527000000002</v>
          </cell>
          <cell r="J4801">
            <v>6048</v>
          </cell>
        </row>
        <row r="4802">
          <cell r="F4802">
            <v>43002</v>
          </cell>
          <cell r="I4802">
            <v>79616.577999999994</v>
          </cell>
          <cell r="J4802">
            <v>4919</v>
          </cell>
        </row>
        <row r="4803">
          <cell r="F4803">
            <v>43020</v>
          </cell>
          <cell r="I4803">
            <v>45653.08</v>
          </cell>
          <cell r="J4803">
            <v>4371</v>
          </cell>
        </row>
        <row r="4804">
          <cell r="F4804">
            <v>43005</v>
          </cell>
          <cell r="I4804">
            <v>99491.191000000006</v>
          </cell>
          <cell r="J4804">
            <v>4710</v>
          </cell>
        </row>
        <row r="4805">
          <cell r="F4805">
            <v>43010</v>
          </cell>
          <cell r="I4805">
            <v>133081.495</v>
          </cell>
          <cell r="J4805">
            <v>7175</v>
          </cell>
        </row>
        <row r="4806">
          <cell r="F4806">
            <v>43013</v>
          </cell>
          <cell r="I4806">
            <v>51996.377999999997</v>
          </cell>
          <cell r="J4806">
            <v>4061</v>
          </cell>
        </row>
        <row r="4807">
          <cell r="F4807">
            <v>43011</v>
          </cell>
          <cell r="I4807">
            <v>505810.82</v>
          </cell>
          <cell r="J4807">
            <v>19312</v>
          </cell>
        </row>
        <row r="4808">
          <cell r="F4808">
            <v>43024</v>
          </cell>
          <cell r="I4808">
            <v>1020677.165</v>
          </cell>
          <cell r="J4808">
            <v>31663</v>
          </cell>
        </row>
        <row r="4809">
          <cell r="F4809">
            <v>43008</v>
          </cell>
          <cell r="I4809">
            <v>1627125.3759999999</v>
          </cell>
          <cell r="J4809">
            <v>78920</v>
          </cell>
        </row>
        <row r="4810">
          <cell r="F4810">
            <v>43014</v>
          </cell>
          <cell r="I4810">
            <v>61038.241999999998</v>
          </cell>
          <cell r="J4810">
            <v>4098</v>
          </cell>
        </row>
        <row r="4811">
          <cell r="F4811">
            <v>43027</v>
          </cell>
          <cell r="I4811">
            <v>251065.69899999999</v>
          </cell>
          <cell r="J4811">
            <v>17667</v>
          </cell>
        </row>
        <row r="4812">
          <cell r="F4812">
            <v>43021</v>
          </cell>
          <cell r="I4812">
            <v>109756.149</v>
          </cell>
          <cell r="J4812">
            <v>3025</v>
          </cell>
        </row>
        <row r="4813">
          <cell r="F4813">
            <v>43001</v>
          </cell>
          <cell r="I4813">
            <v>103774.031</v>
          </cell>
          <cell r="J4813">
            <v>6618</v>
          </cell>
        </row>
        <row r="4814">
          <cell r="F4814">
            <v>43008</v>
          </cell>
          <cell r="I4814">
            <v>31648.383999999998</v>
          </cell>
          <cell r="J4814">
            <v>2267</v>
          </cell>
        </row>
        <row r="4815">
          <cell r="F4815">
            <v>43016</v>
          </cell>
          <cell r="I4815">
            <v>109156.058</v>
          </cell>
          <cell r="J4815">
            <v>6017</v>
          </cell>
        </row>
        <row r="4816">
          <cell r="F4816">
            <v>43004</v>
          </cell>
          <cell r="I4816">
            <v>51187.754999999997</v>
          </cell>
          <cell r="J4816">
            <v>1944</v>
          </cell>
        </row>
        <row r="4817">
          <cell r="F4817">
            <v>43003</v>
          </cell>
          <cell r="I4817">
            <v>77344.942999999999</v>
          </cell>
          <cell r="J4817">
            <v>8078</v>
          </cell>
        </row>
        <row r="4818">
          <cell r="F4818">
            <v>43018</v>
          </cell>
          <cell r="I4818">
            <v>50051.671999999999</v>
          </cell>
          <cell r="J4818">
            <v>5011</v>
          </cell>
        </row>
        <row r="4819">
          <cell r="F4819">
            <v>43017</v>
          </cell>
          <cell r="I4819">
            <v>45253.535000000003</v>
          </cell>
          <cell r="J4819">
            <v>3441</v>
          </cell>
        </row>
        <row r="4820">
          <cell r="F4820">
            <v>43014</v>
          </cell>
          <cell r="I4820">
            <v>29265.802</v>
          </cell>
          <cell r="J4820">
            <v>2337</v>
          </cell>
        </row>
        <row r="4821">
          <cell r="F4821">
            <v>43029</v>
          </cell>
          <cell r="I4821">
            <v>685709.82700000005</v>
          </cell>
          <cell r="J4821">
            <v>38166</v>
          </cell>
        </row>
        <row r="4822">
          <cell r="F4822">
            <v>43027</v>
          </cell>
          <cell r="I4822">
            <v>34598.531999999999</v>
          </cell>
          <cell r="J4822">
            <v>2589</v>
          </cell>
        </row>
        <row r="4823">
          <cell r="F4823">
            <v>43004</v>
          </cell>
          <cell r="I4823">
            <v>37035.497000000003</v>
          </cell>
          <cell r="J4823">
            <v>4171</v>
          </cell>
        </row>
        <row r="4824">
          <cell r="F4824">
            <v>43019</v>
          </cell>
          <cell r="I4824">
            <v>31949.759999999998</v>
          </cell>
          <cell r="J4824">
            <v>2156</v>
          </cell>
        </row>
        <row r="4825">
          <cell r="F4825">
            <v>43026</v>
          </cell>
          <cell r="I4825">
            <v>507996.99200000003</v>
          </cell>
          <cell r="J4825">
            <v>19877</v>
          </cell>
        </row>
        <row r="4826">
          <cell r="F4826">
            <v>43009</v>
          </cell>
          <cell r="I4826">
            <v>56777.966</v>
          </cell>
          <cell r="J4826">
            <v>4111</v>
          </cell>
        </row>
        <row r="4827">
          <cell r="F4827">
            <v>43011</v>
          </cell>
          <cell r="I4827">
            <v>38898.438000000002</v>
          </cell>
          <cell r="J4827">
            <v>2507</v>
          </cell>
        </row>
        <row r="4828">
          <cell r="F4828">
            <v>43004</v>
          </cell>
          <cell r="I4828">
            <v>68574.612999999998</v>
          </cell>
          <cell r="J4828">
            <v>3630</v>
          </cell>
        </row>
        <row r="4829">
          <cell r="F4829">
            <v>43034</v>
          </cell>
          <cell r="I4829">
            <v>328128.44699999999</v>
          </cell>
          <cell r="J4829">
            <v>27942</v>
          </cell>
        </row>
        <row r="4830">
          <cell r="F4830">
            <v>43018</v>
          </cell>
          <cell r="I4830">
            <v>137335.21799999999</v>
          </cell>
          <cell r="J4830">
            <v>11478</v>
          </cell>
        </row>
        <row r="4831">
          <cell r="F4831">
            <v>43015</v>
          </cell>
          <cell r="I4831">
            <v>39914.813999999998</v>
          </cell>
          <cell r="J4831">
            <v>4177</v>
          </cell>
        </row>
        <row r="4832">
          <cell r="F4832">
            <v>43017</v>
          </cell>
          <cell r="I4832">
            <v>74745.611000000004</v>
          </cell>
          <cell r="J4832">
            <v>3575</v>
          </cell>
        </row>
        <row r="4833">
          <cell r="F4833">
            <v>43011</v>
          </cell>
          <cell r="I4833">
            <v>205159.03700000001</v>
          </cell>
          <cell r="J4833">
            <v>8329</v>
          </cell>
        </row>
        <row r="4834">
          <cell r="F4834">
            <v>43017</v>
          </cell>
          <cell r="I4834">
            <v>409433.39</v>
          </cell>
          <cell r="J4834">
            <v>19579</v>
          </cell>
        </row>
        <row r="4835">
          <cell r="F4835">
            <v>43020</v>
          </cell>
          <cell r="I4835">
            <v>29700.744999999999</v>
          </cell>
          <cell r="J4835">
            <v>2662</v>
          </cell>
        </row>
        <row r="4836">
          <cell r="F4836">
            <v>43012</v>
          </cell>
          <cell r="I4836">
            <v>40527.502</v>
          </cell>
          <cell r="J4836">
            <v>1598</v>
          </cell>
        </row>
        <row r="4837">
          <cell r="F4837">
            <v>43015</v>
          </cell>
          <cell r="I4837">
            <v>548331.25199999998</v>
          </cell>
          <cell r="J4837">
            <v>27529</v>
          </cell>
        </row>
        <row r="4838">
          <cell r="F4838">
            <v>43013</v>
          </cell>
          <cell r="I4838">
            <v>53268.608</v>
          </cell>
          <cell r="J4838">
            <v>6185</v>
          </cell>
        </row>
        <row r="4839">
          <cell r="F4839">
            <v>43021</v>
          </cell>
          <cell r="I4839">
            <v>2118848.156</v>
          </cell>
          <cell r="J4839">
            <v>71481</v>
          </cell>
        </row>
        <row r="4840">
          <cell r="F4840">
            <v>43009</v>
          </cell>
          <cell r="I4840">
            <v>23661.552</v>
          </cell>
          <cell r="J4840">
            <v>2487</v>
          </cell>
        </row>
        <row r="4841">
          <cell r="F4841">
            <v>43031</v>
          </cell>
          <cell r="I4841">
            <v>120059.815</v>
          </cell>
          <cell r="J4841">
            <v>7669</v>
          </cell>
        </row>
        <row r="4842">
          <cell r="F4842">
            <v>43003</v>
          </cell>
          <cell r="I4842">
            <v>56213.178999999996</v>
          </cell>
          <cell r="J4842">
            <v>5780</v>
          </cell>
        </row>
        <row r="4843">
          <cell r="F4843">
            <v>43026</v>
          </cell>
          <cell r="I4843">
            <v>158708.77299999999</v>
          </cell>
          <cell r="J4843">
            <v>5229</v>
          </cell>
        </row>
        <row r="4844">
          <cell r="F4844">
            <v>43023</v>
          </cell>
          <cell r="I4844">
            <v>24367.992999999999</v>
          </cell>
          <cell r="J4844">
            <v>1624</v>
          </cell>
        </row>
        <row r="4845">
          <cell r="F4845">
            <v>43029</v>
          </cell>
          <cell r="I4845">
            <v>124069.92600000001</v>
          </cell>
          <cell r="J4845">
            <v>4742</v>
          </cell>
        </row>
        <row r="4846">
          <cell r="F4846">
            <v>43005</v>
          </cell>
          <cell r="I4846">
            <v>74352.153000000006</v>
          </cell>
          <cell r="J4846">
            <v>5515</v>
          </cell>
        </row>
        <row r="4847">
          <cell r="F4847">
            <v>42020</v>
          </cell>
          <cell r="I4847">
            <v>24518.814999999999</v>
          </cell>
          <cell r="J4847">
            <v>2997</v>
          </cell>
        </row>
        <row r="4848">
          <cell r="F4848">
            <v>43029</v>
          </cell>
          <cell r="I4848">
            <v>100888.295</v>
          </cell>
          <cell r="J4848">
            <v>7074</v>
          </cell>
        </row>
        <row r="4849">
          <cell r="F4849">
            <v>43027</v>
          </cell>
          <cell r="I4849">
            <v>57592.684000000001</v>
          </cell>
          <cell r="J4849">
            <v>6908</v>
          </cell>
        </row>
        <row r="4850">
          <cell r="F4850">
            <v>43023</v>
          </cell>
          <cell r="I4850">
            <v>53774.754000000001</v>
          </cell>
          <cell r="J4850">
            <v>2527</v>
          </cell>
        </row>
        <row r="4851">
          <cell r="F4851">
            <v>43010</v>
          </cell>
          <cell r="I4851">
            <v>1103373.7250000001</v>
          </cell>
          <cell r="J4851">
            <v>36383</v>
          </cell>
        </row>
        <row r="4852">
          <cell r="F4852">
            <v>43004</v>
          </cell>
          <cell r="I4852">
            <v>58725.048999999999</v>
          </cell>
          <cell r="J4852">
            <v>5134</v>
          </cell>
        </row>
        <row r="4853">
          <cell r="F4853">
            <v>43026</v>
          </cell>
          <cell r="I4853">
            <v>40071.864999999998</v>
          </cell>
          <cell r="J4853">
            <v>3768</v>
          </cell>
        </row>
        <row r="4854">
          <cell r="F4854">
            <v>43004</v>
          </cell>
          <cell r="I4854">
            <v>25665.963</v>
          </cell>
          <cell r="J4854">
            <v>2210</v>
          </cell>
        </row>
        <row r="4855">
          <cell r="F4855">
            <v>43021</v>
          </cell>
          <cell r="I4855">
            <v>45269.169000000002</v>
          </cell>
          <cell r="J4855">
            <v>4068</v>
          </cell>
        </row>
        <row r="4856">
          <cell r="F4856">
            <v>43018</v>
          </cell>
          <cell r="I4856">
            <v>50651.951999999997</v>
          </cell>
          <cell r="J4856">
            <v>5111</v>
          </cell>
        </row>
        <row r="4857">
          <cell r="F4857">
            <v>43010</v>
          </cell>
          <cell r="I4857">
            <v>52401.262000000002</v>
          </cell>
          <cell r="J4857">
            <v>2470</v>
          </cell>
        </row>
        <row r="4858">
          <cell r="F4858">
            <v>43020</v>
          </cell>
          <cell r="I4858">
            <v>95302.486000000004</v>
          </cell>
          <cell r="J4858">
            <v>3869</v>
          </cell>
        </row>
        <row r="4859">
          <cell r="F4859">
            <v>43006</v>
          </cell>
          <cell r="I4859">
            <v>27643.164000000001</v>
          </cell>
          <cell r="J4859">
            <v>1799</v>
          </cell>
        </row>
        <row r="4860">
          <cell r="F4860">
            <v>43005</v>
          </cell>
          <cell r="I4860">
            <v>58587.495999999999</v>
          </cell>
          <cell r="J4860">
            <v>4907</v>
          </cell>
        </row>
        <row r="4861">
          <cell r="F4861">
            <v>43025</v>
          </cell>
          <cell r="I4861">
            <v>86218.661999999997</v>
          </cell>
          <cell r="J4861">
            <v>7631</v>
          </cell>
        </row>
        <row r="4862">
          <cell r="F4862">
            <v>43002</v>
          </cell>
          <cell r="I4862">
            <v>55125.627999999997</v>
          </cell>
          <cell r="J4862">
            <v>4855</v>
          </cell>
        </row>
        <row r="4863">
          <cell r="F4863">
            <v>43014</v>
          </cell>
          <cell r="I4863">
            <v>33903.044999999998</v>
          </cell>
          <cell r="J4863">
            <v>1542</v>
          </cell>
        </row>
        <row r="4864">
          <cell r="F4864">
            <v>43015</v>
          </cell>
          <cell r="I4864">
            <v>31182.007000000001</v>
          </cell>
          <cell r="J4864">
            <v>3098</v>
          </cell>
        </row>
        <row r="4865">
          <cell r="F4865">
            <v>43016</v>
          </cell>
          <cell r="I4865">
            <v>74076.502999999997</v>
          </cell>
          <cell r="J4865">
            <v>2670</v>
          </cell>
        </row>
        <row r="4866">
          <cell r="F4866">
            <v>43023</v>
          </cell>
          <cell r="I4866">
            <v>1840974.0759999999</v>
          </cell>
          <cell r="J4866">
            <v>59436</v>
          </cell>
        </row>
        <row r="4867">
          <cell r="F4867">
            <v>43013</v>
          </cell>
          <cell r="I4867">
            <v>46598.777999999998</v>
          </cell>
          <cell r="J4867">
            <v>2749</v>
          </cell>
        </row>
        <row r="4868">
          <cell r="F4868">
            <v>43027</v>
          </cell>
          <cell r="I4868">
            <v>35750.230000000003</v>
          </cell>
          <cell r="J4868">
            <v>3185</v>
          </cell>
        </row>
        <row r="4869">
          <cell r="F4869">
            <v>43033</v>
          </cell>
          <cell r="I4869">
            <v>60068.794999999998</v>
          </cell>
          <cell r="J4869">
            <v>6231</v>
          </cell>
        </row>
        <row r="4870">
          <cell r="F4870">
            <v>43026</v>
          </cell>
          <cell r="I4870">
            <v>90962.043999999994</v>
          </cell>
          <cell r="J4870">
            <v>5680</v>
          </cell>
        </row>
        <row r="4871">
          <cell r="F4871">
            <v>43027</v>
          </cell>
          <cell r="I4871">
            <v>200167.95199999999</v>
          </cell>
          <cell r="J4871">
            <v>12130</v>
          </cell>
        </row>
        <row r="4872">
          <cell r="F4872">
            <v>43021</v>
          </cell>
          <cell r="I4872">
            <v>187455.02900000001</v>
          </cell>
          <cell r="J4872">
            <v>4791</v>
          </cell>
        </row>
        <row r="4873">
          <cell r="F4873">
            <v>43015</v>
          </cell>
          <cell r="I4873">
            <v>227907.78400000001</v>
          </cell>
          <cell r="J4873">
            <v>2977</v>
          </cell>
        </row>
        <row r="4874">
          <cell r="F4874">
            <v>43010</v>
          </cell>
          <cell r="I4874">
            <v>27279.659</v>
          </cell>
          <cell r="J4874">
            <v>1813</v>
          </cell>
        </row>
        <row r="4875">
          <cell r="F4875">
            <v>43012</v>
          </cell>
          <cell r="I4875">
            <v>618498.23800000001</v>
          </cell>
          <cell r="J4875">
            <v>15938</v>
          </cell>
        </row>
        <row r="4876">
          <cell r="F4876">
            <v>43010</v>
          </cell>
          <cell r="I4876">
            <v>43769.432999999997</v>
          </cell>
          <cell r="J4876">
            <v>1721</v>
          </cell>
        </row>
        <row r="4877">
          <cell r="F4877">
            <v>43003</v>
          </cell>
          <cell r="I4877">
            <v>185120.84299999999</v>
          </cell>
          <cell r="J4877">
            <v>12076</v>
          </cell>
        </row>
        <row r="4878">
          <cell r="F4878">
            <v>43014</v>
          </cell>
          <cell r="I4878">
            <v>70144.956000000006</v>
          </cell>
          <cell r="J4878">
            <v>3177</v>
          </cell>
        </row>
        <row r="4879">
          <cell r="F4879">
            <v>43014</v>
          </cell>
          <cell r="I4879">
            <v>139156.62400000001</v>
          </cell>
          <cell r="J4879">
            <v>4003</v>
          </cell>
        </row>
        <row r="4880">
          <cell r="F4880">
            <v>43014</v>
          </cell>
          <cell r="I4880">
            <v>429209.62599999999</v>
          </cell>
          <cell r="J4880">
            <v>8840</v>
          </cell>
        </row>
        <row r="4881">
          <cell r="F4881">
            <v>43009</v>
          </cell>
          <cell r="I4881">
            <v>33781.470999999998</v>
          </cell>
          <cell r="J4881">
            <v>1960</v>
          </cell>
        </row>
        <row r="4882">
          <cell r="F4882">
            <v>43021</v>
          </cell>
          <cell r="I4882">
            <v>57241.192999999999</v>
          </cell>
          <cell r="J4882">
            <v>3184</v>
          </cell>
        </row>
        <row r="4883">
          <cell r="F4883">
            <v>43002</v>
          </cell>
          <cell r="I4883">
            <v>63603.678</v>
          </cell>
          <cell r="J4883">
            <v>2751</v>
          </cell>
        </row>
        <row r="4884">
          <cell r="F4884">
            <v>43018</v>
          </cell>
          <cell r="I4884">
            <v>87916.644</v>
          </cell>
          <cell r="J4884">
            <v>4671</v>
          </cell>
        </row>
        <row r="4885">
          <cell r="F4885">
            <v>43026</v>
          </cell>
          <cell r="I4885">
            <v>580507.79200000002</v>
          </cell>
          <cell r="J4885">
            <v>18346</v>
          </cell>
        </row>
        <row r="4886">
          <cell r="F4886">
            <v>43016</v>
          </cell>
          <cell r="I4886">
            <v>39163.133000000002</v>
          </cell>
          <cell r="J4886">
            <v>2445</v>
          </cell>
        </row>
        <row r="4887">
          <cell r="F4887">
            <v>43019</v>
          </cell>
          <cell r="I4887">
            <v>112181.06299999999</v>
          </cell>
          <cell r="J4887">
            <v>6345</v>
          </cell>
        </row>
        <row r="4888">
          <cell r="F4888">
            <v>43024</v>
          </cell>
          <cell r="I4888">
            <v>401984.75799999997</v>
          </cell>
          <cell r="J4888">
            <v>19058</v>
          </cell>
        </row>
        <row r="4889">
          <cell r="F4889">
            <v>43014</v>
          </cell>
          <cell r="I4889">
            <v>691969.02599999995</v>
          </cell>
          <cell r="J4889">
            <v>22830</v>
          </cell>
        </row>
        <row r="4890">
          <cell r="F4890">
            <v>43008</v>
          </cell>
          <cell r="I4890">
            <v>48522.275000000001</v>
          </cell>
          <cell r="J4890">
            <v>2437</v>
          </cell>
        </row>
        <row r="4891">
          <cell r="F4891">
            <v>43016</v>
          </cell>
          <cell r="I4891">
            <v>65324.464</v>
          </cell>
          <cell r="J4891">
            <v>3347</v>
          </cell>
        </row>
        <row r="4892">
          <cell r="F4892">
            <v>43026</v>
          </cell>
          <cell r="I4892">
            <v>524360.89599999995</v>
          </cell>
          <cell r="J4892">
            <v>22706</v>
          </cell>
        </row>
        <row r="4893">
          <cell r="F4893">
            <v>43009</v>
          </cell>
          <cell r="I4893">
            <v>42423.464999999997</v>
          </cell>
          <cell r="J4893">
            <v>3978</v>
          </cell>
        </row>
        <row r="4894">
          <cell r="F4894">
            <v>43022</v>
          </cell>
          <cell r="I4894">
            <v>44736.328000000001</v>
          </cell>
          <cell r="J4894">
            <v>3855</v>
          </cell>
        </row>
        <row r="4895">
          <cell r="F4895">
            <v>43026</v>
          </cell>
          <cell r="I4895">
            <v>5536879.6069999998</v>
          </cell>
          <cell r="J4895">
            <v>239051</v>
          </cell>
        </row>
        <row r="4896">
          <cell r="F4896">
            <v>43001</v>
          </cell>
          <cell r="I4896">
            <v>56116.563000000002</v>
          </cell>
          <cell r="J4896">
            <v>3927</v>
          </cell>
        </row>
        <row r="4897">
          <cell r="F4897">
            <v>43003</v>
          </cell>
          <cell r="I4897">
            <v>25032.645</v>
          </cell>
          <cell r="J4897">
            <v>2277</v>
          </cell>
        </row>
        <row r="4898">
          <cell r="F4898">
            <v>43003</v>
          </cell>
          <cell r="I4898">
            <v>25961.662</v>
          </cell>
          <cell r="J4898">
            <v>1757</v>
          </cell>
        </row>
        <row r="4899">
          <cell r="F4899">
            <v>43027</v>
          </cell>
          <cell r="I4899">
            <v>1239024.578</v>
          </cell>
          <cell r="J4899">
            <v>40941</v>
          </cell>
        </row>
        <row r="4900">
          <cell r="F4900">
            <v>43005</v>
          </cell>
          <cell r="I4900">
            <v>65457.374000000003</v>
          </cell>
          <cell r="J4900">
            <v>4243</v>
          </cell>
        </row>
        <row r="4901">
          <cell r="F4901">
            <v>43027</v>
          </cell>
          <cell r="I4901">
            <v>178192.98300000001</v>
          </cell>
          <cell r="J4901">
            <v>10971</v>
          </cell>
        </row>
        <row r="4902">
          <cell r="F4902">
            <v>43009</v>
          </cell>
          <cell r="I4902">
            <v>642627.68900000001</v>
          </cell>
          <cell r="J4902">
            <v>34335</v>
          </cell>
        </row>
        <row r="4903">
          <cell r="F4903">
            <v>43003</v>
          </cell>
          <cell r="I4903">
            <v>79191.646999999997</v>
          </cell>
          <cell r="J4903">
            <v>6920</v>
          </cell>
        </row>
        <row r="4904">
          <cell r="F4904">
            <v>43008</v>
          </cell>
          <cell r="I4904">
            <v>1100161.1780000001</v>
          </cell>
          <cell r="J4904">
            <v>38068</v>
          </cell>
        </row>
        <row r="4905">
          <cell r="F4905">
            <v>43022</v>
          </cell>
          <cell r="I4905">
            <v>158234.66500000001</v>
          </cell>
          <cell r="J4905">
            <v>9895</v>
          </cell>
        </row>
        <row r="4906">
          <cell r="F4906">
            <v>43014</v>
          </cell>
          <cell r="I4906">
            <v>143527.36199999999</v>
          </cell>
          <cell r="J4906">
            <v>6812</v>
          </cell>
        </row>
        <row r="4907">
          <cell r="F4907">
            <v>43022</v>
          </cell>
          <cell r="I4907">
            <v>80377.176999999996</v>
          </cell>
          <cell r="J4907">
            <v>7336</v>
          </cell>
        </row>
        <row r="4908">
          <cell r="F4908">
            <v>43023</v>
          </cell>
          <cell r="I4908">
            <v>49842.254999999997</v>
          </cell>
          <cell r="J4908">
            <v>3511</v>
          </cell>
        </row>
        <row r="4909">
          <cell r="F4909">
            <v>43024</v>
          </cell>
          <cell r="I4909">
            <v>729606.549</v>
          </cell>
          <cell r="J4909">
            <v>51481</v>
          </cell>
        </row>
        <row r="4910">
          <cell r="F4910">
            <v>43020</v>
          </cell>
          <cell r="I4910">
            <v>50409.756000000001</v>
          </cell>
          <cell r="J4910">
            <v>5159</v>
          </cell>
        </row>
        <row r="4911">
          <cell r="F4911">
            <v>43022</v>
          </cell>
          <cell r="I4911">
            <v>91883.471999999994</v>
          </cell>
          <cell r="J4911">
            <v>6011</v>
          </cell>
        </row>
        <row r="4912">
          <cell r="F4912">
            <v>43010</v>
          </cell>
          <cell r="I4912">
            <v>3903721.5610000002</v>
          </cell>
          <cell r="J4912">
            <v>184869</v>
          </cell>
        </row>
        <row r="4913">
          <cell r="F4913">
            <v>43004</v>
          </cell>
          <cell r="I4913">
            <v>46620.610999999997</v>
          </cell>
          <cell r="J4913">
            <v>2196</v>
          </cell>
        </row>
        <row r="4914">
          <cell r="F4914">
            <v>43021</v>
          </cell>
          <cell r="I4914">
            <v>87373.017999999996</v>
          </cell>
          <cell r="J4914">
            <v>8047</v>
          </cell>
        </row>
        <row r="4915">
          <cell r="F4915">
            <v>43032</v>
          </cell>
          <cell r="I4915">
            <v>39314.349000000002</v>
          </cell>
          <cell r="J4915">
            <v>2218</v>
          </cell>
        </row>
        <row r="4916">
          <cell r="F4916">
            <v>43033</v>
          </cell>
          <cell r="I4916">
            <v>105593.466</v>
          </cell>
          <cell r="J4916">
            <v>7817</v>
          </cell>
        </row>
        <row r="4917">
          <cell r="F4917">
            <v>43008</v>
          </cell>
          <cell r="I4917">
            <v>118717.151</v>
          </cell>
          <cell r="J4917">
            <v>3973</v>
          </cell>
        </row>
        <row r="4918">
          <cell r="F4918">
            <v>43033</v>
          </cell>
          <cell r="I4918">
            <v>4227939.5219999999</v>
          </cell>
          <cell r="J4918">
            <v>327778</v>
          </cell>
        </row>
        <row r="4919">
          <cell r="F4919">
            <v>43026</v>
          </cell>
          <cell r="I4919">
            <v>238961.30300000001</v>
          </cell>
          <cell r="J4919">
            <v>5182</v>
          </cell>
        </row>
        <row r="4920">
          <cell r="F4920">
            <v>43009</v>
          </cell>
          <cell r="I4920">
            <v>35759.078000000001</v>
          </cell>
          <cell r="J4920">
            <v>2515</v>
          </cell>
        </row>
        <row r="4921">
          <cell r="F4921">
            <v>43015</v>
          </cell>
          <cell r="I4921">
            <v>319504.429</v>
          </cell>
          <cell r="J4921">
            <v>2130</v>
          </cell>
        </row>
        <row r="4922">
          <cell r="F4922">
            <v>43017</v>
          </cell>
          <cell r="I4922">
            <v>338626.97200000001</v>
          </cell>
          <cell r="J4922">
            <v>4471</v>
          </cell>
        </row>
        <row r="4923">
          <cell r="F4923">
            <v>43003</v>
          </cell>
          <cell r="I4923">
            <v>44922.966999999997</v>
          </cell>
          <cell r="J4923">
            <v>4503</v>
          </cell>
        </row>
        <row r="4924">
          <cell r="F4924">
            <v>43032</v>
          </cell>
          <cell r="I4924">
            <v>160691.69099999999</v>
          </cell>
          <cell r="J4924">
            <v>12787</v>
          </cell>
        </row>
        <row r="4925">
          <cell r="F4925">
            <v>43016</v>
          </cell>
          <cell r="I4925" t="e">
            <v>#N/A</v>
          </cell>
          <cell r="J4925" t="e">
            <v>#N/A</v>
          </cell>
        </row>
        <row r="4926">
          <cell r="F4926">
            <v>43007</v>
          </cell>
          <cell r="I4926">
            <v>28364.187999999998</v>
          </cell>
          <cell r="J4926">
            <v>2757</v>
          </cell>
        </row>
        <row r="4927">
          <cell r="F4927">
            <v>43032</v>
          </cell>
          <cell r="I4927">
            <v>182157.92199999999</v>
          </cell>
          <cell r="J4927">
            <v>19831</v>
          </cell>
        </row>
        <row r="4928">
          <cell r="F4928">
            <v>43003</v>
          </cell>
          <cell r="I4928">
            <v>98171.813999999998</v>
          </cell>
          <cell r="J4928">
            <v>10524</v>
          </cell>
        </row>
        <row r="4929">
          <cell r="F4929">
            <v>43023</v>
          </cell>
          <cell r="I4929">
            <v>26793.976999999999</v>
          </cell>
          <cell r="J4929">
            <v>2017</v>
          </cell>
        </row>
        <row r="4930">
          <cell r="F4930">
            <v>43010</v>
          </cell>
          <cell r="I4930">
            <v>110778.21799999999</v>
          </cell>
          <cell r="J4930">
            <v>3857</v>
          </cell>
        </row>
        <row r="4931">
          <cell r="F4931">
            <v>43004</v>
          </cell>
          <cell r="I4931">
            <v>26064.142</v>
          </cell>
          <cell r="J4931">
            <v>1750</v>
          </cell>
        </row>
        <row r="4932">
          <cell r="F4932">
            <v>43026</v>
          </cell>
          <cell r="I4932">
            <v>761657.15399999998</v>
          </cell>
          <cell r="J4932">
            <v>30881</v>
          </cell>
        </row>
        <row r="4933">
          <cell r="F4933">
            <v>43026</v>
          </cell>
          <cell r="I4933">
            <v>42724991.842</v>
          </cell>
          <cell r="J4933">
            <v>1409939</v>
          </cell>
        </row>
        <row r="4934">
          <cell r="F4934">
            <v>43001</v>
          </cell>
          <cell r="I4934">
            <v>53950.116999999998</v>
          </cell>
          <cell r="J4934">
            <v>5421</v>
          </cell>
        </row>
        <row r="4935">
          <cell r="F4935">
            <v>43001</v>
          </cell>
          <cell r="I4935">
            <v>27848.008000000002</v>
          </cell>
          <cell r="J4935">
            <v>2544</v>
          </cell>
        </row>
        <row r="4936">
          <cell r="F4936">
            <v>43001</v>
          </cell>
          <cell r="I4936">
            <v>18368.521000000001</v>
          </cell>
          <cell r="J4936">
            <v>1852</v>
          </cell>
        </row>
        <row r="4937">
          <cell r="F4937">
            <v>43006</v>
          </cell>
          <cell r="I4937">
            <v>93760.032999999996</v>
          </cell>
          <cell r="J4937">
            <v>10560</v>
          </cell>
        </row>
        <row r="4938">
          <cell r="F4938">
            <v>43021</v>
          </cell>
          <cell r="I4938">
            <v>28793.858</v>
          </cell>
          <cell r="J4938">
            <v>1875</v>
          </cell>
        </row>
        <row r="4939">
          <cell r="F4939">
            <v>43026</v>
          </cell>
          <cell r="I4939">
            <v>35205.237000000001</v>
          </cell>
          <cell r="J4939">
            <v>2485</v>
          </cell>
        </row>
        <row r="4940">
          <cell r="F4940">
            <v>43021</v>
          </cell>
          <cell r="I4940">
            <v>68682.025999999998</v>
          </cell>
          <cell r="J4940">
            <v>6161</v>
          </cell>
        </row>
        <row r="4941">
          <cell r="F4941">
            <v>43014</v>
          </cell>
          <cell r="I4941">
            <v>27191.341</v>
          </cell>
          <cell r="J4941">
            <v>2000</v>
          </cell>
        </row>
        <row r="4942">
          <cell r="F4942">
            <v>43014</v>
          </cell>
          <cell r="I4942">
            <v>53495.205999999998</v>
          </cell>
          <cell r="J4942">
            <v>4147</v>
          </cell>
        </row>
        <row r="4943">
          <cell r="F4943">
            <v>43029</v>
          </cell>
          <cell r="I4943">
            <v>241714.595</v>
          </cell>
          <cell r="J4943">
            <v>23021</v>
          </cell>
        </row>
        <row r="4944">
          <cell r="F4944">
            <v>43004</v>
          </cell>
          <cell r="I4944">
            <v>47980.192999999999</v>
          </cell>
          <cell r="J4944">
            <v>1778</v>
          </cell>
        </row>
        <row r="4945">
          <cell r="F4945">
            <v>43017</v>
          </cell>
          <cell r="I4945">
            <v>58504.83</v>
          </cell>
          <cell r="J4945">
            <v>2710</v>
          </cell>
        </row>
        <row r="4946">
          <cell r="F4946">
            <v>43011</v>
          </cell>
          <cell r="I4946">
            <v>73117.846000000005</v>
          </cell>
          <cell r="J4946">
            <v>3653</v>
          </cell>
        </row>
        <row r="4947">
          <cell r="F4947">
            <v>43002</v>
          </cell>
          <cell r="I4947">
            <v>68467.903000000006</v>
          </cell>
          <cell r="J4947">
            <v>10222</v>
          </cell>
        </row>
        <row r="4948">
          <cell r="F4948">
            <v>43021</v>
          </cell>
          <cell r="I4948">
            <v>30884.421999999999</v>
          </cell>
          <cell r="J4948">
            <v>2155</v>
          </cell>
        </row>
        <row r="4949">
          <cell r="F4949">
            <v>43019</v>
          </cell>
          <cell r="I4949">
            <v>199249.33199999999</v>
          </cell>
          <cell r="J4949">
            <v>15850</v>
          </cell>
        </row>
        <row r="4950">
          <cell r="F4950">
            <v>43003</v>
          </cell>
          <cell r="I4950">
            <v>39770.428</v>
          </cell>
          <cell r="J4950">
            <v>3616</v>
          </cell>
        </row>
        <row r="4951">
          <cell r="F4951">
            <v>43035</v>
          </cell>
          <cell r="I4951">
            <v>5143120.7180000003</v>
          </cell>
          <cell r="J4951">
            <v>197253</v>
          </cell>
        </row>
        <row r="4952">
          <cell r="F4952">
            <v>43022</v>
          </cell>
          <cell r="I4952">
            <v>439145.52500000002</v>
          </cell>
          <cell r="J4952">
            <v>37602</v>
          </cell>
        </row>
        <row r="4953">
          <cell r="F4953">
            <v>43024</v>
          </cell>
          <cell r="I4953">
            <v>72343.864000000001</v>
          </cell>
          <cell r="J4953">
            <v>4327</v>
          </cell>
        </row>
        <row r="4954">
          <cell r="F4954">
            <v>43021</v>
          </cell>
          <cell r="I4954">
            <v>203689.66699999999</v>
          </cell>
          <cell r="J4954">
            <v>10287</v>
          </cell>
        </row>
        <row r="4955">
          <cell r="F4955">
            <v>43003</v>
          </cell>
          <cell r="I4955">
            <v>73327.962</v>
          </cell>
          <cell r="J4955">
            <v>5743</v>
          </cell>
        </row>
        <row r="4956">
          <cell r="F4956">
            <v>43007</v>
          </cell>
          <cell r="I4956">
            <v>44484.97</v>
          </cell>
          <cell r="J4956">
            <v>2546</v>
          </cell>
        </row>
        <row r="4957">
          <cell r="F4957">
            <v>43024</v>
          </cell>
          <cell r="I4957">
            <v>297375.38799999998</v>
          </cell>
          <cell r="J4957">
            <v>19493</v>
          </cell>
        </row>
        <row r="4958">
          <cell r="F4958">
            <v>43010</v>
          </cell>
          <cell r="I4958">
            <v>155990.79500000001</v>
          </cell>
          <cell r="J4958">
            <v>10228</v>
          </cell>
        </row>
        <row r="4959">
          <cell r="F4959">
            <v>43003</v>
          </cell>
          <cell r="I4959">
            <v>85922.706000000006</v>
          </cell>
          <cell r="J4959">
            <v>5520</v>
          </cell>
        </row>
        <row r="4960">
          <cell r="F4960">
            <v>43006</v>
          </cell>
          <cell r="I4960">
            <v>79677.25</v>
          </cell>
          <cell r="J4960">
            <v>7206</v>
          </cell>
        </row>
        <row r="4961">
          <cell r="F4961">
            <v>43030</v>
          </cell>
          <cell r="I4961">
            <v>521125.02100000001</v>
          </cell>
          <cell r="J4961">
            <v>39751</v>
          </cell>
        </row>
        <row r="4962">
          <cell r="F4962">
            <v>43009</v>
          </cell>
          <cell r="I4962">
            <v>25367.278999999999</v>
          </cell>
          <cell r="J4962">
            <v>2595</v>
          </cell>
        </row>
        <row r="4963">
          <cell r="F4963">
            <v>43011</v>
          </cell>
          <cell r="I4963">
            <v>64710.881000000001</v>
          </cell>
          <cell r="J4963">
            <v>2869</v>
          </cell>
        </row>
        <row r="4964">
          <cell r="F4964">
            <v>43011</v>
          </cell>
          <cell r="I4964">
            <v>438445.71399999998</v>
          </cell>
          <cell r="J4964">
            <v>11880</v>
          </cell>
        </row>
        <row r="4965">
          <cell r="F4965">
            <v>43006</v>
          </cell>
          <cell r="I4965">
            <v>59578.99</v>
          </cell>
          <cell r="J4965">
            <v>2669</v>
          </cell>
        </row>
        <row r="4966">
          <cell r="F4966">
            <v>43023</v>
          </cell>
          <cell r="I4966">
            <v>169695.29199999999</v>
          </cell>
          <cell r="J4966">
            <v>6747</v>
          </cell>
        </row>
        <row r="4967">
          <cell r="F4967">
            <v>43005</v>
          </cell>
          <cell r="I4967">
            <v>278521.49400000001</v>
          </cell>
          <cell r="J4967">
            <v>15373</v>
          </cell>
        </row>
        <row r="4968">
          <cell r="F4968">
            <v>43011</v>
          </cell>
          <cell r="I4968">
            <v>263233.58500000002</v>
          </cell>
          <cell r="J4968">
            <v>8829</v>
          </cell>
        </row>
        <row r="4969">
          <cell r="F4969">
            <v>43010</v>
          </cell>
          <cell r="I4969">
            <v>35137.593000000001</v>
          </cell>
          <cell r="J4969">
            <v>1655</v>
          </cell>
        </row>
        <row r="4970">
          <cell r="F4970">
            <v>43021</v>
          </cell>
          <cell r="I4970">
            <v>90469.964000000007</v>
          </cell>
          <cell r="J4970">
            <v>5692</v>
          </cell>
        </row>
        <row r="4971">
          <cell r="F4971">
            <v>43020</v>
          </cell>
          <cell r="I4971">
            <v>4176628.3849999998</v>
          </cell>
          <cell r="J4971">
            <v>118287</v>
          </cell>
        </row>
        <row r="4972">
          <cell r="F4972">
            <v>43030</v>
          </cell>
          <cell r="I4972">
            <v>91180.998999999996</v>
          </cell>
          <cell r="J4972">
            <v>2352</v>
          </cell>
        </row>
        <row r="4973">
          <cell r="F4973">
            <v>43018</v>
          </cell>
          <cell r="I4973">
            <v>4006384.0290000001</v>
          </cell>
          <cell r="J4973">
            <v>261027</v>
          </cell>
        </row>
        <row r="4974">
          <cell r="F4974">
            <v>43024</v>
          </cell>
          <cell r="I4974">
            <v>123943.463</v>
          </cell>
          <cell r="J4974">
            <v>6053</v>
          </cell>
        </row>
        <row r="4975">
          <cell r="F4975">
            <v>43001</v>
          </cell>
          <cell r="I4975">
            <v>1486461.9410000001</v>
          </cell>
          <cell r="J4975">
            <v>68595</v>
          </cell>
        </row>
        <row r="4976">
          <cell r="F4976">
            <v>43016</v>
          </cell>
          <cell r="I4976">
            <v>23491.173999999999</v>
          </cell>
          <cell r="J4976">
            <v>1717</v>
          </cell>
        </row>
        <row r="4977">
          <cell r="F4977">
            <v>43035</v>
          </cell>
          <cell r="I4977">
            <v>450869.25199999998</v>
          </cell>
          <cell r="J4977">
            <v>31002</v>
          </cell>
        </row>
        <row r="4978">
          <cell r="F4978">
            <v>43032</v>
          </cell>
          <cell r="I4978">
            <v>73889.490000000005</v>
          </cell>
          <cell r="J4978">
            <v>8244</v>
          </cell>
        </row>
        <row r="4979">
          <cell r="F4979">
            <v>43030</v>
          </cell>
          <cell r="I4979">
            <v>873868.31499999994</v>
          </cell>
          <cell r="J4979">
            <v>82513</v>
          </cell>
        </row>
        <row r="4980">
          <cell r="F4980">
            <v>43017</v>
          </cell>
          <cell r="I4980">
            <v>547609.38899999997</v>
          </cell>
          <cell r="J4980">
            <v>49082</v>
          </cell>
        </row>
        <row r="4981">
          <cell r="F4981">
            <v>43007</v>
          </cell>
          <cell r="I4981">
            <v>1203995.713</v>
          </cell>
          <cell r="J4981">
            <v>76304</v>
          </cell>
        </row>
        <row r="4982">
          <cell r="F4982">
            <v>43027</v>
          </cell>
          <cell r="I4982">
            <v>573106.18900000001</v>
          </cell>
          <cell r="J4982">
            <v>39679</v>
          </cell>
        </row>
        <row r="4983">
          <cell r="F4983">
            <v>43007</v>
          </cell>
          <cell r="I4983">
            <v>149618.99</v>
          </cell>
          <cell r="J4983">
            <v>11210</v>
          </cell>
        </row>
        <row r="4984">
          <cell r="F4984">
            <v>43010</v>
          </cell>
          <cell r="I4984">
            <v>35972.870000000003</v>
          </cell>
          <cell r="J4984">
            <v>2139</v>
          </cell>
        </row>
        <row r="4985">
          <cell r="F4985">
            <v>43009</v>
          </cell>
          <cell r="I4985">
            <v>53061.277000000002</v>
          </cell>
          <cell r="J4985">
            <v>1987</v>
          </cell>
        </row>
        <row r="4986">
          <cell r="F4986">
            <v>43008</v>
          </cell>
          <cell r="I4986">
            <v>244638.49600000001</v>
          </cell>
          <cell r="J4986">
            <v>13970</v>
          </cell>
        </row>
        <row r="4987">
          <cell r="F4987">
            <v>43001</v>
          </cell>
          <cell r="I4987">
            <v>274500.49400000001</v>
          </cell>
          <cell r="J4987">
            <v>14378</v>
          </cell>
        </row>
        <row r="4988">
          <cell r="F4988">
            <v>43005</v>
          </cell>
          <cell r="I4988">
            <v>34997.044000000002</v>
          </cell>
          <cell r="J4988">
            <v>2461</v>
          </cell>
        </row>
        <row r="4989">
          <cell r="F4989">
            <v>43029</v>
          </cell>
          <cell r="I4989">
            <v>982264.68500000006</v>
          </cell>
          <cell r="J4989">
            <v>61662</v>
          </cell>
        </row>
        <row r="4990">
          <cell r="F4990">
            <v>43010</v>
          </cell>
          <cell r="I4990">
            <v>33588.527000000002</v>
          </cell>
          <cell r="J4990">
            <v>2926</v>
          </cell>
        </row>
        <row r="4991">
          <cell r="F4991">
            <v>43029</v>
          </cell>
          <cell r="I4991">
            <v>188821.38699999999</v>
          </cell>
          <cell r="J4991">
            <v>19258</v>
          </cell>
        </row>
        <row r="4992">
          <cell r="F4992">
            <v>43015</v>
          </cell>
          <cell r="I4992">
            <v>326081.00799999997</v>
          </cell>
          <cell r="J4992">
            <v>20540</v>
          </cell>
        </row>
        <row r="4993">
          <cell r="F4993">
            <v>43030</v>
          </cell>
          <cell r="I4993">
            <v>996979.76</v>
          </cell>
          <cell r="J4993">
            <v>60508</v>
          </cell>
        </row>
        <row r="4994">
          <cell r="F4994">
            <v>43025</v>
          </cell>
          <cell r="I4994">
            <v>346805.85499999998</v>
          </cell>
          <cell r="J4994">
            <v>22141</v>
          </cell>
        </row>
        <row r="4995">
          <cell r="F4995">
            <v>43005</v>
          </cell>
          <cell r="I4995">
            <v>61366.373</v>
          </cell>
          <cell r="J4995">
            <v>4726</v>
          </cell>
        </row>
        <row r="4996">
          <cell r="F4996">
            <v>43019</v>
          </cell>
          <cell r="I4996">
            <v>29941.973000000002</v>
          </cell>
          <cell r="J4996">
            <v>2635</v>
          </cell>
        </row>
        <row r="4997">
          <cell r="F4997">
            <v>43014</v>
          </cell>
          <cell r="I4997">
            <v>43725.784</v>
          </cell>
          <cell r="J4997">
            <v>2774</v>
          </cell>
        </row>
        <row r="4998">
          <cell r="F4998">
            <v>43009</v>
          </cell>
          <cell r="I4998">
            <v>30873.32</v>
          </cell>
          <cell r="J4998">
            <v>2720</v>
          </cell>
        </row>
        <row r="4999">
          <cell r="F4999">
            <v>43013</v>
          </cell>
          <cell r="I4999">
            <v>26426.705000000002</v>
          </cell>
          <cell r="J4999">
            <v>2204</v>
          </cell>
        </row>
        <row r="5000">
          <cell r="F5000">
            <v>43026</v>
          </cell>
          <cell r="I5000">
            <v>77234.205000000002</v>
          </cell>
          <cell r="J5000">
            <v>4094</v>
          </cell>
        </row>
        <row r="5001">
          <cell r="F5001">
            <v>43001</v>
          </cell>
          <cell r="I5001">
            <v>37786.105000000003</v>
          </cell>
          <cell r="J5001">
            <v>2200</v>
          </cell>
        </row>
        <row r="5002">
          <cell r="F5002">
            <v>43035</v>
          </cell>
          <cell r="I5002">
            <v>205441.90900000001</v>
          </cell>
          <cell r="J5002">
            <v>25523</v>
          </cell>
        </row>
        <row r="5003">
          <cell r="F5003">
            <v>43005</v>
          </cell>
          <cell r="I5003">
            <v>158343.128</v>
          </cell>
          <cell r="J5003">
            <v>6906</v>
          </cell>
        </row>
        <row r="5004">
          <cell r="F5004">
            <v>43023</v>
          </cell>
          <cell r="I5004">
            <v>30467.061000000002</v>
          </cell>
          <cell r="J5004">
            <v>2082</v>
          </cell>
        </row>
        <row r="5005">
          <cell r="F5005">
            <v>43015</v>
          </cell>
          <cell r="I5005">
            <v>60490.796999999999</v>
          </cell>
          <cell r="J5005">
            <v>3290</v>
          </cell>
        </row>
        <row r="5006">
          <cell r="F5006">
            <v>43026</v>
          </cell>
          <cell r="I5006">
            <v>4455336.1770000001</v>
          </cell>
          <cell r="J5006">
            <v>214210</v>
          </cell>
        </row>
        <row r="5007">
          <cell r="F5007">
            <v>43033</v>
          </cell>
          <cell r="I5007">
            <v>485234.71299999999</v>
          </cell>
          <cell r="J5007">
            <v>43114</v>
          </cell>
        </row>
        <row r="5008">
          <cell r="F5008">
            <v>43007</v>
          </cell>
          <cell r="I5008">
            <v>522977.77500000002</v>
          </cell>
          <cell r="J5008">
            <v>34558</v>
          </cell>
        </row>
        <row r="5009">
          <cell r="F5009">
            <v>43016</v>
          </cell>
          <cell r="I5009">
            <v>408329.27899999998</v>
          </cell>
          <cell r="J5009">
            <v>20105</v>
          </cell>
        </row>
        <row r="5010">
          <cell r="F5010">
            <v>43002</v>
          </cell>
          <cell r="I5010">
            <v>94956.09</v>
          </cell>
          <cell r="J5010">
            <v>5773</v>
          </cell>
        </row>
        <row r="5011">
          <cell r="F5011">
            <v>43018</v>
          </cell>
          <cell r="I5011">
            <v>72327.846000000005</v>
          </cell>
          <cell r="J5011">
            <v>3201</v>
          </cell>
        </row>
        <row r="5012">
          <cell r="F5012">
            <v>43007</v>
          </cell>
          <cell r="I5012">
            <v>189716.416</v>
          </cell>
          <cell r="J5012">
            <v>7421</v>
          </cell>
        </row>
        <row r="5013">
          <cell r="F5013">
            <v>43007</v>
          </cell>
          <cell r="I5013">
            <v>60154.123</v>
          </cell>
          <cell r="J5013">
            <v>5727</v>
          </cell>
        </row>
        <row r="5014">
          <cell r="F5014">
            <v>43006</v>
          </cell>
          <cell r="I5014">
            <v>75343.135999999999</v>
          </cell>
          <cell r="J5014">
            <v>6367</v>
          </cell>
        </row>
        <row r="5015">
          <cell r="F5015">
            <v>43023</v>
          </cell>
          <cell r="I5015">
            <v>33053.017</v>
          </cell>
          <cell r="J5015">
            <v>3317</v>
          </cell>
        </row>
        <row r="5016">
          <cell r="F5016">
            <v>43009</v>
          </cell>
          <cell r="I5016">
            <v>24119.887999999999</v>
          </cell>
          <cell r="J5016">
            <v>1886</v>
          </cell>
        </row>
        <row r="5017">
          <cell r="F5017">
            <v>43006</v>
          </cell>
          <cell r="I5017">
            <v>49809.845999999998</v>
          </cell>
          <cell r="J5017">
            <v>2873</v>
          </cell>
        </row>
        <row r="5018">
          <cell r="F5018">
            <v>43018</v>
          </cell>
          <cell r="I5018">
            <v>182866.41699999999</v>
          </cell>
          <cell r="J5018">
            <v>16371</v>
          </cell>
        </row>
        <row r="5019">
          <cell r="F5019">
            <v>43026</v>
          </cell>
          <cell r="I5019">
            <v>389760.26699999999</v>
          </cell>
          <cell r="J5019">
            <v>21944</v>
          </cell>
        </row>
        <row r="5020">
          <cell r="F5020">
            <v>43018</v>
          </cell>
          <cell r="I5020">
            <v>328886.94099999999</v>
          </cell>
          <cell r="J5020">
            <v>23798</v>
          </cell>
        </row>
        <row r="5021">
          <cell r="F5021">
            <v>43004</v>
          </cell>
          <cell r="I5021">
            <v>56725.824999999997</v>
          </cell>
          <cell r="J5021">
            <v>3632</v>
          </cell>
        </row>
        <row r="5022">
          <cell r="F5022">
            <v>43014</v>
          </cell>
          <cell r="I5022">
            <v>38530.508999999998</v>
          </cell>
          <cell r="J5022">
            <v>2168</v>
          </cell>
        </row>
        <row r="5023">
          <cell r="F5023">
            <v>43008</v>
          </cell>
          <cell r="I5023">
            <v>27286.271000000001</v>
          </cell>
          <cell r="J5023">
            <v>2647</v>
          </cell>
        </row>
        <row r="5024">
          <cell r="F5024">
            <v>43023</v>
          </cell>
          <cell r="I5024">
            <v>32137.496999999999</v>
          </cell>
          <cell r="J5024">
            <v>1944</v>
          </cell>
        </row>
        <row r="5025">
          <cell r="F5025">
            <v>43018</v>
          </cell>
          <cell r="I5025">
            <v>101807.173</v>
          </cell>
          <cell r="J5025">
            <v>8440</v>
          </cell>
        </row>
        <row r="5026">
          <cell r="F5026">
            <v>43026</v>
          </cell>
          <cell r="I5026">
            <v>1571774.473</v>
          </cell>
          <cell r="J5026">
            <v>75020</v>
          </cell>
        </row>
        <row r="5027">
          <cell r="F5027">
            <v>43026</v>
          </cell>
          <cell r="I5027">
            <v>2242807.5869999998</v>
          </cell>
          <cell r="J5027">
            <v>130988</v>
          </cell>
        </row>
        <row r="5028">
          <cell r="F5028">
            <v>43009</v>
          </cell>
          <cell r="I5028">
            <v>449683.56199999998</v>
          </cell>
          <cell r="J5028">
            <v>21312</v>
          </cell>
        </row>
        <row r="5029">
          <cell r="F5029">
            <v>43003</v>
          </cell>
          <cell r="I5029">
            <v>152151.524</v>
          </cell>
          <cell r="J5029">
            <v>10902</v>
          </cell>
        </row>
        <row r="5030">
          <cell r="F5030">
            <v>43002</v>
          </cell>
          <cell r="I5030">
            <v>49861.311999999998</v>
          </cell>
          <cell r="J5030">
            <v>3011</v>
          </cell>
        </row>
        <row r="5031">
          <cell r="F5031">
            <v>43020</v>
          </cell>
          <cell r="I5031">
            <v>73685.130999999994</v>
          </cell>
          <cell r="J5031">
            <v>7158</v>
          </cell>
        </row>
        <row r="5032">
          <cell r="F5032">
            <v>43012</v>
          </cell>
          <cell r="I5032">
            <v>118424.47900000001</v>
          </cell>
          <cell r="J5032">
            <v>4929</v>
          </cell>
        </row>
        <row r="5033">
          <cell r="F5033">
            <v>43007</v>
          </cell>
          <cell r="I5033">
            <v>43133.622000000003</v>
          </cell>
          <cell r="J5033">
            <v>2814</v>
          </cell>
        </row>
        <row r="5034">
          <cell r="F5034">
            <v>43028</v>
          </cell>
          <cell r="I5034">
            <v>47026.057000000001</v>
          </cell>
          <cell r="J5034">
            <v>5197</v>
          </cell>
        </row>
        <row r="5035">
          <cell r="F5035">
            <v>43014</v>
          </cell>
          <cell r="I5035">
            <v>364123.103</v>
          </cell>
          <cell r="J5035">
            <v>14243</v>
          </cell>
        </row>
        <row r="5036">
          <cell r="F5036">
            <v>43021</v>
          </cell>
          <cell r="I5036">
            <v>25257.95</v>
          </cell>
          <cell r="J5036">
            <v>2281</v>
          </cell>
        </row>
        <row r="5037">
          <cell r="F5037">
            <v>43010</v>
          </cell>
          <cell r="I5037">
            <v>129824.572</v>
          </cell>
          <cell r="J5037">
            <v>6294</v>
          </cell>
        </row>
        <row r="5038">
          <cell r="F5038">
            <v>43026</v>
          </cell>
          <cell r="I5038">
            <v>81311.066999999995</v>
          </cell>
          <cell r="J5038">
            <v>5850</v>
          </cell>
        </row>
        <row r="5039">
          <cell r="F5039">
            <v>43006</v>
          </cell>
          <cell r="I5039">
            <v>34428.678</v>
          </cell>
          <cell r="J5039">
            <v>2126</v>
          </cell>
        </row>
        <row r="5040">
          <cell r="F5040">
            <v>43004</v>
          </cell>
          <cell r="I5040">
            <v>51092.858</v>
          </cell>
          <cell r="J5040">
            <v>3842</v>
          </cell>
        </row>
        <row r="5041">
          <cell r="F5041">
            <v>43019</v>
          </cell>
          <cell r="I5041">
            <v>25083.089</v>
          </cell>
          <cell r="J5041">
            <v>2452</v>
          </cell>
        </row>
        <row r="5042">
          <cell r="F5042">
            <v>43020</v>
          </cell>
          <cell r="I5042">
            <v>110719.224</v>
          </cell>
          <cell r="J5042">
            <v>10067</v>
          </cell>
        </row>
        <row r="5043">
          <cell r="F5043">
            <v>43020</v>
          </cell>
          <cell r="I5043">
            <v>218755.90400000001</v>
          </cell>
          <cell r="J5043">
            <v>14285</v>
          </cell>
        </row>
        <row r="5044">
          <cell r="F5044">
            <v>43013</v>
          </cell>
          <cell r="I5044">
            <v>363254.734</v>
          </cell>
          <cell r="J5044">
            <v>30065</v>
          </cell>
        </row>
        <row r="5045">
          <cell r="F5045">
            <v>43021</v>
          </cell>
          <cell r="I5045">
            <v>46204.534</v>
          </cell>
          <cell r="J5045">
            <v>4131</v>
          </cell>
        </row>
        <row r="5046">
          <cell r="F5046">
            <v>43010</v>
          </cell>
          <cell r="I5046">
            <v>429588.109</v>
          </cell>
          <cell r="J5046">
            <v>19252</v>
          </cell>
        </row>
        <row r="5047">
          <cell r="F5047">
            <v>43012</v>
          </cell>
          <cell r="I5047">
            <v>257340.11</v>
          </cell>
          <cell r="J5047">
            <v>10452</v>
          </cell>
        </row>
        <row r="5048">
          <cell r="F5048">
            <v>43028</v>
          </cell>
          <cell r="I5048">
            <v>206604.13200000001</v>
          </cell>
          <cell r="J5048">
            <v>16649</v>
          </cell>
        </row>
        <row r="5049">
          <cell r="F5049">
            <v>43024</v>
          </cell>
          <cell r="I5049">
            <v>774211.44200000004</v>
          </cell>
          <cell r="J5049">
            <v>54656</v>
          </cell>
        </row>
        <row r="5050">
          <cell r="F5050">
            <v>43021</v>
          </cell>
          <cell r="I5050">
            <v>424905.49300000002</v>
          </cell>
          <cell r="J5050">
            <v>26135</v>
          </cell>
        </row>
        <row r="5051">
          <cell r="F5051">
            <v>43003</v>
          </cell>
          <cell r="I5051">
            <v>38974.514000000003</v>
          </cell>
          <cell r="J5051">
            <v>2970</v>
          </cell>
        </row>
        <row r="5052">
          <cell r="F5052">
            <v>43027</v>
          </cell>
          <cell r="I5052">
            <v>54752.396999999997</v>
          </cell>
          <cell r="J5052">
            <v>5351</v>
          </cell>
        </row>
        <row r="5053">
          <cell r="F5053">
            <v>43002</v>
          </cell>
          <cell r="I5053">
            <v>163288.77799999999</v>
          </cell>
          <cell r="J5053">
            <v>13716</v>
          </cell>
        </row>
        <row r="5054">
          <cell r="F5054">
            <v>43027</v>
          </cell>
          <cell r="I5054">
            <v>88774.087</v>
          </cell>
          <cell r="J5054">
            <v>9878</v>
          </cell>
        </row>
        <row r="5055">
          <cell r="F5055">
            <v>43021</v>
          </cell>
          <cell r="I5055">
            <v>697408.45200000005</v>
          </cell>
          <cell r="J5055">
            <v>27265</v>
          </cell>
        </row>
        <row r="5056">
          <cell r="F5056">
            <v>43012</v>
          </cell>
          <cell r="I5056">
            <v>54104.714999999997</v>
          </cell>
          <cell r="J5056">
            <v>2724</v>
          </cell>
        </row>
        <row r="5057">
          <cell r="F5057">
            <v>43002</v>
          </cell>
          <cell r="I5057">
            <v>59615.659</v>
          </cell>
          <cell r="J5057">
            <v>6461</v>
          </cell>
        </row>
        <row r="5058">
          <cell r="F5058">
            <v>43018</v>
          </cell>
          <cell r="I5058">
            <v>32495.476999999999</v>
          </cell>
          <cell r="J5058">
            <v>2952</v>
          </cell>
        </row>
        <row r="5059">
          <cell r="F5059">
            <v>43027</v>
          </cell>
          <cell r="I5059">
            <v>505242.24</v>
          </cell>
          <cell r="J5059">
            <v>34646</v>
          </cell>
        </row>
        <row r="5060">
          <cell r="F5060">
            <v>43027</v>
          </cell>
          <cell r="I5060">
            <v>485427.54499999998</v>
          </cell>
          <cell r="J5060">
            <v>41655</v>
          </cell>
        </row>
        <row r="5061">
          <cell r="F5061">
            <v>43021</v>
          </cell>
          <cell r="I5061">
            <v>44431.12</v>
          </cell>
          <cell r="J5061">
            <v>2314</v>
          </cell>
        </row>
        <row r="5062">
          <cell r="F5062">
            <v>43004</v>
          </cell>
          <cell r="I5062">
            <v>38522.421999999999</v>
          </cell>
          <cell r="J5062">
            <v>2855</v>
          </cell>
        </row>
        <row r="5063">
          <cell r="F5063">
            <v>43027</v>
          </cell>
          <cell r="I5063">
            <v>115971.61900000001</v>
          </cell>
          <cell r="J5063">
            <v>10239</v>
          </cell>
        </row>
        <row r="5064">
          <cell r="F5064">
            <v>43024</v>
          </cell>
          <cell r="I5064">
            <v>720060.50100000005</v>
          </cell>
          <cell r="J5064">
            <v>23855</v>
          </cell>
        </row>
        <row r="5065">
          <cell r="F5065">
            <v>43001</v>
          </cell>
          <cell r="I5065">
            <v>408323.82299999997</v>
          </cell>
          <cell r="J5065">
            <v>23726</v>
          </cell>
        </row>
        <row r="5066">
          <cell r="F5066">
            <v>43027</v>
          </cell>
          <cell r="I5066">
            <v>27445.78</v>
          </cell>
          <cell r="J5066">
            <v>2912</v>
          </cell>
        </row>
        <row r="5067">
          <cell r="F5067">
            <v>43003</v>
          </cell>
          <cell r="I5067">
            <v>64835.712</v>
          </cell>
          <cell r="J5067">
            <v>4381</v>
          </cell>
        </row>
        <row r="5068">
          <cell r="F5068">
            <v>43002</v>
          </cell>
          <cell r="I5068">
            <v>380637.217</v>
          </cell>
          <cell r="J5068">
            <v>23973</v>
          </cell>
        </row>
        <row r="5069">
          <cell r="F5069">
            <v>43003</v>
          </cell>
          <cell r="I5069">
            <v>75699.835000000006</v>
          </cell>
          <cell r="J5069">
            <v>5787</v>
          </cell>
        </row>
        <row r="5070">
          <cell r="F5070">
            <v>43025</v>
          </cell>
          <cell r="I5070">
            <v>5670540.8739999998</v>
          </cell>
          <cell r="J5070">
            <v>25811</v>
          </cell>
        </row>
        <row r="5071">
          <cell r="F5071">
            <v>43001</v>
          </cell>
          <cell r="I5071">
            <v>108792.561</v>
          </cell>
          <cell r="J5071">
            <v>5901</v>
          </cell>
        </row>
        <row r="5072">
          <cell r="F5072">
            <v>43013</v>
          </cell>
          <cell r="I5072">
            <v>41433.345000000001</v>
          </cell>
          <cell r="J5072">
            <v>4395</v>
          </cell>
        </row>
        <row r="5073">
          <cell r="F5073">
            <v>43005</v>
          </cell>
          <cell r="I5073">
            <v>25545.599999999999</v>
          </cell>
          <cell r="J5073">
            <v>1574</v>
          </cell>
        </row>
        <row r="5074">
          <cell r="F5074">
            <v>43017</v>
          </cell>
          <cell r="I5074">
            <v>535174.61300000001</v>
          </cell>
          <cell r="J5074">
            <v>22286</v>
          </cell>
        </row>
        <row r="5075">
          <cell r="F5075">
            <v>43023</v>
          </cell>
          <cell r="I5075">
            <v>183647.75200000001</v>
          </cell>
          <cell r="J5075">
            <v>3919</v>
          </cell>
        </row>
        <row r="5076">
          <cell r="F5076">
            <v>43001</v>
          </cell>
          <cell r="I5076">
            <v>137987.65100000001</v>
          </cell>
          <cell r="J5076">
            <v>8557</v>
          </cell>
        </row>
        <row r="5077">
          <cell r="F5077">
            <v>43033</v>
          </cell>
          <cell r="I5077">
            <v>42962.851999999999</v>
          </cell>
          <cell r="J5077">
            <v>3522</v>
          </cell>
        </row>
        <row r="5078">
          <cell r="F5078">
            <v>43007</v>
          </cell>
          <cell r="I5078">
            <v>28612.721000000001</v>
          </cell>
          <cell r="J5078">
            <v>2296</v>
          </cell>
        </row>
        <row r="5079">
          <cell r="F5079">
            <v>43014</v>
          </cell>
          <cell r="I5079">
            <v>30784.307000000001</v>
          </cell>
          <cell r="J5079">
            <v>1487</v>
          </cell>
        </row>
        <row r="5080">
          <cell r="F5080">
            <v>43017</v>
          </cell>
          <cell r="I5080">
            <v>29289.488000000001</v>
          </cell>
          <cell r="J5080">
            <v>2453</v>
          </cell>
        </row>
        <row r="5081">
          <cell r="F5081">
            <v>43029</v>
          </cell>
          <cell r="I5081">
            <v>1518546.83</v>
          </cell>
          <cell r="J5081">
            <v>125507</v>
          </cell>
        </row>
        <row r="5082">
          <cell r="F5082">
            <v>43015</v>
          </cell>
          <cell r="I5082">
            <v>1214764.9010000001</v>
          </cell>
          <cell r="J5082">
            <v>61345</v>
          </cell>
        </row>
        <row r="5083">
          <cell r="F5083">
            <v>43020</v>
          </cell>
          <cell r="I5083">
            <v>210210.65299999999</v>
          </cell>
          <cell r="J5083">
            <v>11077</v>
          </cell>
        </row>
        <row r="5084">
          <cell r="F5084">
            <v>43016</v>
          </cell>
          <cell r="I5084">
            <v>58800.53</v>
          </cell>
          <cell r="J5084">
            <v>5121</v>
          </cell>
        </row>
        <row r="5085">
          <cell r="F5085">
            <v>43025</v>
          </cell>
          <cell r="I5085">
            <v>40318.125999999997</v>
          </cell>
          <cell r="J5085">
            <v>3253</v>
          </cell>
        </row>
        <row r="5086">
          <cell r="F5086">
            <v>43010</v>
          </cell>
          <cell r="I5086">
            <v>30731.258000000002</v>
          </cell>
          <cell r="J5086">
            <v>1984</v>
          </cell>
        </row>
        <row r="5087">
          <cell r="F5087">
            <v>43020</v>
          </cell>
          <cell r="I5087">
            <v>1722109.1089999999</v>
          </cell>
          <cell r="J5087">
            <v>65964</v>
          </cell>
        </row>
        <row r="5088">
          <cell r="F5088">
            <v>43020</v>
          </cell>
          <cell r="I5088">
            <v>388823.27899999998</v>
          </cell>
          <cell r="J5088">
            <v>23986</v>
          </cell>
        </row>
        <row r="5089">
          <cell r="F5089">
            <v>43016</v>
          </cell>
          <cell r="I5089">
            <v>612324.58400000003</v>
          </cell>
          <cell r="J5089">
            <v>22815</v>
          </cell>
        </row>
        <row r="5090">
          <cell r="F5090">
            <v>43021</v>
          </cell>
          <cell r="I5090">
            <v>34526.199000000001</v>
          </cell>
          <cell r="J5090">
            <v>1974</v>
          </cell>
        </row>
        <row r="5091">
          <cell r="F5091">
            <v>43004</v>
          </cell>
          <cell r="I5091">
            <v>58801.572999999997</v>
          </cell>
          <cell r="J5091">
            <v>5311</v>
          </cell>
        </row>
        <row r="5092">
          <cell r="F5092">
            <v>43026</v>
          </cell>
          <cell r="I5092">
            <v>1948820.2450000001</v>
          </cell>
          <cell r="J5092">
            <v>239234</v>
          </cell>
        </row>
        <row r="5093">
          <cell r="F5093">
            <v>43003</v>
          </cell>
          <cell r="I5093">
            <v>46111.642999999996</v>
          </cell>
          <cell r="J5093">
            <v>5285</v>
          </cell>
        </row>
        <row r="5094">
          <cell r="F5094">
            <v>43012</v>
          </cell>
          <cell r="I5094">
            <v>73927.812999999995</v>
          </cell>
          <cell r="J5094">
            <v>3036</v>
          </cell>
        </row>
        <row r="5095">
          <cell r="F5095">
            <v>43016</v>
          </cell>
          <cell r="I5095">
            <v>87574.240999999995</v>
          </cell>
          <cell r="J5095">
            <v>3207</v>
          </cell>
        </row>
        <row r="5096">
          <cell r="F5096">
            <v>43010</v>
          </cell>
          <cell r="I5096">
            <v>43271.131999999998</v>
          </cell>
          <cell r="J5096">
            <v>2152</v>
          </cell>
        </row>
        <row r="5097">
          <cell r="F5097">
            <v>43010</v>
          </cell>
          <cell r="I5097">
            <v>113768.538</v>
          </cell>
          <cell r="J5097">
            <v>4221</v>
          </cell>
        </row>
        <row r="5098">
          <cell r="F5098">
            <v>43018</v>
          </cell>
          <cell r="I5098">
            <v>46747.716999999997</v>
          </cell>
          <cell r="J5098">
            <v>4221</v>
          </cell>
        </row>
        <row r="5099">
          <cell r="F5099">
            <v>43003</v>
          </cell>
          <cell r="I5099">
            <v>39384.017</v>
          </cell>
          <cell r="J5099">
            <v>2832</v>
          </cell>
        </row>
        <row r="5100">
          <cell r="F5100">
            <v>43014</v>
          </cell>
          <cell r="I5100">
            <v>34646.152999999998</v>
          </cell>
          <cell r="J5100">
            <v>1569</v>
          </cell>
        </row>
        <row r="5101">
          <cell r="F5101">
            <v>43002</v>
          </cell>
          <cell r="I5101">
            <v>36629.461000000003</v>
          </cell>
          <cell r="J5101">
            <v>2759</v>
          </cell>
        </row>
        <row r="5102">
          <cell r="F5102">
            <v>43007</v>
          </cell>
          <cell r="I5102">
            <v>41305.476999999999</v>
          </cell>
          <cell r="J5102">
            <v>3485</v>
          </cell>
        </row>
        <row r="5103">
          <cell r="F5103">
            <v>43021</v>
          </cell>
          <cell r="I5103">
            <v>67025.801000000007</v>
          </cell>
          <cell r="J5103">
            <v>2793</v>
          </cell>
        </row>
        <row r="5104">
          <cell r="F5104">
            <v>43027</v>
          </cell>
          <cell r="I5104">
            <v>207981.22</v>
          </cell>
          <cell r="J5104">
            <v>12405</v>
          </cell>
        </row>
        <row r="5105">
          <cell r="F5105">
            <v>50007</v>
          </cell>
          <cell r="I5105">
            <v>338434.08799999999</v>
          </cell>
          <cell r="J5105">
            <v>14429</v>
          </cell>
        </row>
        <row r="5106">
          <cell r="F5106">
            <v>50003</v>
          </cell>
          <cell r="I5106">
            <v>122765.758</v>
          </cell>
          <cell r="J5106">
            <v>4570</v>
          </cell>
        </row>
        <row r="5107">
          <cell r="F5107">
            <v>50010</v>
          </cell>
          <cell r="I5107">
            <v>402429.25099999999</v>
          </cell>
          <cell r="J5107">
            <v>34739</v>
          </cell>
        </row>
        <row r="5108">
          <cell r="F5108">
            <v>50002</v>
          </cell>
          <cell r="I5108">
            <v>204119.11300000001</v>
          </cell>
          <cell r="J5108">
            <v>23846</v>
          </cell>
        </row>
        <row r="5109">
          <cell r="F5109">
            <v>50008</v>
          </cell>
          <cell r="I5109">
            <v>117177.817</v>
          </cell>
          <cell r="J5109">
            <v>8494</v>
          </cell>
        </row>
        <row r="5110">
          <cell r="F5110">
            <v>50011</v>
          </cell>
          <cell r="I5110">
            <v>248495.49</v>
          </cell>
          <cell r="J5110">
            <v>9170</v>
          </cell>
        </row>
        <row r="5111">
          <cell r="F5111">
            <v>50010</v>
          </cell>
          <cell r="I5111">
            <v>146268.117</v>
          </cell>
          <cell r="J5111">
            <v>8215</v>
          </cell>
        </row>
        <row r="5112">
          <cell r="F5112">
            <v>50006</v>
          </cell>
          <cell r="I5112">
            <v>494481.02899999998</v>
          </cell>
          <cell r="J5112">
            <v>22305</v>
          </cell>
        </row>
        <row r="5113">
          <cell r="F5113">
            <v>50002</v>
          </cell>
          <cell r="I5113">
            <v>532554.57499999995</v>
          </cell>
          <cell r="J5113">
            <v>45623</v>
          </cell>
        </row>
        <row r="5114">
          <cell r="F5114">
            <v>50010</v>
          </cell>
          <cell r="I5114">
            <v>215020.11</v>
          </cell>
          <cell r="J5114">
            <v>10255</v>
          </cell>
        </row>
        <row r="5115">
          <cell r="F5115">
            <v>50004</v>
          </cell>
          <cell r="I5115">
            <v>131521.87400000001</v>
          </cell>
          <cell r="J5115">
            <v>6598</v>
          </cell>
        </row>
        <row r="5116">
          <cell r="F5116">
            <v>50008</v>
          </cell>
          <cell r="I5116">
            <v>455726.46600000001</v>
          </cell>
          <cell r="J5116">
            <v>19825</v>
          </cell>
        </row>
        <row r="5117">
          <cell r="F5117">
            <v>50008</v>
          </cell>
          <cell r="I5117">
            <v>210417.905</v>
          </cell>
          <cell r="J5117">
            <v>10938</v>
          </cell>
        </row>
        <row r="5118">
          <cell r="F5118">
            <v>50009</v>
          </cell>
          <cell r="I5118">
            <v>252396.44899999999</v>
          </cell>
          <cell r="J5118">
            <v>23175</v>
          </cell>
        </row>
        <row r="5119">
          <cell r="F5119">
            <v>50009</v>
          </cell>
          <cell r="I5119">
            <v>140095.95000000001</v>
          </cell>
          <cell r="J5119">
            <v>7986</v>
          </cell>
        </row>
        <row r="5120">
          <cell r="F5120">
            <v>50009</v>
          </cell>
          <cell r="I5120">
            <v>275193.71000000002</v>
          </cell>
          <cell r="J5120">
            <v>19598</v>
          </cell>
        </row>
        <row r="5121">
          <cell r="F5121">
            <v>50007</v>
          </cell>
          <cell r="I5121">
            <v>335281.21000000002</v>
          </cell>
          <cell r="J5121">
            <v>11804</v>
          </cell>
        </row>
        <row r="5122">
          <cell r="F5122">
            <v>50010</v>
          </cell>
          <cell r="I5122">
            <v>529082.15500000003</v>
          </cell>
          <cell r="J5122">
            <v>25763</v>
          </cell>
        </row>
        <row r="5123">
          <cell r="F5123">
            <v>50003</v>
          </cell>
          <cell r="I5123">
            <v>225730.94500000001</v>
          </cell>
          <cell r="J5123">
            <v>13648</v>
          </cell>
        </row>
        <row r="5124">
          <cell r="F5124">
            <v>50004</v>
          </cell>
          <cell r="I5124">
            <v>15089120.016000001</v>
          </cell>
          <cell r="J5124">
            <v>787204</v>
          </cell>
        </row>
        <row r="5125">
          <cell r="F5125">
            <v>50009</v>
          </cell>
          <cell r="I5125">
            <v>74327.713000000003</v>
          </cell>
          <cell r="J5125">
            <v>5400</v>
          </cell>
        </row>
        <row r="5126">
          <cell r="F5126">
            <v>50005</v>
          </cell>
          <cell r="I5126">
            <v>325443.12599999999</v>
          </cell>
          <cell r="J5126">
            <v>20932</v>
          </cell>
        </row>
        <row r="5127">
          <cell r="F5127">
            <v>50005</v>
          </cell>
          <cell r="I5127">
            <v>767559.52599999995</v>
          </cell>
          <cell r="J5127">
            <v>19654</v>
          </cell>
        </row>
        <row r="5128">
          <cell r="F5128">
            <v>50004</v>
          </cell>
          <cell r="I5128">
            <v>64172.319000000003</v>
          </cell>
          <cell r="J5128">
            <v>4862</v>
          </cell>
        </row>
        <row r="5129">
          <cell r="F5129">
            <v>50011</v>
          </cell>
          <cell r="I5129">
            <v>100398.317</v>
          </cell>
          <cell r="J5129">
            <v>14064</v>
          </cell>
        </row>
        <row r="5130">
          <cell r="F5130">
            <v>50001</v>
          </cell>
          <cell r="I5130">
            <v>1863759.513</v>
          </cell>
          <cell r="J5130">
            <v>103772</v>
          </cell>
        </row>
        <row r="5131">
          <cell r="F5131">
            <v>50005</v>
          </cell>
          <cell r="I5131">
            <v>544859.42500000005</v>
          </cell>
          <cell r="J5131">
            <v>19689</v>
          </cell>
        </row>
        <row r="5132">
          <cell r="F5132">
            <v>50003</v>
          </cell>
          <cell r="I5132">
            <v>530702.103</v>
          </cell>
          <cell r="J5132">
            <v>32180</v>
          </cell>
        </row>
        <row r="5133">
          <cell r="F5133">
            <v>50011</v>
          </cell>
          <cell r="I5133">
            <v>124671.87</v>
          </cell>
          <cell r="J5133">
            <v>12131</v>
          </cell>
        </row>
        <row r="5134">
          <cell r="F5134">
            <v>50002</v>
          </cell>
          <cell r="I5134">
            <v>98563.607999999993</v>
          </cell>
          <cell r="J5134">
            <v>10362</v>
          </cell>
        </row>
        <row r="5135">
          <cell r="F5135">
            <v>50010</v>
          </cell>
          <cell r="I5135">
            <v>57505.91</v>
          </cell>
          <cell r="J5135">
            <v>5365</v>
          </cell>
        </row>
        <row r="5136">
          <cell r="F5136">
            <v>50010</v>
          </cell>
          <cell r="I5136">
            <v>3765442.179</v>
          </cell>
          <cell r="J5136">
            <v>196068</v>
          </cell>
        </row>
        <row r="5137">
          <cell r="F5137">
            <v>50011</v>
          </cell>
          <cell r="I5137">
            <v>189936.516</v>
          </cell>
          <cell r="J5137">
            <v>11680</v>
          </cell>
        </row>
        <row r="5138">
          <cell r="F5138">
            <v>50010</v>
          </cell>
          <cell r="I5138">
            <v>195818.80100000001</v>
          </cell>
          <cell r="J5138">
            <v>19024</v>
          </cell>
        </row>
        <row r="5139">
          <cell r="F5139">
            <v>50003</v>
          </cell>
          <cell r="I5139">
            <v>52998.847999999998</v>
          </cell>
          <cell r="J5139">
            <v>2927</v>
          </cell>
        </row>
        <row r="5140">
          <cell r="F5140">
            <v>50011</v>
          </cell>
          <cell r="I5140">
            <v>91301.172999999995</v>
          </cell>
          <cell r="J5140">
            <v>9928</v>
          </cell>
        </row>
        <row r="5141">
          <cell r="F5141">
            <v>50009</v>
          </cell>
          <cell r="I5141">
            <v>109940.34299999999</v>
          </cell>
          <cell r="J5141">
            <v>10368</v>
          </cell>
        </row>
        <row r="5142">
          <cell r="F5142">
            <v>50011</v>
          </cell>
          <cell r="I5142">
            <v>224451.212</v>
          </cell>
          <cell r="J5142">
            <v>14887</v>
          </cell>
        </row>
        <row r="5143">
          <cell r="F5143">
            <v>50006</v>
          </cell>
          <cell r="I5143">
            <v>150217.58799999999</v>
          </cell>
          <cell r="J5143">
            <v>7686</v>
          </cell>
        </row>
        <row r="5144">
          <cell r="F5144">
            <v>50010</v>
          </cell>
          <cell r="I5144">
            <v>294271.41600000003</v>
          </cell>
          <cell r="J5144">
            <v>20879</v>
          </cell>
        </row>
        <row r="5145">
          <cell r="F5145">
            <v>50011</v>
          </cell>
          <cell r="I5145">
            <v>266482.19900000002</v>
          </cell>
          <cell r="J5145">
            <v>18618</v>
          </cell>
        </row>
        <row r="5146">
          <cell r="F5146">
            <v>50011</v>
          </cell>
          <cell r="I5146">
            <v>314314.94199999998</v>
          </cell>
          <cell r="J5146">
            <v>22355</v>
          </cell>
        </row>
        <row r="5147">
          <cell r="F5147">
            <v>50011</v>
          </cell>
          <cell r="I5147">
            <v>44884.792000000001</v>
          </cell>
          <cell r="J5147">
            <v>7645</v>
          </cell>
        </row>
        <row r="5148">
          <cell r="F5148">
            <v>50004</v>
          </cell>
          <cell r="I5148">
            <v>96140.445000000007</v>
          </cell>
          <cell r="J5148">
            <v>6341</v>
          </cell>
        </row>
        <row r="5149">
          <cell r="F5149">
            <v>50009</v>
          </cell>
          <cell r="I5149">
            <v>261617.26699999999</v>
          </cell>
          <cell r="J5149">
            <v>24363</v>
          </cell>
        </row>
        <row r="5150">
          <cell r="F5150">
            <v>50011</v>
          </cell>
          <cell r="I5150">
            <v>88803.596999999994</v>
          </cell>
          <cell r="J5150">
            <v>4017</v>
          </cell>
        </row>
        <row r="5151">
          <cell r="F5151">
            <v>50010</v>
          </cell>
          <cell r="I5151">
            <v>99218.608999999997</v>
          </cell>
          <cell r="J5151">
            <v>5900</v>
          </cell>
        </row>
        <row r="5152">
          <cell r="F5152">
            <v>50001</v>
          </cell>
          <cell r="I5152">
            <v>138877.853</v>
          </cell>
          <cell r="J5152">
            <v>19653</v>
          </cell>
        </row>
        <row r="5153">
          <cell r="F5153">
            <v>50010</v>
          </cell>
          <cell r="I5153">
            <v>202980.88699999999</v>
          </cell>
          <cell r="J5153">
            <v>6493</v>
          </cell>
        </row>
        <row r="5154">
          <cell r="F5154">
            <v>50010</v>
          </cell>
          <cell r="I5154">
            <v>1113718.5759999999</v>
          </cell>
          <cell r="J5154">
            <v>37407</v>
          </cell>
        </row>
        <row r="5155">
          <cell r="F5155">
            <v>50002</v>
          </cell>
          <cell r="I5155">
            <v>273227.00900000002</v>
          </cell>
          <cell r="J5155">
            <v>25615</v>
          </cell>
        </row>
        <row r="5156">
          <cell r="F5156">
            <v>50011</v>
          </cell>
          <cell r="I5156">
            <v>222052.27299999999</v>
          </cell>
          <cell r="J5156">
            <v>17035</v>
          </cell>
        </row>
        <row r="5157">
          <cell r="F5157">
            <v>50011</v>
          </cell>
          <cell r="I5157">
            <v>807936.06</v>
          </cell>
          <cell r="J5157">
            <v>46355</v>
          </cell>
        </row>
        <row r="5158">
          <cell r="F5158">
            <v>50009</v>
          </cell>
          <cell r="I5158">
            <v>145367.23699999999</v>
          </cell>
          <cell r="J5158">
            <v>14396</v>
          </cell>
        </row>
        <row r="5159">
          <cell r="F5159">
            <v>50010</v>
          </cell>
          <cell r="I5159">
            <v>458684.049</v>
          </cell>
          <cell r="J5159">
            <v>16433</v>
          </cell>
        </row>
        <row r="5160">
          <cell r="F5160">
            <v>50008</v>
          </cell>
          <cell r="I5160">
            <v>864838.42700000003</v>
          </cell>
          <cell r="J5160">
            <v>45599</v>
          </cell>
        </row>
        <row r="5161">
          <cell r="F5161">
            <v>50011</v>
          </cell>
          <cell r="I5161">
            <v>71064.016000000003</v>
          </cell>
          <cell r="J5161">
            <v>4944</v>
          </cell>
        </row>
        <row r="5162">
          <cell r="F5162">
            <v>50005</v>
          </cell>
          <cell r="I5162" t="e">
            <v>#N/A</v>
          </cell>
          <cell r="J5162" t="e">
            <v>#N/A</v>
          </cell>
        </row>
        <row r="5163">
          <cell r="F5163">
            <v>50006</v>
          </cell>
          <cell r="I5163">
            <v>611468.81999999995</v>
          </cell>
          <cell r="J5163">
            <v>40174</v>
          </cell>
        </row>
        <row r="5164">
          <cell r="F5164">
            <v>50011</v>
          </cell>
          <cell r="I5164">
            <v>77859.653000000006</v>
          </cell>
          <cell r="J5164">
            <v>12355</v>
          </cell>
        </row>
        <row r="5165">
          <cell r="F5165">
            <v>50003</v>
          </cell>
          <cell r="I5165">
            <v>119151.15399999999</v>
          </cell>
          <cell r="J5165">
            <v>7967</v>
          </cell>
        </row>
        <row r="5166">
          <cell r="F5166">
            <v>50010</v>
          </cell>
          <cell r="I5166">
            <v>1050414.8999999999</v>
          </cell>
          <cell r="J5166">
            <v>77866</v>
          </cell>
        </row>
        <row r="5167">
          <cell r="F5167">
            <v>50001</v>
          </cell>
          <cell r="I5167">
            <v>230214.432</v>
          </cell>
          <cell r="J5167">
            <v>15369</v>
          </cell>
        </row>
        <row r="5168">
          <cell r="F5168">
            <v>50007</v>
          </cell>
          <cell r="I5168">
            <v>358151.49800000002</v>
          </cell>
          <cell r="J5168">
            <v>20967</v>
          </cell>
        </row>
        <row r="5169">
          <cell r="F5169">
            <v>50010</v>
          </cell>
          <cell r="I5169">
            <v>1039413.242</v>
          </cell>
          <cell r="J5169">
            <v>30647</v>
          </cell>
        </row>
        <row r="5170">
          <cell r="F5170">
            <v>50004</v>
          </cell>
          <cell r="I5170">
            <v>54781.124000000003</v>
          </cell>
          <cell r="J5170">
            <v>5040</v>
          </cell>
        </row>
        <row r="5171">
          <cell r="F5171">
            <v>50003</v>
          </cell>
          <cell r="I5171">
            <v>247285.712</v>
          </cell>
          <cell r="J5171">
            <v>18892</v>
          </cell>
        </row>
        <row r="5172">
          <cell r="F5172">
            <v>50004</v>
          </cell>
          <cell r="I5172">
            <v>85856.304999999993</v>
          </cell>
          <cell r="J5172">
            <v>4922</v>
          </cell>
        </row>
        <row r="5173">
          <cell r="F5173">
            <v>50007</v>
          </cell>
          <cell r="I5173">
            <v>150069.20800000001</v>
          </cell>
          <cell r="J5173">
            <v>7254</v>
          </cell>
        </row>
        <row r="5174">
          <cell r="F5174">
            <v>50003</v>
          </cell>
          <cell r="I5174">
            <v>629917.98800000001</v>
          </cell>
          <cell r="J5174">
            <v>22164</v>
          </cell>
        </row>
        <row r="5175">
          <cell r="F5175">
            <v>50006</v>
          </cell>
          <cell r="I5175">
            <v>1471242.2760000001</v>
          </cell>
          <cell r="J5175">
            <v>6277</v>
          </cell>
        </row>
        <row r="5176">
          <cell r="F5176">
            <v>50011</v>
          </cell>
          <cell r="I5176">
            <v>101645.295</v>
          </cell>
          <cell r="J5176">
            <v>10780</v>
          </cell>
        </row>
        <row r="5177">
          <cell r="F5177">
            <v>50004</v>
          </cell>
          <cell r="I5177">
            <v>764488.23300000001</v>
          </cell>
          <cell r="J5177">
            <v>42076</v>
          </cell>
        </row>
        <row r="5178">
          <cell r="F5178">
            <v>50003</v>
          </cell>
          <cell r="I5178">
            <v>314248.42200000002</v>
          </cell>
          <cell r="J5178">
            <v>14867</v>
          </cell>
        </row>
        <row r="5179">
          <cell r="F5179">
            <v>50011</v>
          </cell>
          <cell r="I5179">
            <v>103583.024</v>
          </cell>
          <cell r="J5179">
            <v>10215</v>
          </cell>
        </row>
        <row r="5180">
          <cell r="F5180">
            <v>50008</v>
          </cell>
          <cell r="I5180">
            <v>75180.096999999994</v>
          </cell>
          <cell r="J5180">
            <v>3512</v>
          </cell>
        </row>
        <row r="5181">
          <cell r="F5181">
            <v>50004</v>
          </cell>
          <cell r="I5181">
            <v>221679.44500000001</v>
          </cell>
          <cell r="J5181">
            <v>17162</v>
          </cell>
        </row>
        <row r="5182">
          <cell r="F5182">
            <v>50007</v>
          </cell>
          <cell r="I5182">
            <v>3917073.3969999999</v>
          </cell>
          <cell r="J5182">
            <v>101722</v>
          </cell>
        </row>
        <row r="5183">
          <cell r="F5183">
            <v>50010</v>
          </cell>
          <cell r="I5183">
            <v>84070.396999999997</v>
          </cell>
          <cell r="J5183">
            <v>5901</v>
          </cell>
        </row>
        <row r="5184">
          <cell r="F5184">
            <v>51016</v>
          </cell>
          <cell r="I5184">
            <v>32558.89</v>
          </cell>
          <cell r="J5184">
            <v>5516</v>
          </cell>
        </row>
        <row r="5185">
          <cell r="F5185">
            <v>51010</v>
          </cell>
          <cell r="I5185">
            <v>354550.12800000003</v>
          </cell>
          <cell r="J5185">
            <v>20844</v>
          </cell>
        </row>
        <row r="5186">
          <cell r="F5186">
            <v>51002</v>
          </cell>
          <cell r="I5186">
            <v>682973.64500000002</v>
          </cell>
          <cell r="J5186">
            <v>49233</v>
          </cell>
        </row>
        <row r="5187">
          <cell r="F5187">
            <v>51022</v>
          </cell>
          <cell r="I5187">
            <v>565690.49</v>
          </cell>
          <cell r="J5187">
            <v>15670</v>
          </cell>
        </row>
        <row r="5188">
          <cell r="F5188">
            <v>51009</v>
          </cell>
          <cell r="I5188">
            <v>40553.315000000002</v>
          </cell>
          <cell r="J5188">
            <v>5249</v>
          </cell>
        </row>
        <row r="5189">
          <cell r="F5189">
            <v>51022</v>
          </cell>
          <cell r="I5189">
            <v>269634.81900000002</v>
          </cell>
          <cell r="J5189">
            <v>10321</v>
          </cell>
        </row>
        <row r="5190">
          <cell r="F5190">
            <v>51015</v>
          </cell>
          <cell r="I5190">
            <v>55183.061000000002</v>
          </cell>
          <cell r="J5190">
            <v>9951</v>
          </cell>
        </row>
        <row r="5191">
          <cell r="F5191">
            <v>51022</v>
          </cell>
          <cell r="I5191">
            <v>392611.01</v>
          </cell>
          <cell r="J5191">
            <v>8100</v>
          </cell>
        </row>
        <row r="5192">
          <cell r="F5192">
            <v>51002</v>
          </cell>
          <cell r="I5192">
            <v>94704.596000000005</v>
          </cell>
          <cell r="J5192">
            <v>8538</v>
          </cell>
        </row>
        <row r="5193">
          <cell r="F5193">
            <v>51011</v>
          </cell>
          <cell r="I5193">
            <v>41693.375</v>
          </cell>
          <cell r="J5193">
            <v>3221</v>
          </cell>
        </row>
        <row r="5194">
          <cell r="F5194">
            <v>51020</v>
          </cell>
          <cell r="I5194">
            <v>11609.244000000001</v>
          </cell>
          <cell r="J5194">
            <v>1095</v>
          </cell>
        </row>
        <row r="5195">
          <cell r="F5195">
            <v>51014</v>
          </cell>
          <cell r="I5195">
            <v>286281.54499999998</v>
          </cell>
          <cell r="J5195">
            <v>15387</v>
          </cell>
        </row>
        <row r="5196">
          <cell r="F5196">
            <v>51015</v>
          </cell>
          <cell r="I5196">
            <v>87148.979000000007</v>
          </cell>
          <cell r="J5196">
            <v>10355</v>
          </cell>
        </row>
        <row r="5197">
          <cell r="F5197">
            <v>51001</v>
          </cell>
          <cell r="I5197">
            <v>267863.93800000002</v>
          </cell>
          <cell r="J5197">
            <v>18581</v>
          </cell>
        </row>
        <row r="5198">
          <cell r="F5198">
            <v>51018</v>
          </cell>
          <cell r="I5198">
            <v>52974.411</v>
          </cell>
          <cell r="J5198">
            <v>7591</v>
          </cell>
        </row>
        <row r="5199">
          <cell r="F5199">
            <v>51013</v>
          </cell>
          <cell r="I5199">
            <v>703561.73499999999</v>
          </cell>
          <cell r="J5199">
            <v>31058</v>
          </cell>
        </row>
        <row r="5200">
          <cell r="F5200">
            <v>51011</v>
          </cell>
          <cell r="I5200">
            <v>882330.92299999995</v>
          </cell>
          <cell r="J5200">
            <v>56423</v>
          </cell>
        </row>
        <row r="5201">
          <cell r="F5201">
            <v>51009</v>
          </cell>
          <cell r="I5201">
            <v>61477.870999999999</v>
          </cell>
          <cell r="J5201">
            <v>5231</v>
          </cell>
        </row>
        <row r="5202">
          <cell r="F5202">
            <v>51001</v>
          </cell>
          <cell r="I5202">
            <v>265710.04800000001</v>
          </cell>
          <cell r="J5202">
            <v>15280</v>
          </cell>
        </row>
        <row r="5203">
          <cell r="F5203">
            <v>51018</v>
          </cell>
          <cell r="I5203">
            <v>895991.56</v>
          </cell>
          <cell r="J5203">
            <v>87912</v>
          </cell>
        </row>
        <row r="5204">
          <cell r="F5204">
            <v>51010</v>
          </cell>
          <cell r="I5204">
            <v>118097.378</v>
          </cell>
          <cell r="J5204">
            <v>14222</v>
          </cell>
        </row>
        <row r="5205">
          <cell r="F5205">
            <v>51004</v>
          </cell>
          <cell r="I5205">
            <v>1026350.514</v>
          </cell>
          <cell r="J5205">
            <v>27574</v>
          </cell>
        </row>
        <row r="5206">
          <cell r="F5206">
            <v>51019</v>
          </cell>
          <cell r="I5206">
            <v>937129.37699999998</v>
          </cell>
          <cell r="J5206">
            <v>31612</v>
          </cell>
        </row>
        <row r="5207">
          <cell r="F5207">
            <v>51004</v>
          </cell>
          <cell r="I5207">
            <v>302203.13500000001</v>
          </cell>
          <cell r="J5207">
            <v>5019</v>
          </cell>
        </row>
        <row r="5208">
          <cell r="F5208">
            <v>51009</v>
          </cell>
          <cell r="I5208">
            <v>43745.896000000001</v>
          </cell>
          <cell r="J5208">
            <v>4767</v>
          </cell>
        </row>
        <row r="5209">
          <cell r="F5209">
            <v>51010</v>
          </cell>
          <cell r="I5209">
            <v>327534.97600000002</v>
          </cell>
          <cell r="J5209">
            <v>18701</v>
          </cell>
        </row>
        <row r="5210">
          <cell r="F5210">
            <v>51002</v>
          </cell>
          <cell r="I5210">
            <v>76696.856</v>
          </cell>
          <cell r="J5210">
            <v>10985</v>
          </cell>
        </row>
        <row r="5211">
          <cell r="F5211">
            <v>51001</v>
          </cell>
          <cell r="I5211">
            <v>82161.793999999994</v>
          </cell>
          <cell r="J5211">
            <v>8231</v>
          </cell>
        </row>
        <row r="5212">
          <cell r="F5212">
            <v>51017</v>
          </cell>
          <cell r="I5212">
            <v>155975.503</v>
          </cell>
          <cell r="J5212">
            <v>17799</v>
          </cell>
        </row>
        <row r="5213">
          <cell r="F5213">
            <v>51007</v>
          </cell>
          <cell r="I5213">
            <v>140844.492</v>
          </cell>
          <cell r="J5213">
            <v>10972</v>
          </cell>
        </row>
        <row r="5214">
          <cell r="F5214">
            <v>51011</v>
          </cell>
          <cell r="I5214">
            <v>75429.464000000007</v>
          </cell>
          <cell r="J5214">
            <v>5498</v>
          </cell>
        </row>
        <row r="5215">
          <cell r="F5215">
            <v>51003</v>
          </cell>
          <cell r="I5215">
            <v>426300.29300000001</v>
          </cell>
          <cell r="J5215">
            <v>30864</v>
          </cell>
        </row>
        <row r="5216">
          <cell r="F5216">
            <v>51001</v>
          </cell>
          <cell r="I5216">
            <v>223793.4</v>
          </cell>
          <cell r="J5216">
            <v>26390</v>
          </cell>
        </row>
        <row r="5217">
          <cell r="F5217">
            <v>51004</v>
          </cell>
          <cell r="I5217">
            <v>241722.905</v>
          </cell>
          <cell r="J5217">
            <v>18157</v>
          </cell>
        </row>
        <row r="5218">
          <cell r="F5218">
            <v>51009</v>
          </cell>
          <cell r="I5218">
            <v>191366.75099999999</v>
          </cell>
          <cell r="J5218">
            <v>25127</v>
          </cell>
        </row>
        <row r="5219">
          <cell r="F5219">
            <v>51012</v>
          </cell>
          <cell r="I5219">
            <v>51062.036</v>
          </cell>
          <cell r="J5219">
            <v>3388</v>
          </cell>
        </row>
        <row r="5220">
          <cell r="F5220">
            <v>51001</v>
          </cell>
          <cell r="I5220">
            <v>118342.26300000001</v>
          </cell>
          <cell r="J5220">
            <v>14987</v>
          </cell>
        </row>
        <row r="5221">
          <cell r="F5221">
            <v>51017</v>
          </cell>
          <cell r="I5221">
            <v>12541778.591</v>
          </cell>
          <cell r="J5221">
            <v>551350</v>
          </cell>
        </row>
        <row r="5222">
          <cell r="F5222">
            <v>51018</v>
          </cell>
          <cell r="I5222">
            <v>42021.874000000003</v>
          </cell>
          <cell r="J5222">
            <v>4898</v>
          </cell>
        </row>
        <row r="5223">
          <cell r="F5223">
            <v>51013</v>
          </cell>
          <cell r="I5223">
            <v>225805.899</v>
          </cell>
          <cell r="J5223">
            <v>8494</v>
          </cell>
        </row>
        <row r="5224">
          <cell r="F5224">
            <v>51004</v>
          </cell>
          <cell r="I5224">
            <v>729471.12300000002</v>
          </cell>
          <cell r="J5224">
            <v>20420</v>
          </cell>
        </row>
        <row r="5225">
          <cell r="F5225">
            <v>51021</v>
          </cell>
          <cell r="I5225">
            <v>186656.21299999999</v>
          </cell>
          <cell r="J5225">
            <v>8131</v>
          </cell>
        </row>
        <row r="5226">
          <cell r="F5226">
            <v>51007</v>
          </cell>
          <cell r="I5226">
            <v>134529.40900000001</v>
          </cell>
          <cell r="J5226">
            <v>10933</v>
          </cell>
        </row>
        <row r="5227">
          <cell r="F5227">
            <v>51014</v>
          </cell>
          <cell r="I5227">
            <v>41462.726999999999</v>
          </cell>
          <cell r="J5227">
            <v>3805</v>
          </cell>
        </row>
        <row r="5228">
          <cell r="F5228">
            <v>51008</v>
          </cell>
          <cell r="I5228">
            <v>89439.307000000001</v>
          </cell>
          <cell r="J5228">
            <v>6287</v>
          </cell>
        </row>
        <row r="5229">
          <cell r="F5229">
            <v>51020</v>
          </cell>
          <cell r="I5229">
            <v>86282.388000000006</v>
          </cell>
          <cell r="J5229">
            <v>5018</v>
          </cell>
        </row>
        <row r="5230">
          <cell r="F5230">
            <v>51014</v>
          </cell>
          <cell r="I5230">
            <v>37055.813999999998</v>
          </cell>
          <cell r="J5230">
            <v>3125</v>
          </cell>
        </row>
        <row r="5231">
          <cell r="F5231">
            <v>51003</v>
          </cell>
          <cell r="I5231">
            <v>301442.21100000001</v>
          </cell>
          <cell r="J5231">
            <v>32150</v>
          </cell>
        </row>
        <row r="5232">
          <cell r="F5232">
            <v>51020</v>
          </cell>
          <cell r="I5232">
            <v>189013.82500000001</v>
          </cell>
          <cell r="J5232">
            <v>13867</v>
          </cell>
        </row>
        <row r="5233">
          <cell r="F5233">
            <v>51014</v>
          </cell>
          <cell r="I5233">
            <v>27795.753000000001</v>
          </cell>
          <cell r="J5233">
            <v>2407</v>
          </cell>
        </row>
        <row r="5234">
          <cell r="F5234">
            <v>51006</v>
          </cell>
          <cell r="I5234">
            <v>209737.68599999999</v>
          </cell>
          <cell r="J5234">
            <v>5123</v>
          </cell>
        </row>
        <row r="5235">
          <cell r="F5235">
            <v>51006</v>
          </cell>
          <cell r="I5235">
            <v>85975.736000000004</v>
          </cell>
          <cell r="J5235">
            <v>5260</v>
          </cell>
        </row>
        <row r="5236">
          <cell r="F5236">
            <v>51007</v>
          </cell>
          <cell r="I5236">
            <v>63834.256999999998</v>
          </cell>
          <cell r="J5236">
            <v>4570</v>
          </cell>
        </row>
        <row r="5237">
          <cell r="F5237">
            <v>51021</v>
          </cell>
          <cell r="I5237">
            <v>549108.68900000001</v>
          </cell>
          <cell r="J5237">
            <v>11493</v>
          </cell>
        </row>
        <row r="5238">
          <cell r="F5238">
            <v>51021</v>
          </cell>
          <cell r="I5238">
            <v>446474.71399999998</v>
          </cell>
          <cell r="J5238">
            <v>25666</v>
          </cell>
        </row>
        <row r="5239">
          <cell r="F5239">
            <v>51016</v>
          </cell>
          <cell r="I5239">
            <v>103525.81600000001</v>
          </cell>
          <cell r="J5239">
            <v>7696</v>
          </cell>
        </row>
        <row r="5240">
          <cell r="F5240">
            <v>51014</v>
          </cell>
          <cell r="I5240">
            <v>205785.609</v>
          </cell>
          <cell r="J5240">
            <v>10461</v>
          </cell>
        </row>
        <row r="5241">
          <cell r="F5241">
            <v>51005</v>
          </cell>
          <cell r="I5241">
            <v>462097.05099999998</v>
          </cell>
          <cell r="J5241">
            <v>32769</v>
          </cell>
        </row>
        <row r="5242">
          <cell r="F5242">
            <v>51001</v>
          </cell>
          <cell r="I5242">
            <v>475733.00400000002</v>
          </cell>
          <cell r="J5242">
            <v>39260</v>
          </cell>
        </row>
        <row r="5243">
          <cell r="F5243">
            <v>51001</v>
          </cell>
          <cell r="I5243">
            <v>99337.524999999994</v>
          </cell>
          <cell r="J5243">
            <v>11269</v>
          </cell>
        </row>
        <row r="5244">
          <cell r="F5244">
            <v>51021</v>
          </cell>
          <cell r="I5244">
            <v>124899.341</v>
          </cell>
          <cell r="J5244">
            <v>11434</v>
          </cell>
        </row>
        <row r="5245">
          <cell r="F5245">
            <v>51014</v>
          </cell>
          <cell r="I5245">
            <v>154766.53700000001</v>
          </cell>
          <cell r="J5245">
            <v>5438</v>
          </cell>
        </row>
        <row r="5246">
          <cell r="F5246">
            <v>51006</v>
          </cell>
          <cell r="I5246">
            <v>1371529.804</v>
          </cell>
          <cell r="J5246">
            <v>45545</v>
          </cell>
        </row>
        <row r="5247">
          <cell r="F5247">
            <v>51009</v>
          </cell>
          <cell r="I5247">
            <v>17233.505000000001</v>
          </cell>
          <cell r="J5247">
            <v>2229</v>
          </cell>
        </row>
        <row r="5248">
          <cell r="F5248">
            <v>51007</v>
          </cell>
          <cell r="I5248">
            <v>134980.06200000001</v>
          </cell>
          <cell r="J5248">
            <v>11994</v>
          </cell>
        </row>
        <row r="5249">
          <cell r="F5249">
            <v>51003</v>
          </cell>
          <cell r="I5249">
            <v>235413.34599999999</v>
          </cell>
          <cell r="J5249">
            <v>14172</v>
          </cell>
        </row>
        <row r="5250">
          <cell r="F5250">
            <v>51014</v>
          </cell>
          <cell r="I5250">
            <v>344011.04</v>
          </cell>
          <cell r="J5250">
            <v>25331</v>
          </cell>
        </row>
        <row r="5251">
          <cell r="F5251">
            <v>51006</v>
          </cell>
          <cell r="I5251">
            <v>335278.66100000002</v>
          </cell>
          <cell r="J5251">
            <v>15011</v>
          </cell>
        </row>
        <row r="5252">
          <cell r="F5252">
            <v>51015</v>
          </cell>
          <cell r="I5252">
            <v>54170.248</v>
          </cell>
          <cell r="J5252">
            <v>6438</v>
          </cell>
        </row>
        <row r="5253">
          <cell r="F5253">
            <v>51017</v>
          </cell>
          <cell r="I5253">
            <v>82873.620999999999</v>
          </cell>
          <cell r="J5253">
            <v>11592</v>
          </cell>
        </row>
        <row r="5254">
          <cell r="F5254">
            <v>51002</v>
          </cell>
          <cell r="I5254">
            <v>118400.175</v>
          </cell>
          <cell r="J5254">
            <v>11630</v>
          </cell>
        </row>
        <row r="5255">
          <cell r="F5255">
            <v>51008</v>
          </cell>
          <cell r="I5255">
            <v>38250.411</v>
          </cell>
          <cell r="J5255">
            <v>4593</v>
          </cell>
        </row>
        <row r="5256">
          <cell r="F5256">
            <v>51003</v>
          </cell>
          <cell r="I5256">
            <v>142907.58900000001</v>
          </cell>
          <cell r="J5256">
            <v>12132</v>
          </cell>
        </row>
        <row r="5257">
          <cell r="F5257">
            <v>51003</v>
          </cell>
          <cell r="I5257">
            <v>45253.212</v>
          </cell>
          <cell r="J5257">
            <v>4929</v>
          </cell>
        </row>
        <row r="5258">
          <cell r="F5258">
            <v>51012</v>
          </cell>
          <cell r="I5258">
            <v>113331.22900000001</v>
          </cell>
          <cell r="J5258">
            <v>5469</v>
          </cell>
        </row>
        <row r="5259">
          <cell r="F5259">
            <v>51015</v>
          </cell>
          <cell r="I5259">
            <v>49541.885000000002</v>
          </cell>
          <cell r="J5259">
            <v>2925</v>
          </cell>
        </row>
        <row r="5260">
          <cell r="F5260">
            <v>51005</v>
          </cell>
          <cell r="I5260">
            <v>138358.70800000001</v>
          </cell>
          <cell r="J5260">
            <v>6590</v>
          </cell>
        </row>
        <row r="5261">
          <cell r="F5261">
            <v>51002</v>
          </cell>
          <cell r="I5261">
            <v>99885.324999999997</v>
          </cell>
          <cell r="J5261">
            <v>8088</v>
          </cell>
        </row>
        <row r="5262">
          <cell r="F5262">
            <v>51006</v>
          </cell>
          <cell r="I5262">
            <v>1112452.939</v>
          </cell>
          <cell r="J5262">
            <v>31633</v>
          </cell>
        </row>
        <row r="5263">
          <cell r="F5263">
            <v>51010</v>
          </cell>
          <cell r="I5263">
            <v>24227.981</v>
          </cell>
          <cell r="J5263">
            <v>3021</v>
          </cell>
        </row>
        <row r="5264">
          <cell r="F5264">
            <v>51013</v>
          </cell>
          <cell r="I5264">
            <v>464082.50599999999</v>
          </cell>
          <cell r="J5264">
            <v>17529</v>
          </cell>
        </row>
        <row r="5265">
          <cell r="F5265">
            <v>51007</v>
          </cell>
          <cell r="I5265">
            <v>35765.021000000001</v>
          </cell>
          <cell r="J5265">
            <v>3475</v>
          </cell>
        </row>
        <row r="5266">
          <cell r="F5266">
            <v>51006</v>
          </cell>
          <cell r="I5266">
            <v>265204.20500000002</v>
          </cell>
          <cell r="J5266">
            <v>9245</v>
          </cell>
        </row>
        <row r="5267">
          <cell r="F5267">
            <v>51010</v>
          </cell>
          <cell r="I5267">
            <v>230236.59</v>
          </cell>
          <cell r="J5267">
            <v>19475</v>
          </cell>
        </row>
        <row r="5268">
          <cell r="F5268">
            <v>51005</v>
          </cell>
          <cell r="I5268">
            <v>28464.285</v>
          </cell>
          <cell r="J5268">
            <v>3746</v>
          </cell>
        </row>
        <row r="5269">
          <cell r="F5269">
            <v>51003</v>
          </cell>
          <cell r="I5269">
            <v>73474.951000000001</v>
          </cell>
          <cell r="J5269">
            <v>7069</v>
          </cell>
        </row>
        <row r="5270">
          <cell r="F5270">
            <v>51009</v>
          </cell>
          <cell r="I5270">
            <v>17284.203000000001</v>
          </cell>
          <cell r="J5270">
            <v>2005</v>
          </cell>
        </row>
        <row r="5271">
          <cell r="F5271">
            <v>51010</v>
          </cell>
          <cell r="I5271">
            <v>154567.52100000001</v>
          </cell>
          <cell r="J5271">
            <v>6043</v>
          </cell>
        </row>
        <row r="5272">
          <cell r="F5272">
            <v>51002</v>
          </cell>
          <cell r="I5272">
            <v>106420.80499999999</v>
          </cell>
          <cell r="J5272">
            <v>10690</v>
          </cell>
        </row>
        <row r="5273">
          <cell r="F5273">
            <v>51008</v>
          </cell>
          <cell r="I5273">
            <v>304702.98100000003</v>
          </cell>
          <cell r="J5273">
            <v>19280</v>
          </cell>
        </row>
        <row r="5274">
          <cell r="F5274">
            <v>51021</v>
          </cell>
          <cell r="I5274">
            <v>416553.505</v>
          </cell>
          <cell r="J5274">
            <v>15693</v>
          </cell>
        </row>
        <row r="5275">
          <cell r="F5275">
            <v>51003</v>
          </cell>
          <cell r="I5275">
            <v>205351.35399999999</v>
          </cell>
          <cell r="J5275">
            <v>30762</v>
          </cell>
        </row>
        <row r="5276">
          <cell r="F5276">
            <v>51008</v>
          </cell>
          <cell r="I5276">
            <v>27363.785</v>
          </cell>
          <cell r="J5276">
            <v>2726</v>
          </cell>
        </row>
        <row r="5277">
          <cell r="F5277">
            <v>51018</v>
          </cell>
          <cell r="I5277">
            <v>270746.72899999999</v>
          </cell>
          <cell r="J5277">
            <v>31778</v>
          </cell>
        </row>
        <row r="5278">
          <cell r="F5278">
            <v>51011</v>
          </cell>
          <cell r="I5278">
            <v>40229.605000000003</v>
          </cell>
          <cell r="J5278">
            <v>5427</v>
          </cell>
        </row>
        <row r="5279">
          <cell r="F5279">
            <v>51020</v>
          </cell>
          <cell r="I5279">
            <v>14257.439</v>
          </cell>
          <cell r="J5279">
            <v>1783</v>
          </cell>
        </row>
        <row r="5280">
          <cell r="F5280">
            <v>51012</v>
          </cell>
          <cell r="I5280">
            <v>497065.41499999998</v>
          </cell>
          <cell r="J5280">
            <v>41386</v>
          </cell>
        </row>
        <row r="5281">
          <cell r="F5281">
            <v>51009</v>
          </cell>
          <cell r="I5281">
            <v>74345.838000000003</v>
          </cell>
          <cell r="J5281">
            <v>10754</v>
          </cell>
        </row>
        <row r="5282">
          <cell r="F5282">
            <v>51005</v>
          </cell>
          <cell r="I5282">
            <v>83928.088000000003</v>
          </cell>
          <cell r="J5282">
            <v>5448</v>
          </cell>
        </row>
        <row r="5283">
          <cell r="F5283">
            <v>51014</v>
          </cell>
          <cell r="I5283">
            <v>125696.511</v>
          </cell>
          <cell r="J5283">
            <v>10950</v>
          </cell>
        </row>
        <row r="5284">
          <cell r="F5284">
            <v>51013</v>
          </cell>
          <cell r="I5284">
            <v>30714.02</v>
          </cell>
          <cell r="J5284">
            <v>3639</v>
          </cell>
        </row>
        <row r="5285">
          <cell r="F5285">
            <v>51020</v>
          </cell>
          <cell r="I5285">
            <v>265120.12800000003</v>
          </cell>
          <cell r="J5285">
            <v>17602</v>
          </cell>
        </row>
        <row r="5286">
          <cell r="F5286">
            <v>51019</v>
          </cell>
          <cell r="I5286">
            <v>1522291.132</v>
          </cell>
          <cell r="J5286">
            <v>52114</v>
          </cell>
        </row>
        <row r="5287">
          <cell r="F5287">
            <v>51010</v>
          </cell>
          <cell r="I5287">
            <v>322214.712</v>
          </cell>
          <cell r="J5287">
            <v>13021</v>
          </cell>
        </row>
        <row r="5288">
          <cell r="F5288">
            <v>51014</v>
          </cell>
          <cell r="I5288">
            <v>70593.638999999996</v>
          </cell>
          <cell r="J5288">
            <v>2578</v>
          </cell>
        </row>
        <row r="5289">
          <cell r="F5289">
            <v>51009</v>
          </cell>
          <cell r="I5289">
            <v>96612.573999999993</v>
          </cell>
          <cell r="J5289">
            <v>8880</v>
          </cell>
        </row>
        <row r="5290">
          <cell r="F5290">
            <v>51020</v>
          </cell>
          <cell r="I5290">
            <v>26779.164000000001</v>
          </cell>
          <cell r="J5290">
            <v>2199</v>
          </cell>
        </row>
        <row r="5291">
          <cell r="F5291">
            <v>51014</v>
          </cell>
          <cell r="I5291">
            <v>46747.008000000002</v>
          </cell>
          <cell r="J5291">
            <v>5061</v>
          </cell>
        </row>
        <row r="5292">
          <cell r="F5292">
            <v>51001</v>
          </cell>
          <cell r="I5292">
            <v>50716.561000000002</v>
          </cell>
          <cell r="J5292">
            <v>3538</v>
          </cell>
        </row>
        <row r="5293">
          <cell r="F5293">
            <v>51021</v>
          </cell>
          <cell r="I5293">
            <v>4826132.4469999997</v>
          </cell>
          <cell r="J5293">
            <v>195550</v>
          </cell>
        </row>
        <row r="5294">
          <cell r="F5294">
            <v>51016</v>
          </cell>
          <cell r="I5294">
            <v>140041.65900000001</v>
          </cell>
          <cell r="J5294">
            <v>17682</v>
          </cell>
        </row>
        <row r="5295">
          <cell r="F5295">
            <v>51014</v>
          </cell>
          <cell r="I5295">
            <v>34874.790999999997</v>
          </cell>
          <cell r="J5295">
            <v>3903</v>
          </cell>
        </row>
        <row r="5296">
          <cell r="F5296">
            <v>51007</v>
          </cell>
          <cell r="I5296">
            <v>73059.491999999998</v>
          </cell>
          <cell r="J5296">
            <v>4075</v>
          </cell>
        </row>
        <row r="5297">
          <cell r="F5297">
            <v>51009</v>
          </cell>
          <cell r="I5297">
            <v>25214.548999999999</v>
          </cell>
          <cell r="J5297">
            <v>1899</v>
          </cell>
        </row>
        <row r="5298">
          <cell r="F5298">
            <v>51006</v>
          </cell>
          <cell r="I5298">
            <v>170788.42300000001</v>
          </cell>
          <cell r="J5298">
            <v>2466</v>
          </cell>
        </row>
        <row r="5299">
          <cell r="F5299">
            <v>51009</v>
          </cell>
          <cell r="I5299">
            <v>46853.296999999999</v>
          </cell>
          <cell r="J5299">
            <v>7399</v>
          </cell>
        </row>
        <row r="5300">
          <cell r="F5300">
            <v>51015</v>
          </cell>
          <cell r="I5300">
            <v>24623.331999999999</v>
          </cell>
          <cell r="J5300">
            <v>2974</v>
          </cell>
        </row>
        <row r="5301">
          <cell r="F5301">
            <v>51010</v>
          </cell>
          <cell r="I5301">
            <v>141734.95800000001</v>
          </cell>
          <cell r="J5301">
            <v>3757</v>
          </cell>
        </row>
        <row r="5302">
          <cell r="F5302">
            <v>51017</v>
          </cell>
          <cell r="I5302">
            <v>176621.47500000001</v>
          </cell>
          <cell r="J5302">
            <v>18409</v>
          </cell>
        </row>
        <row r="5303">
          <cell r="F5303">
            <v>51009</v>
          </cell>
          <cell r="I5303">
            <v>116930.15</v>
          </cell>
          <cell r="J5303">
            <v>10531</v>
          </cell>
        </row>
        <row r="5304">
          <cell r="F5304">
            <v>51021</v>
          </cell>
          <cell r="I5304">
            <v>24340.492999999999</v>
          </cell>
          <cell r="J5304">
            <v>3601</v>
          </cell>
        </row>
        <row r="5305">
          <cell r="F5305">
            <v>51005</v>
          </cell>
          <cell r="I5305">
            <v>324971.85600000003</v>
          </cell>
          <cell r="J5305">
            <v>17128</v>
          </cell>
        </row>
        <row r="5306">
          <cell r="F5306">
            <v>51009</v>
          </cell>
          <cell r="I5306">
            <v>75128.384000000005</v>
          </cell>
          <cell r="J5306">
            <v>5267</v>
          </cell>
        </row>
        <row r="5307">
          <cell r="F5307">
            <v>51014</v>
          </cell>
          <cell r="I5307">
            <v>216184.75099999999</v>
          </cell>
          <cell r="J5307">
            <v>18963</v>
          </cell>
        </row>
        <row r="5308">
          <cell r="F5308">
            <v>51021</v>
          </cell>
          <cell r="I5308">
            <v>30568.881000000001</v>
          </cell>
          <cell r="J5308">
            <v>4142</v>
          </cell>
        </row>
        <row r="5309">
          <cell r="F5309">
            <v>51004</v>
          </cell>
          <cell r="I5309">
            <v>827963.04099999997</v>
          </cell>
          <cell r="J5309">
            <v>18080</v>
          </cell>
        </row>
        <row r="5310">
          <cell r="F5310">
            <v>51009</v>
          </cell>
          <cell r="I5310">
            <v>13758.048000000001</v>
          </cell>
          <cell r="J5310">
            <v>1365</v>
          </cell>
        </row>
        <row r="5311">
          <cell r="F5311">
            <v>51007</v>
          </cell>
          <cell r="I5311">
            <v>2240640.7230000002</v>
          </cell>
          <cell r="J5311">
            <v>113082</v>
          </cell>
        </row>
        <row r="5312">
          <cell r="F5312">
            <v>51006</v>
          </cell>
          <cell r="I5312">
            <v>1834499.007</v>
          </cell>
          <cell r="J5312">
            <v>66506</v>
          </cell>
        </row>
        <row r="5313">
          <cell r="F5313">
            <v>51005</v>
          </cell>
          <cell r="I5313">
            <v>132177.63</v>
          </cell>
          <cell r="J5313">
            <v>9917</v>
          </cell>
        </row>
        <row r="5314">
          <cell r="F5314">
            <v>51013</v>
          </cell>
          <cell r="I5314">
            <v>1464263.2220000001</v>
          </cell>
          <cell r="J5314">
            <v>84076</v>
          </cell>
        </row>
        <row r="5315">
          <cell r="F5315">
            <v>51006</v>
          </cell>
          <cell r="I5315">
            <v>254163.052</v>
          </cell>
          <cell r="J5315">
            <v>10390</v>
          </cell>
        </row>
        <row r="5316">
          <cell r="F5316">
            <v>51003</v>
          </cell>
          <cell r="I5316">
            <v>127004.564</v>
          </cell>
          <cell r="J5316">
            <v>11302</v>
          </cell>
        </row>
        <row r="5317">
          <cell r="F5317">
            <v>51020</v>
          </cell>
          <cell r="I5317">
            <v>50404.767999999996</v>
          </cell>
          <cell r="J5317">
            <v>3437</v>
          </cell>
        </row>
        <row r="5318">
          <cell r="F5318">
            <v>51020</v>
          </cell>
          <cell r="I5318">
            <v>46756.724000000002</v>
          </cell>
          <cell r="J5318">
            <v>4036</v>
          </cell>
        </row>
        <row r="5319">
          <cell r="F5319">
            <v>51007</v>
          </cell>
          <cell r="I5319">
            <v>56270.379000000001</v>
          </cell>
          <cell r="J5319">
            <v>3767</v>
          </cell>
        </row>
        <row r="5320">
          <cell r="F5320">
            <v>51012</v>
          </cell>
          <cell r="I5320">
            <v>30648.026999999998</v>
          </cell>
          <cell r="J5320">
            <v>3058</v>
          </cell>
        </row>
        <row r="5321">
          <cell r="F5321">
            <v>51017</v>
          </cell>
          <cell r="I5321">
            <v>3908580.2990000001</v>
          </cell>
          <cell r="J5321">
            <v>252709</v>
          </cell>
        </row>
        <row r="5322">
          <cell r="F5322">
            <v>51007</v>
          </cell>
          <cell r="I5322">
            <v>179085.46900000001</v>
          </cell>
          <cell r="J5322">
            <v>10235</v>
          </cell>
        </row>
        <row r="5323">
          <cell r="F5323">
            <v>51012</v>
          </cell>
          <cell r="I5323">
            <v>214806.32800000001</v>
          </cell>
          <cell r="J5323">
            <v>14491</v>
          </cell>
        </row>
        <row r="5324">
          <cell r="F5324">
            <v>51009</v>
          </cell>
          <cell r="I5324">
            <v>248343.42300000001</v>
          </cell>
          <cell r="J5324">
            <v>21403</v>
          </cell>
        </row>
        <row r="5325">
          <cell r="F5325">
            <v>52010</v>
          </cell>
          <cell r="I5325">
            <v>59042.934999999998</v>
          </cell>
          <cell r="J5325">
            <v>6868</v>
          </cell>
        </row>
        <row r="5326">
          <cell r="F5326">
            <v>52012</v>
          </cell>
          <cell r="I5326">
            <v>127497.72100000001</v>
          </cell>
          <cell r="J5326">
            <v>15752</v>
          </cell>
        </row>
        <row r="5327">
          <cell r="F5327">
            <v>52014</v>
          </cell>
          <cell r="I5327">
            <v>303945.84100000001</v>
          </cell>
          <cell r="J5327">
            <v>20283</v>
          </cell>
        </row>
        <row r="5328">
          <cell r="F5328">
            <v>52009</v>
          </cell>
          <cell r="I5328">
            <v>21647.633999999998</v>
          </cell>
          <cell r="J5328">
            <v>2483</v>
          </cell>
        </row>
        <row r="5329">
          <cell r="F5329">
            <v>52012</v>
          </cell>
          <cell r="I5329">
            <v>118934.158</v>
          </cell>
          <cell r="J5329">
            <v>5095</v>
          </cell>
        </row>
        <row r="5330">
          <cell r="F5330">
            <v>52015</v>
          </cell>
          <cell r="I5330">
            <v>28739.938999999998</v>
          </cell>
          <cell r="J5330">
            <v>2012</v>
          </cell>
        </row>
        <row r="5331">
          <cell r="F5331">
            <v>53001</v>
          </cell>
          <cell r="I5331">
            <v>767597.18200000003</v>
          </cell>
          <cell r="J5331">
            <v>159505</v>
          </cell>
        </row>
        <row r="5332">
          <cell r="F5332">
            <v>52012</v>
          </cell>
          <cell r="I5332">
            <v>344661.61900000001</v>
          </cell>
          <cell r="J5332">
            <v>23828</v>
          </cell>
        </row>
        <row r="5333">
          <cell r="F5333">
            <v>52015</v>
          </cell>
          <cell r="I5333">
            <v>21338.163</v>
          </cell>
          <cell r="J5333">
            <v>2044</v>
          </cell>
        </row>
        <row r="5334">
          <cell r="F5334">
            <v>52004</v>
          </cell>
          <cell r="I5334">
            <v>742108.26100000006</v>
          </cell>
          <cell r="J5334">
            <v>4505</v>
          </cell>
        </row>
        <row r="5335">
          <cell r="F5335">
            <v>52005</v>
          </cell>
          <cell r="I5335">
            <v>63704.678999999996</v>
          </cell>
          <cell r="J5335">
            <v>6864</v>
          </cell>
        </row>
        <row r="5336">
          <cell r="F5336">
            <v>52011</v>
          </cell>
          <cell r="I5336">
            <v>72650.596999999994</v>
          </cell>
          <cell r="J5336">
            <v>8093</v>
          </cell>
        </row>
        <row r="5337">
          <cell r="F5337">
            <v>52004</v>
          </cell>
          <cell r="I5337">
            <v>33359.690999999999</v>
          </cell>
          <cell r="J5337">
            <v>3424</v>
          </cell>
        </row>
        <row r="5338">
          <cell r="F5338">
            <v>52009</v>
          </cell>
          <cell r="I5338">
            <v>72070.547999999995</v>
          </cell>
          <cell r="J5338">
            <v>5508</v>
          </cell>
        </row>
        <row r="5339">
          <cell r="F5339">
            <v>52008</v>
          </cell>
          <cell r="I5339">
            <v>37134.283000000003</v>
          </cell>
          <cell r="J5339">
            <v>3607</v>
          </cell>
        </row>
        <row r="5340">
          <cell r="F5340">
            <v>52007</v>
          </cell>
          <cell r="I5340">
            <v>11060524.460000001</v>
          </cell>
          <cell r="J5340">
            <v>335032</v>
          </cell>
        </row>
        <row r="5341">
          <cell r="F5341">
            <v>52017</v>
          </cell>
          <cell r="I5341">
            <v>11491.446</v>
          </cell>
          <cell r="J5341">
            <v>1017</v>
          </cell>
        </row>
        <row r="5342">
          <cell r="F5342">
            <v>52009</v>
          </cell>
          <cell r="I5342">
            <v>308863.90500000003</v>
          </cell>
          <cell r="J5342">
            <v>20272</v>
          </cell>
        </row>
        <row r="5343">
          <cell r="F5343">
            <v>52010</v>
          </cell>
          <cell r="I5343">
            <v>5808581.0559999999</v>
          </cell>
          <cell r="J5343">
            <v>455735</v>
          </cell>
        </row>
        <row r="5344">
          <cell r="F5344">
            <v>52013</v>
          </cell>
          <cell r="I5344">
            <v>45136.68</v>
          </cell>
          <cell r="J5344">
            <v>2433</v>
          </cell>
        </row>
        <row r="5345">
          <cell r="F5345">
            <v>52013</v>
          </cell>
          <cell r="I5345">
            <v>85607.407999999996</v>
          </cell>
          <cell r="J5345">
            <v>3811</v>
          </cell>
        </row>
        <row r="5346">
          <cell r="F5346">
            <v>52007</v>
          </cell>
          <cell r="I5346">
            <v>32185.710999999999</v>
          </cell>
          <cell r="J5346">
            <v>3785</v>
          </cell>
        </row>
        <row r="5347">
          <cell r="F5347">
            <v>51011</v>
          </cell>
          <cell r="I5347">
            <v>111587.16099999999</v>
          </cell>
          <cell r="J5347">
            <v>18310</v>
          </cell>
        </row>
        <row r="5348">
          <cell r="F5348">
            <v>52010</v>
          </cell>
          <cell r="I5348">
            <v>57897.228999999999</v>
          </cell>
          <cell r="J5348">
            <v>8375</v>
          </cell>
        </row>
        <row r="5349">
          <cell r="F5349">
            <v>52002</v>
          </cell>
          <cell r="I5349">
            <v>72435.125</v>
          </cell>
          <cell r="J5349">
            <v>7513</v>
          </cell>
        </row>
        <row r="5350">
          <cell r="F5350">
            <v>52003</v>
          </cell>
          <cell r="I5350">
            <v>73453.52</v>
          </cell>
          <cell r="J5350">
            <v>3278</v>
          </cell>
        </row>
        <row r="5351">
          <cell r="F5351">
            <v>52002</v>
          </cell>
          <cell r="I5351">
            <v>90039.453999999998</v>
          </cell>
          <cell r="J5351">
            <v>7506</v>
          </cell>
        </row>
        <row r="5352">
          <cell r="F5352">
            <v>52009</v>
          </cell>
          <cell r="I5352">
            <v>33787.252</v>
          </cell>
          <cell r="J5352">
            <v>3650</v>
          </cell>
        </row>
        <row r="5353">
          <cell r="F5353">
            <v>52009</v>
          </cell>
          <cell r="I5353">
            <v>33763.57</v>
          </cell>
          <cell r="J5353">
            <v>2451</v>
          </cell>
        </row>
        <row r="5354">
          <cell r="F5354">
            <v>51020</v>
          </cell>
          <cell r="I5354">
            <v>32213.175999999999</v>
          </cell>
          <cell r="J5354">
            <v>3714</v>
          </cell>
        </row>
        <row r="5355">
          <cell r="F5355">
            <v>52006</v>
          </cell>
          <cell r="I5355">
            <v>124125.855</v>
          </cell>
          <cell r="J5355">
            <v>8701</v>
          </cell>
        </row>
        <row r="5356">
          <cell r="F5356">
            <v>52010</v>
          </cell>
          <cell r="I5356">
            <v>387921.995</v>
          </cell>
          <cell r="J5356">
            <v>24539</v>
          </cell>
        </row>
        <row r="5357">
          <cell r="F5357">
            <v>52003</v>
          </cell>
          <cell r="I5357">
            <v>85211.225000000006</v>
          </cell>
          <cell r="J5357">
            <v>8423</v>
          </cell>
        </row>
        <row r="5358">
          <cell r="F5358">
            <v>52015</v>
          </cell>
          <cell r="I5358">
            <v>303871.05300000001</v>
          </cell>
          <cell r="J5358">
            <v>20729</v>
          </cell>
        </row>
        <row r="5359">
          <cell r="F5359">
            <v>52010</v>
          </cell>
          <cell r="I5359">
            <v>48138.031000000003</v>
          </cell>
          <cell r="J5359">
            <v>7536</v>
          </cell>
        </row>
        <row r="5360">
          <cell r="F5360">
            <v>52004</v>
          </cell>
          <cell r="I5360">
            <v>39475.684000000001</v>
          </cell>
          <cell r="J5360">
            <v>3503</v>
          </cell>
        </row>
        <row r="5361">
          <cell r="F5361">
            <v>52010</v>
          </cell>
          <cell r="I5361">
            <v>38186.565000000002</v>
          </cell>
          <cell r="J5361">
            <v>3240</v>
          </cell>
        </row>
        <row r="5362">
          <cell r="F5362">
            <v>52002</v>
          </cell>
          <cell r="I5362">
            <v>60668.760999999999</v>
          </cell>
          <cell r="J5362">
            <v>5509</v>
          </cell>
        </row>
        <row r="5363">
          <cell r="F5363">
            <v>52015</v>
          </cell>
          <cell r="I5363">
            <v>169957.83</v>
          </cell>
          <cell r="J5363">
            <v>9056</v>
          </cell>
        </row>
        <row r="5364">
          <cell r="F5364">
            <v>52009</v>
          </cell>
          <cell r="I5364">
            <v>23871.616000000002</v>
          </cell>
          <cell r="J5364">
            <v>2561</v>
          </cell>
        </row>
        <row r="5365">
          <cell r="F5365">
            <v>52011</v>
          </cell>
          <cell r="I5365">
            <v>18197.163</v>
          </cell>
          <cell r="J5365">
            <v>3319</v>
          </cell>
        </row>
        <row r="5366">
          <cell r="F5366">
            <v>52012</v>
          </cell>
          <cell r="I5366">
            <v>133980.26800000001</v>
          </cell>
          <cell r="J5366">
            <v>7346</v>
          </cell>
        </row>
        <row r="5367">
          <cell r="F5367">
            <v>52018</v>
          </cell>
          <cell r="I5367">
            <v>118874.34</v>
          </cell>
          <cell r="J5367">
            <v>10539</v>
          </cell>
        </row>
        <row r="5368">
          <cell r="F5368">
            <v>52008</v>
          </cell>
          <cell r="I5368">
            <v>16344.232</v>
          </cell>
          <cell r="J5368">
            <v>1417</v>
          </cell>
        </row>
        <row r="5369">
          <cell r="F5369">
            <v>52015</v>
          </cell>
          <cell r="I5369">
            <v>489168.71500000003</v>
          </cell>
          <cell r="J5369">
            <v>8267</v>
          </cell>
        </row>
        <row r="5370">
          <cell r="F5370">
            <v>52018</v>
          </cell>
          <cell r="I5370">
            <v>360443.66200000001</v>
          </cell>
          <cell r="J5370">
            <v>13279</v>
          </cell>
        </row>
        <row r="5371">
          <cell r="F5371">
            <v>52013</v>
          </cell>
          <cell r="I5371">
            <v>355732.86</v>
          </cell>
          <cell r="J5371">
            <v>16734</v>
          </cell>
        </row>
        <row r="5372">
          <cell r="F5372">
            <v>52015</v>
          </cell>
          <cell r="I5372">
            <v>1197471.22</v>
          </cell>
          <cell r="J5372">
            <v>70463</v>
          </cell>
        </row>
        <row r="5373">
          <cell r="F5373">
            <v>52010</v>
          </cell>
          <cell r="I5373">
            <v>26602.429</v>
          </cell>
          <cell r="J5373">
            <v>3322</v>
          </cell>
        </row>
        <row r="5374">
          <cell r="F5374">
            <v>52014</v>
          </cell>
          <cell r="I5374">
            <v>27973.144</v>
          </cell>
          <cell r="J5374">
            <v>3387</v>
          </cell>
        </row>
        <row r="5375">
          <cell r="F5375">
            <v>52004</v>
          </cell>
          <cell r="I5375">
            <v>31704.241000000002</v>
          </cell>
          <cell r="J5375">
            <v>3654</v>
          </cell>
        </row>
        <row r="5376">
          <cell r="F5376">
            <v>52004</v>
          </cell>
          <cell r="I5376">
            <v>114493.215</v>
          </cell>
          <cell r="J5376">
            <v>11115</v>
          </cell>
        </row>
        <row r="5377">
          <cell r="F5377">
            <v>52017</v>
          </cell>
          <cell r="I5377">
            <v>198585.19200000001</v>
          </cell>
          <cell r="J5377">
            <v>6057</v>
          </cell>
        </row>
        <row r="5378">
          <cell r="F5378">
            <v>52007</v>
          </cell>
          <cell r="I5378">
            <v>51932.502</v>
          </cell>
          <cell r="J5378">
            <v>6270</v>
          </cell>
        </row>
        <row r="5379">
          <cell r="F5379">
            <v>52005</v>
          </cell>
          <cell r="I5379">
            <v>147134.05300000001</v>
          </cell>
          <cell r="J5379">
            <v>18395</v>
          </cell>
        </row>
        <row r="5380">
          <cell r="F5380">
            <v>52004</v>
          </cell>
          <cell r="I5380">
            <v>33464.665000000001</v>
          </cell>
          <cell r="J5380">
            <v>5022</v>
          </cell>
        </row>
        <row r="5381">
          <cell r="F5381">
            <v>52006</v>
          </cell>
          <cell r="I5381">
            <v>175795.40700000001</v>
          </cell>
          <cell r="J5381">
            <v>8939</v>
          </cell>
        </row>
        <row r="5382">
          <cell r="F5382">
            <v>52013</v>
          </cell>
          <cell r="I5382">
            <v>49647.752</v>
          </cell>
          <cell r="J5382">
            <v>3638</v>
          </cell>
        </row>
        <row r="5383">
          <cell r="F5383">
            <v>52017</v>
          </cell>
          <cell r="I5383">
            <v>5018784.7640000004</v>
          </cell>
          <cell r="J5383">
            <v>86597</v>
          </cell>
        </row>
        <row r="5384">
          <cell r="F5384">
            <v>52007</v>
          </cell>
          <cell r="I5384">
            <v>36990.243999999999</v>
          </cell>
          <cell r="J5384">
            <v>4670</v>
          </cell>
        </row>
        <row r="5385">
          <cell r="F5385">
            <v>52005</v>
          </cell>
          <cell r="I5385">
            <v>305421.55300000001</v>
          </cell>
          <cell r="J5385">
            <v>9394</v>
          </cell>
        </row>
        <row r="5386">
          <cell r="F5386">
            <v>52006</v>
          </cell>
          <cell r="I5386">
            <v>281772.875</v>
          </cell>
          <cell r="J5386">
            <v>20686</v>
          </cell>
        </row>
        <row r="5387">
          <cell r="F5387">
            <v>52014</v>
          </cell>
          <cell r="I5387">
            <v>269081.15100000001</v>
          </cell>
          <cell r="J5387">
            <v>7548</v>
          </cell>
        </row>
        <row r="5388">
          <cell r="F5388">
            <v>52013</v>
          </cell>
          <cell r="I5388">
            <v>932925.18700000003</v>
          </cell>
          <cell r="J5388">
            <v>7004</v>
          </cell>
        </row>
        <row r="5389">
          <cell r="F5389">
            <v>53001</v>
          </cell>
          <cell r="I5389">
            <v>336090.538</v>
          </cell>
          <cell r="J5389">
            <v>55883</v>
          </cell>
        </row>
        <row r="5390">
          <cell r="F5390">
            <v>52012</v>
          </cell>
          <cell r="I5390">
            <v>153575.967</v>
          </cell>
          <cell r="J5390">
            <v>17391</v>
          </cell>
        </row>
        <row r="5391">
          <cell r="F5391">
            <v>52005</v>
          </cell>
          <cell r="I5391">
            <v>26248.437999999998</v>
          </cell>
          <cell r="J5391">
            <v>3523</v>
          </cell>
        </row>
        <row r="5392">
          <cell r="F5392">
            <v>52008</v>
          </cell>
          <cell r="I5392">
            <v>32079.157999999999</v>
          </cell>
          <cell r="J5392">
            <v>2629</v>
          </cell>
        </row>
        <row r="5393">
          <cell r="F5393">
            <v>52012</v>
          </cell>
          <cell r="I5393">
            <v>68041.456999999995</v>
          </cell>
          <cell r="J5393">
            <v>10344</v>
          </cell>
        </row>
        <row r="5394">
          <cell r="F5394">
            <v>52017</v>
          </cell>
          <cell r="I5394">
            <v>253544.76300000001</v>
          </cell>
          <cell r="J5394">
            <v>8164</v>
          </cell>
        </row>
        <row r="5395">
          <cell r="F5395">
            <v>52012</v>
          </cell>
          <cell r="I5395">
            <v>1060336.1159999999</v>
          </cell>
          <cell r="J5395">
            <v>46568</v>
          </cell>
        </row>
        <row r="5396">
          <cell r="F5396">
            <v>52016</v>
          </cell>
          <cell r="I5396">
            <v>41853.656999999999</v>
          </cell>
          <cell r="J5396">
            <v>2933</v>
          </cell>
        </row>
        <row r="5397">
          <cell r="F5397">
            <v>52001</v>
          </cell>
          <cell r="I5397">
            <v>257575.51500000001</v>
          </cell>
          <cell r="J5397">
            <v>15762</v>
          </cell>
        </row>
        <row r="5398">
          <cell r="F5398">
            <v>52015</v>
          </cell>
          <cell r="I5398">
            <v>38784.347999999998</v>
          </cell>
          <cell r="J5398">
            <v>3555</v>
          </cell>
        </row>
        <row r="5399">
          <cell r="F5399">
            <v>52017</v>
          </cell>
          <cell r="I5399">
            <v>44967.983</v>
          </cell>
          <cell r="J5399">
            <v>2961</v>
          </cell>
        </row>
        <row r="5400">
          <cell r="F5400">
            <v>52011</v>
          </cell>
          <cell r="I5400">
            <v>18967.221000000001</v>
          </cell>
          <cell r="J5400">
            <v>3297</v>
          </cell>
        </row>
        <row r="5401">
          <cell r="F5401">
            <v>52007</v>
          </cell>
          <cell r="I5401">
            <v>22839.485000000001</v>
          </cell>
          <cell r="J5401">
            <v>2747</v>
          </cell>
        </row>
        <row r="5402">
          <cell r="F5402">
            <v>52017</v>
          </cell>
          <cell r="I5402">
            <v>116320.507</v>
          </cell>
          <cell r="J5402">
            <v>2050</v>
          </cell>
        </row>
        <row r="5403">
          <cell r="F5403">
            <v>52003</v>
          </cell>
          <cell r="I5403">
            <v>25046.478999999999</v>
          </cell>
          <cell r="J5403">
            <v>2479</v>
          </cell>
        </row>
        <row r="5404">
          <cell r="F5404">
            <v>52011</v>
          </cell>
          <cell r="I5404">
            <v>34551.682999999997</v>
          </cell>
          <cell r="J5404">
            <v>4967</v>
          </cell>
        </row>
        <row r="5405">
          <cell r="F5405">
            <v>52013</v>
          </cell>
          <cell r="I5405">
            <v>110858.909</v>
          </cell>
          <cell r="J5405">
            <v>7892</v>
          </cell>
        </row>
        <row r="5406">
          <cell r="F5406">
            <v>52014</v>
          </cell>
          <cell r="I5406">
            <v>69633.581000000006</v>
          </cell>
          <cell r="J5406">
            <v>3733</v>
          </cell>
        </row>
        <row r="5407">
          <cell r="F5407">
            <v>52014</v>
          </cell>
          <cell r="I5407">
            <v>343620.44500000001</v>
          </cell>
          <cell r="J5407">
            <v>11266</v>
          </cell>
        </row>
        <row r="5408">
          <cell r="F5408">
            <v>52004</v>
          </cell>
          <cell r="I5408">
            <v>31087.156999999999</v>
          </cell>
          <cell r="J5408">
            <v>3318</v>
          </cell>
        </row>
        <row r="5409">
          <cell r="F5409">
            <v>52002</v>
          </cell>
          <cell r="I5409">
            <v>64982.146999999997</v>
          </cell>
          <cell r="J5409">
            <v>6980</v>
          </cell>
        </row>
        <row r="5410">
          <cell r="F5410">
            <v>52008</v>
          </cell>
          <cell r="I5410">
            <v>61577.41</v>
          </cell>
          <cell r="J5410">
            <v>6318</v>
          </cell>
        </row>
        <row r="5411">
          <cell r="F5411">
            <v>52009</v>
          </cell>
          <cell r="I5411">
            <v>83159.388000000006</v>
          </cell>
          <cell r="J5411">
            <v>11603</v>
          </cell>
        </row>
        <row r="5412">
          <cell r="F5412">
            <v>52011</v>
          </cell>
          <cell r="I5412">
            <v>80492.842999999993</v>
          </cell>
          <cell r="J5412">
            <v>12058</v>
          </cell>
        </row>
        <row r="5413">
          <cell r="F5413">
            <v>52012</v>
          </cell>
          <cell r="I5413">
            <v>1085948.5660000001</v>
          </cell>
          <cell r="J5413">
            <v>100084</v>
          </cell>
        </row>
        <row r="5414">
          <cell r="F5414">
            <v>52004</v>
          </cell>
          <cell r="I5414">
            <v>36067.046999999999</v>
          </cell>
          <cell r="J5414">
            <v>4891</v>
          </cell>
        </row>
        <row r="5415">
          <cell r="F5415">
            <v>52016</v>
          </cell>
          <cell r="I5415">
            <v>76439.346999999994</v>
          </cell>
          <cell r="J5415">
            <v>3275</v>
          </cell>
        </row>
        <row r="5416">
          <cell r="F5416">
            <v>52010</v>
          </cell>
          <cell r="I5416">
            <v>85191.701000000001</v>
          </cell>
          <cell r="J5416">
            <v>10681</v>
          </cell>
        </row>
        <row r="5417">
          <cell r="F5417">
            <v>52017</v>
          </cell>
          <cell r="I5417">
            <v>57390.182000000001</v>
          </cell>
          <cell r="J5417">
            <v>5268</v>
          </cell>
        </row>
        <row r="5418">
          <cell r="F5418">
            <v>52006</v>
          </cell>
          <cell r="I5418">
            <v>677333.875</v>
          </cell>
          <cell r="J5418">
            <v>59545</v>
          </cell>
        </row>
        <row r="5419">
          <cell r="F5419">
            <v>52010</v>
          </cell>
          <cell r="I5419">
            <v>29038011.182999998</v>
          </cell>
          <cell r="J5419">
            <v>1301892</v>
          </cell>
        </row>
        <row r="5420">
          <cell r="F5420">
            <v>52010</v>
          </cell>
          <cell r="I5420">
            <v>322592.49900000001</v>
          </cell>
          <cell r="J5420">
            <v>34061</v>
          </cell>
        </row>
        <row r="5421">
          <cell r="F5421">
            <v>52002</v>
          </cell>
          <cell r="I5421">
            <v>238779.65700000001</v>
          </cell>
          <cell r="J5421">
            <v>24745</v>
          </cell>
        </row>
        <row r="5422">
          <cell r="F5422">
            <v>52015</v>
          </cell>
          <cell r="I5422">
            <v>712143.51899999997</v>
          </cell>
          <cell r="J5422">
            <v>32481</v>
          </cell>
        </row>
        <row r="5423">
          <cell r="F5423">
            <v>52018</v>
          </cell>
          <cell r="I5423">
            <v>77356.551999999996</v>
          </cell>
          <cell r="J5423">
            <v>4948</v>
          </cell>
        </row>
        <row r="5424">
          <cell r="F5424">
            <v>52010</v>
          </cell>
          <cell r="I5424">
            <v>115362.72</v>
          </cell>
          <cell r="J5424">
            <v>14002</v>
          </cell>
        </row>
        <row r="5425">
          <cell r="F5425">
            <v>52006</v>
          </cell>
          <cell r="I5425">
            <v>18553.107</v>
          </cell>
          <cell r="J5425">
            <v>2372</v>
          </cell>
        </row>
        <row r="5426">
          <cell r="F5426">
            <v>52011</v>
          </cell>
          <cell r="I5426">
            <v>26298.802</v>
          </cell>
          <cell r="J5426">
            <v>4262</v>
          </cell>
        </row>
        <row r="5427">
          <cell r="F5427">
            <v>52006</v>
          </cell>
          <cell r="I5427">
            <v>17970.732</v>
          </cell>
          <cell r="J5427">
            <v>2306</v>
          </cell>
        </row>
        <row r="5428">
          <cell r="F5428">
            <v>52007</v>
          </cell>
          <cell r="I5428">
            <v>28531.775000000001</v>
          </cell>
          <cell r="J5428">
            <v>3568</v>
          </cell>
        </row>
        <row r="5429">
          <cell r="F5429">
            <v>52010</v>
          </cell>
          <cell r="I5429">
            <v>251865.39799999999</v>
          </cell>
          <cell r="J5429">
            <v>17398</v>
          </cell>
        </row>
        <row r="5430">
          <cell r="F5430">
            <v>52006</v>
          </cell>
          <cell r="I5430">
            <v>36887.286999999997</v>
          </cell>
          <cell r="J5430">
            <v>4029</v>
          </cell>
        </row>
        <row r="5431">
          <cell r="F5431">
            <v>52011</v>
          </cell>
          <cell r="I5431">
            <v>82993.646999999997</v>
          </cell>
          <cell r="J5431">
            <v>12438</v>
          </cell>
        </row>
        <row r="5432">
          <cell r="F5432">
            <v>52015</v>
          </cell>
          <cell r="I5432">
            <v>83435.108999999997</v>
          </cell>
          <cell r="J5432">
            <v>5702</v>
          </cell>
        </row>
        <row r="5433">
          <cell r="F5433">
            <v>52014</v>
          </cell>
          <cell r="I5433">
            <v>187526.27900000001</v>
          </cell>
          <cell r="J5433">
            <v>13703</v>
          </cell>
        </row>
        <row r="5434">
          <cell r="F5434">
            <v>52007</v>
          </cell>
          <cell r="I5434">
            <v>581552.49699999997</v>
          </cell>
          <cell r="J5434">
            <v>48212</v>
          </cell>
        </row>
        <row r="5435">
          <cell r="F5435">
            <v>52017</v>
          </cell>
          <cell r="I5435">
            <v>683804.22600000002</v>
          </cell>
          <cell r="J5435">
            <v>24745</v>
          </cell>
        </row>
        <row r="5436">
          <cell r="F5436">
            <v>52006</v>
          </cell>
          <cell r="I5436">
            <v>22763.376</v>
          </cell>
          <cell r="J5436">
            <v>2844</v>
          </cell>
        </row>
        <row r="5437">
          <cell r="F5437">
            <v>52008</v>
          </cell>
          <cell r="I5437">
            <v>301137.68199999997</v>
          </cell>
          <cell r="J5437">
            <v>31274</v>
          </cell>
        </row>
        <row r="5438">
          <cell r="F5438">
            <v>52008</v>
          </cell>
          <cell r="I5438">
            <v>27505.74</v>
          </cell>
          <cell r="J5438">
            <v>2888</v>
          </cell>
        </row>
        <row r="5439">
          <cell r="F5439">
            <v>52007</v>
          </cell>
          <cell r="I5439">
            <v>520256.397</v>
          </cell>
          <cell r="J5439">
            <v>35412</v>
          </cell>
        </row>
        <row r="5440">
          <cell r="F5440">
            <v>52007</v>
          </cell>
          <cell r="I5440">
            <v>38353.150999999998</v>
          </cell>
          <cell r="J5440">
            <v>4508</v>
          </cell>
        </row>
        <row r="5441">
          <cell r="F5441">
            <v>52007</v>
          </cell>
          <cell r="I5441">
            <v>46484.023000000001</v>
          </cell>
          <cell r="J5441">
            <v>5429</v>
          </cell>
        </row>
        <row r="5442">
          <cell r="F5442">
            <v>52018</v>
          </cell>
          <cell r="I5442">
            <v>68154.032000000007</v>
          </cell>
          <cell r="J5442">
            <v>5066</v>
          </cell>
        </row>
        <row r="5443">
          <cell r="F5443">
            <v>52006</v>
          </cell>
          <cell r="I5443">
            <v>190384.30900000001</v>
          </cell>
          <cell r="J5443">
            <v>18481</v>
          </cell>
        </row>
        <row r="5444">
          <cell r="F5444">
            <v>52002</v>
          </cell>
          <cell r="I5444">
            <v>93936.187999999995</v>
          </cell>
          <cell r="J5444">
            <v>7851</v>
          </cell>
        </row>
        <row r="5445">
          <cell r="F5445">
            <v>52006</v>
          </cell>
          <cell r="I5445">
            <v>230409.473</v>
          </cell>
          <cell r="J5445">
            <v>26085</v>
          </cell>
        </row>
        <row r="5446">
          <cell r="F5446">
            <v>52018</v>
          </cell>
          <cell r="I5446">
            <v>101121.299</v>
          </cell>
          <cell r="J5446">
            <v>6298</v>
          </cell>
        </row>
        <row r="5447">
          <cell r="F5447">
            <v>52007</v>
          </cell>
          <cell r="I5447">
            <v>70440.876999999993</v>
          </cell>
          <cell r="J5447">
            <v>8549</v>
          </cell>
        </row>
        <row r="5448">
          <cell r="F5448">
            <v>52015</v>
          </cell>
          <cell r="I5448">
            <v>2269361.628</v>
          </cell>
          <cell r="J5448">
            <v>92942</v>
          </cell>
        </row>
        <row r="5449">
          <cell r="F5449">
            <v>52008</v>
          </cell>
          <cell r="I5449">
            <v>32148.126</v>
          </cell>
          <cell r="J5449">
            <v>2663</v>
          </cell>
        </row>
        <row r="5450">
          <cell r="F5450">
            <v>52014</v>
          </cell>
          <cell r="I5450">
            <v>147096.57699999999</v>
          </cell>
          <cell r="J5450">
            <v>6164</v>
          </cell>
        </row>
        <row r="5451">
          <cell r="F5451">
            <v>52007</v>
          </cell>
          <cell r="I5451">
            <v>422245.03700000001</v>
          </cell>
          <cell r="J5451">
            <v>41888</v>
          </cell>
        </row>
        <row r="5452">
          <cell r="F5452">
            <v>52013</v>
          </cell>
          <cell r="I5452">
            <v>2244412.5320000001</v>
          </cell>
          <cell r="J5452">
            <v>88048</v>
          </cell>
        </row>
        <row r="5453">
          <cell r="F5453">
            <v>52008</v>
          </cell>
          <cell r="I5453">
            <v>25681.912</v>
          </cell>
          <cell r="J5453">
            <v>3000</v>
          </cell>
        </row>
        <row r="5454">
          <cell r="F5454">
            <v>52007</v>
          </cell>
          <cell r="I5454">
            <v>15934.741</v>
          </cell>
          <cell r="J5454">
            <v>2293</v>
          </cell>
        </row>
        <row r="5455">
          <cell r="F5455">
            <v>52015</v>
          </cell>
          <cell r="I5455">
            <v>96494.201000000001</v>
          </cell>
          <cell r="J5455">
            <v>7108</v>
          </cell>
        </row>
        <row r="5456">
          <cell r="F5456">
            <v>52002</v>
          </cell>
          <cell r="I5456">
            <v>247606.07399999999</v>
          </cell>
          <cell r="J5456">
            <v>19086</v>
          </cell>
        </row>
        <row r="5457">
          <cell r="F5457">
            <v>52018</v>
          </cell>
          <cell r="I5457">
            <v>20580.365000000002</v>
          </cell>
          <cell r="J5457">
            <v>1259</v>
          </cell>
        </row>
        <row r="5458">
          <cell r="F5458">
            <v>52010</v>
          </cell>
          <cell r="I5458">
            <v>111098.111</v>
          </cell>
          <cell r="J5458">
            <v>7875</v>
          </cell>
        </row>
        <row r="5459">
          <cell r="F5459">
            <v>53001</v>
          </cell>
          <cell r="I5459">
            <v>2167164.2230000002</v>
          </cell>
          <cell r="J5459">
            <v>174546</v>
          </cell>
        </row>
        <row r="5460">
          <cell r="F5460">
            <v>52015</v>
          </cell>
          <cell r="I5460">
            <v>31072.096000000001</v>
          </cell>
          <cell r="J5460">
            <v>2378</v>
          </cell>
        </row>
        <row r="5461">
          <cell r="F5461">
            <v>52011</v>
          </cell>
          <cell r="I5461">
            <v>37957.517999999996</v>
          </cell>
          <cell r="J5461">
            <v>6885</v>
          </cell>
        </row>
        <row r="5462">
          <cell r="F5462">
            <v>52004</v>
          </cell>
          <cell r="I5462">
            <v>103271.408</v>
          </cell>
          <cell r="J5462">
            <v>10659</v>
          </cell>
        </row>
        <row r="5463">
          <cell r="F5463">
            <v>52015</v>
          </cell>
          <cell r="I5463">
            <v>28163.664000000001</v>
          </cell>
          <cell r="J5463">
            <v>2072</v>
          </cell>
        </row>
        <row r="5464">
          <cell r="F5464">
            <v>52002</v>
          </cell>
          <cell r="I5464">
            <v>51470.828000000001</v>
          </cell>
          <cell r="J5464">
            <v>4414</v>
          </cell>
        </row>
        <row r="5465">
          <cell r="F5465">
            <v>52013</v>
          </cell>
          <cell r="I5465">
            <v>99988.346000000005</v>
          </cell>
          <cell r="J5465">
            <v>11516</v>
          </cell>
        </row>
        <row r="5466">
          <cell r="F5466">
            <v>52012</v>
          </cell>
          <cell r="I5466">
            <v>30961.467000000001</v>
          </cell>
          <cell r="J5466">
            <v>2685</v>
          </cell>
        </row>
        <row r="5467">
          <cell r="F5467">
            <v>52004</v>
          </cell>
          <cell r="I5467">
            <v>930914.65399999998</v>
          </cell>
          <cell r="J5467">
            <v>31149</v>
          </cell>
        </row>
        <row r="5468">
          <cell r="F5468">
            <v>52013</v>
          </cell>
          <cell r="I5468">
            <v>1173433.8700000001</v>
          </cell>
          <cell r="J5468">
            <v>52964</v>
          </cell>
        </row>
        <row r="5469">
          <cell r="F5469">
            <v>52008</v>
          </cell>
          <cell r="I5469">
            <v>18904.894</v>
          </cell>
          <cell r="J5469">
            <v>1763</v>
          </cell>
        </row>
        <row r="5470">
          <cell r="F5470">
            <v>52005</v>
          </cell>
          <cell r="I5470">
            <v>47084.235000000001</v>
          </cell>
          <cell r="J5470">
            <v>7742</v>
          </cell>
        </row>
        <row r="5471">
          <cell r="F5471">
            <v>52003</v>
          </cell>
          <cell r="I5471">
            <v>129955.068</v>
          </cell>
          <cell r="J5471">
            <v>8000</v>
          </cell>
        </row>
        <row r="5472">
          <cell r="F5472">
            <v>52013</v>
          </cell>
          <cell r="I5472">
            <v>385212.47700000001</v>
          </cell>
          <cell r="J5472">
            <v>10576</v>
          </cell>
        </row>
        <row r="5473">
          <cell r="F5473">
            <v>52004</v>
          </cell>
          <cell r="I5473">
            <v>34340.910000000003</v>
          </cell>
          <cell r="J5473">
            <v>4114</v>
          </cell>
        </row>
        <row r="5474">
          <cell r="F5474">
            <v>52015</v>
          </cell>
          <cell r="I5474">
            <v>667439.97100000002</v>
          </cell>
          <cell r="J5474">
            <v>41457</v>
          </cell>
        </row>
        <row r="5475">
          <cell r="F5475">
            <v>52006</v>
          </cell>
          <cell r="I5475">
            <v>20176.830999999998</v>
          </cell>
          <cell r="J5475">
            <v>2365</v>
          </cell>
        </row>
        <row r="5476">
          <cell r="F5476">
            <v>52009</v>
          </cell>
          <cell r="I5476">
            <v>49868.173999999999</v>
          </cell>
          <cell r="J5476">
            <v>5005</v>
          </cell>
        </row>
        <row r="5477">
          <cell r="F5477">
            <v>52001</v>
          </cell>
          <cell r="I5477">
            <v>279972.08199999999</v>
          </cell>
          <cell r="J5477">
            <v>13403</v>
          </cell>
        </row>
        <row r="5478">
          <cell r="F5478">
            <v>52001</v>
          </cell>
          <cell r="I5478">
            <v>68409.444000000003</v>
          </cell>
          <cell r="J5478">
            <v>6422</v>
          </cell>
        </row>
        <row r="5479">
          <cell r="F5479">
            <v>52004</v>
          </cell>
          <cell r="I5479">
            <v>33231.197999999997</v>
          </cell>
          <cell r="J5479">
            <v>3842</v>
          </cell>
        </row>
        <row r="5480">
          <cell r="F5480">
            <v>52009</v>
          </cell>
          <cell r="I5480">
            <v>91495.298999999999</v>
          </cell>
          <cell r="J5480">
            <v>7874</v>
          </cell>
        </row>
        <row r="5481">
          <cell r="F5481">
            <v>52010</v>
          </cell>
          <cell r="I5481">
            <v>391463.90600000002</v>
          </cell>
          <cell r="J5481">
            <v>24189</v>
          </cell>
        </row>
        <row r="5482">
          <cell r="F5482">
            <v>52004</v>
          </cell>
          <cell r="I5482">
            <v>770876.4</v>
          </cell>
          <cell r="J5482">
            <v>42380</v>
          </cell>
        </row>
        <row r="5483">
          <cell r="F5483">
            <v>52006</v>
          </cell>
          <cell r="I5483">
            <v>20315.561000000002</v>
          </cell>
          <cell r="J5483">
            <v>2254</v>
          </cell>
        </row>
        <row r="5484">
          <cell r="F5484">
            <v>52017</v>
          </cell>
          <cell r="I5484">
            <v>21485.434000000001</v>
          </cell>
          <cell r="J5484">
            <v>2069</v>
          </cell>
        </row>
        <row r="5485">
          <cell r="F5485">
            <v>52001</v>
          </cell>
          <cell r="I5485">
            <v>192814.43</v>
          </cell>
          <cell r="J5485">
            <v>11911</v>
          </cell>
        </row>
        <row r="5486">
          <cell r="F5486">
            <v>52006</v>
          </cell>
          <cell r="I5486">
            <v>59204.203999999998</v>
          </cell>
          <cell r="J5486">
            <v>8514</v>
          </cell>
        </row>
        <row r="5487">
          <cell r="F5487">
            <v>52004</v>
          </cell>
          <cell r="I5487">
            <v>22847.795999999998</v>
          </cell>
          <cell r="J5487">
            <v>2826</v>
          </cell>
        </row>
        <row r="5488">
          <cell r="F5488">
            <v>52005</v>
          </cell>
          <cell r="I5488">
            <v>26558.204000000002</v>
          </cell>
          <cell r="J5488">
            <v>3468</v>
          </cell>
        </row>
        <row r="5489">
          <cell r="F5489">
            <v>52010</v>
          </cell>
          <cell r="I5489">
            <v>78462.293999999994</v>
          </cell>
          <cell r="J5489">
            <v>8129</v>
          </cell>
        </row>
        <row r="5490">
          <cell r="F5490">
            <v>52008</v>
          </cell>
          <cell r="I5490">
            <v>39118.571000000004</v>
          </cell>
          <cell r="J5490">
            <v>3516</v>
          </cell>
        </row>
        <row r="5491">
          <cell r="F5491">
            <v>53001</v>
          </cell>
          <cell r="I5491">
            <v>467546.00400000002</v>
          </cell>
          <cell r="J5491">
            <v>95013</v>
          </cell>
        </row>
        <row r="5492">
          <cell r="F5492">
            <v>52001</v>
          </cell>
          <cell r="I5492">
            <v>35468.726000000002</v>
          </cell>
          <cell r="J5492">
            <v>3953</v>
          </cell>
        </row>
        <row r="5493">
          <cell r="F5493">
            <v>52016</v>
          </cell>
          <cell r="I5493">
            <v>227777.32500000001</v>
          </cell>
          <cell r="J5493">
            <v>14292</v>
          </cell>
        </row>
        <row r="5494">
          <cell r="F5494">
            <v>52007</v>
          </cell>
          <cell r="I5494">
            <v>70971.114000000001</v>
          </cell>
          <cell r="J5494">
            <v>4040</v>
          </cell>
        </row>
        <row r="5495">
          <cell r="F5495">
            <v>52017</v>
          </cell>
          <cell r="I5495">
            <v>231505.24299999999</v>
          </cell>
          <cell r="J5495">
            <v>5446</v>
          </cell>
        </row>
        <row r="5496">
          <cell r="F5496">
            <v>53001</v>
          </cell>
          <cell r="I5496">
            <v>220980.59099999999</v>
          </cell>
          <cell r="J5496">
            <v>27689</v>
          </cell>
        </row>
        <row r="5497">
          <cell r="F5497">
            <v>52013</v>
          </cell>
          <cell r="I5497">
            <v>45915.686999999998</v>
          </cell>
          <cell r="J5497">
            <v>3382</v>
          </cell>
        </row>
        <row r="5498">
          <cell r="F5498">
            <v>52014</v>
          </cell>
          <cell r="I5498">
            <v>500593.34700000001</v>
          </cell>
          <cell r="J5498">
            <v>23333</v>
          </cell>
        </row>
        <row r="5499">
          <cell r="F5499">
            <v>52016</v>
          </cell>
          <cell r="I5499">
            <v>19145.488000000001</v>
          </cell>
          <cell r="J5499">
            <v>2339</v>
          </cell>
        </row>
        <row r="5500">
          <cell r="F5500">
            <v>52014</v>
          </cell>
          <cell r="I5500">
            <v>36486.237000000001</v>
          </cell>
          <cell r="J5500">
            <v>3561</v>
          </cell>
        </row>
        <row r="5501">
          <cell r="F5501">
            <v>52015</v>
          </cell>
          <cell r="I5501">
            <v>47430.608</v>
          </cell>
          <cell r="J5501">
            <v>2676</v>
          </cell>
        </row>
        <row r="5502">
          <cell r="F5502">
            <v>52018</v>
          </cell>
          <cell r="I5502">
            <v>97918.542000000001</v>
          </cell>
          <cell r="J5502">
            <v>9119</v>
          </cell>
        </row>
        <row r="5503">
          <cell r="F5503">
            <v>52014</v>
          </cell>
          <cell r="I5503">
            <v>337577.59299999999</v>
          </cell>
          <cell r="J5503">
            <v>10860</v>
          </cell>
        </row>
        <row r="5504">
          <cell r="F5504">
            <v>52013</v>
          </cell>
          <cell r="I5504">
            <v>282661.11</v>
          </cell>
          <cell r="J5504">
            <v>2950</v>
          </cell>
        </row>
        <row r="5505">
          <cell r="F5505">
            <v>52007</v>
          </cell>
          <cell r="I5505">
            <v>97554.816999999995</v>
          </cell>
          <cell r="J5505">
            <v>10285</v>
          </cell>
        </row>
        <row r="5506">
          <cell r="F5506">
            <v>52006</v>
          </cell>
          <cell r="I5506">
            <v>26168.780999999999</v>
          </cell>
          <cell r="J5506">
            <v>2766</v>
          </cell>
        </row>
        <row r="5507">
          <cell r="F5507">
            <v>52015</v>
          </cell>
          <cell r="I5507">
            <v>393827.35200000001</v>
          </cell>
          <cell r="J5507">
            <v>24033</v>
          </cell>
        </row>
        <row r="5508">
          <cell r="F5508">
            <v>52003</v>
          </cell>
          <cell r="I5508">
            <v>145518.66399999999</v>
          </cell>
          <cell r="J5508">
            <v>11268</v>
          </cell>
        </row>
        <row r="5509">
          <cell r="F5509">
            <v>52012</v>
          </cell>
          <cell r="I5509">
            <v>244744.579</v>
          </cell>
          <cell r="J5509">
            <v>23065</v>
          </cell>
        </row>
        <row r="5510">
          <cell r="F5510">
            <v>52016</v>
          </cell>
          <cell r="I5510">
            <v>412009.647</v>
          </cell>
          <cell r="J5510">
            <v>28691</v>
          </cell>
        </row>
        <row r="5511">
          <cell r="F5511">
            <v>53001</v>
          </cell>
          <cell r="I5511">
            <v>499464.73800000001</v>
          </cell>
          <cell r="J5511">
            <v>81612</v>
          </cell>
        </row>
        <row r="5512">
          <cell r="F5512">
            <v>52015</v>
          </cell>
          <cell r="I5512">
            <v>208549.27100000001</v>
          </cell>
          <cell r="J5512">
            <v>17112</v>
          </cell>
        </row>
        <row r="5513">
          <cell r="F5513">
            <v>52004</v>
          </cell>
          <cell r="I5513">
            <v>468236.533</v>
          </cell>
          <cell r="J5513">
            <v>42356</v>
          </cell>
        </row>
        <row r="5514">
          <cell r="F5514">
            <v>52013</v>
          </cell>
          <cell r="I5514">
            <v>138395.48199999999</v>
          </cell>
          <cell r="J5514">
            <v>3347</v>
          </cell>
        </row>
        <row r="5515">
          <cell r="F5515">
            <v>52013</v>
          </cell>
          <cell r="I5515">
            <v>141218.34899999999</v>
          </cell>
          <cell r="J5515">
            <v>3839</v>
          </cell>
        </row>
        <row r="5516">
          <cell r="F5516">
            <v>52011</v>
          </cell>
          <cell r="I5516">
            <v>240422.82199999999</v>
          </cell>
          <cell r="J5516">
            <v>31417</v>
          </cell>
        </row>
        <row r="5517">
          <cell r="F5517">
            <v>52015</v>
          </cell>
          <cell r="I5517">
            <v>30993.016</v>
          </cell>
          <cell r="J5517">
            <v>3244</v>
          </cell>
        </row>
        <row r="5518">
          <cell r="F5518">
            <v>52018</v>
          </cell>
          <cell r="I5518">
            <v>771852.84199999995</v>
          </cell>
          <cell r="J5518">
            <v>43243</v>
          </cell>
        </row>
        <row r="5519">
          <cell r="F5519">
            <v>52006</v>
          </cell>
          <cell r="I5519">
            <v>163327.26500000001</v>
          </cell>
          <cell r="J5519">
            <v>10516</v>
          </cell>
        </row>
        <row r="5520">
          <cell r="F5520">
            <v>52006</v>
          </cell>
          <cell r="I5520">
            <v>94829.983999999997</v>
          </cell>
          <cell r="J5520">
            <v>4556</v>
          </cell>
        </row>
        <row r="5521">
          <cell r="F5521">
            <v>52015</v>
          </cell>
          <cell r="I5521">
            <v>153591.56299999999</v>
          </cell>
          <cell r="J5521">
            <v>3311</v>
          </cell>
        </row>
        <row r="5522">
          <cell r="F5522">
            <v>52013</v>
          </cell>
          <cell r="I5522">
            <v>4450486.7350000003</v>
          </cell>
          <cell r="J5522">
            <v>176502</v>
          </cell>
        </row>
        <row r="5523">
          <cell r="F5523">
            <v>52006</v>
          </cell>
          <cell r="I5523">
            <v>228557.36900000001</v>
          </cell>
          <cell r="J5523">
            <v>18848</v>
          </cell>
        </row>
        <row r="5524">
          <cell r="F5524">
            <v>52009</v>
          </cell>
          <cell r="I5524">
            <v>100900.118</v>
          </cell>
          <cell r="J5524">
            <v>7563</v>
          </cell>
        </row>
        <row r="5525">
          <cell r="F5525">
            <v>52009</v>
          </cell>
          <cell r="I5525">
            <v>75383.975000000006</v>
          </cell>
          <cell r="J5525">
            <v>5751</v>
          </cell>
        </row>
        <row r="5526">
          <cell r="F5526">
            <v>52016</v>
          </cell>
          <cell r="I5526">
            <v>54425.027999999998</v>
          </cell>
          <cell r="J5526">
            <v>3142</v>
          </cell>
        </row>
        <row r="5527">
          <cell r="F5527">
            <v>52002</v>
          </cell>
          <cell r="I5527">
            <v>118558.13499999999</v>
          </cell>
          <cell r="J5527">
            <v>4768</v>
          </cell>
        </row>
        <row r="5528">
          <cell r="F5528">
            <v>52013</v>
          </cell>
          <cell r="I5528">
            <v>559354.21699999995</v>
          </cell>
          <cell r="J5528">
            <v>36459</v>
          </cell>
        </row>
        <row r="5529">
          <cell r="F5529">
            <v>52006</v>
          </cell>
          <cell r="I5529">
            <v>38686.921000000002</v>
          </cell>
          <cell r="J5529">
            <v>3680</v>
          </cell>
        </row>
        <row r="5530">
          <cell r="F5530">
            <v>51022</v>
          </cell>
          <cell r="I5530">
            <v>68616.444000000003</v>
          </cell>
          <cell r="J5530">
            <v>6928</v>
          </cell>
        </row>
        <row r="5531">
          <cell r="F5531">
            <v>52006</v>
          </cell>
          <cell r="I5531">
            <v>35288.595999999998</v>
          </cell>
          <cell r="J5531">
            <v>3170</v>
          </cell>
        </row>
        <row r="5532">
          <cell r="F5532">
            <v>52007</v>
          </cell>
          <cell r="I5532">
            <v>24807.828000000001</v>
          </cell>
          <cell r="J5532">
            <v>2905</v>
          </cell>
        </row>
        <row r="5533">
          <cell r="F5533">
            <v>52004</v>
          </cell>
          <cell r="I5533">
            <v>39420.680999999997</v>
          </cell>
          <cell r="J5533">
            <v>3991</v>
          </cell>
        </row>
        <row r="5534">
          <cell r="F5534">
            <v>52004</v>
          </cell>
          <cell r="I5534">
            <v>74139.001000000004</v>
          </cell>
          <cell r="J5534">
            <v>10304</v>
          </cell>
        </row>
        <row r="5535">
          <cell r="F5535">
            <v>52013</v>
          </cell>
          <cell r="I5535">
            <v>90850.898000000001</v>
          </cell>
          <cell r="J5535">
            <v>4430</v>
          </cell>
        </row>
        <row r="5536">
          <cell r="F5536">
            <v>52010</v>
          </cell>
          <cell r="I5536">
            <v>53199.375</v>
          </cell>
          <cell r="J5536">
            <v>4690</v>
          </cell>
        </row>
        <row r="5537">
          <cell r="F5537">
            <v>53001</v>
          </cell>
          <cell r="I5537">
            <v>316166.826</v>
          </cell>
          <cell r="J5537">
            <v>63166</v>
          </cell>
        </row>
        <row r="5538">
          <cell r="F5538">
            <v>52011</v>
          </cell>
          <cell r="I5538">
            <v>106581.374</v>
          </cell>
          <cell r="J5538">
            <v>11236</v>
          </cell>
        </row>
        <row r="5539">
          <cell r="F5539">
            <v>52007</v>
          </cell>
          <cell r="I5539">
            <v>58661.127999999997</v>
          </cell>
          <cell r="J5539">
            <v>6117</v>
          </cell>
        </row>
        <row r="5540">
          <cell r="F5540">
            <v>52014</v>
          </cell>
          <cell r="I5540">
            <v>24748.413</v>
          </cell>
          <cell r="J5540">
            <v>1692</v>
          </cell>
        </row>
        <row r="5541">
          <cell r="F5541">
            <v>52005</v>
          </cell>
          <cell r="I5541">
            <v>120420.113</v>
          </cell>
          <cell r="J5541">
            <v>10254</v>
          </cell>
        </row>
        <row r="5542">
          <cell r="F5542">
            <v>52009</v>
          </cell>
          <cell r="I5542">
            <v>482364.23200000002</v>
          </cell>
          <cell r="J5542">
            <v>30050</v>
          </cell>
        </row>
        <row r="5543">
          <cell r="F5543">
            <v>52006</v>
          </cell>
          <cell r="I5543">
            <v>46929.248</v>
          </cell>
          <cell r="J5543">
            <v>4617</v>
          </cell>
        </row>
        <row r="5544">
          <cell r="F5544">
            <v>52001</v>
          </cell>
          <cell r="I5544">
            <v>271568.84399999998</v>
          </cell>
          <cell r="J5544">
            <v>22294</v>
          </cell>
        </row>
        <row r="5545">
          <cell r="F5545">
            <v>52016</v>
          </cell>
          <cell r="I5545">
            <v>68979.679000000004</v>
          </cell>
          <cell r="J5545">
            <v>3761</v>
          </cell>
        </row>
        <row r="5546">
          <cell r="F5546">
            <v>52006</v>
          </cell>
          <cell r="I5546">
            <v>18416.526999999998</v>
          </cell>
          <cell r="J5546">
            <v>1991</v>
          </cell>
        </row>
        <row r="5547">
          <cell r="F5547">
            <v>52018</v>
          </cell>
          <cell r="I5547">
            <v>1314512.8060000001</v>
          </cell>
          <cell r="J5547">
            <v>17086</v>
          </cell>
        </row>
        <row r="5548">
          <cell r="F5548">
            <v>52010</v>
          </cell>
          <cell r="I5548">
            <v>1009536.863</v>
          </cell>
          <cell r="J5548">
            <v>84399</v>
          </cell>
        </row>
        <row r="5549">
          <cell r="F5549">
            <v>52013</v>
          </cell>
          <cell r="I5549">
            <v>207369.272</v>
          </cell>
          <cell r="J5549">
            <v>7477</v>
          </cell>
        </row>
        <row r="5550">
          <cell r="F5550">
            <v>52016</v>
          </cell>
          <cell r="I5550">
            <v>297998.92499999999</v>
          </cell>
          <cell r="J5550">
            <v>19096</v>
          </cell>
        </row>
        <row r="5551">
          <cell r="F5551">
            <v>52011</v>
          </cell>
          <cell r="I5551">
            <v>44482.182999999997</v>
          </cell>
          <cell r="J5551">
            <v>6512</v>
          </cell>
        </row>
        <row r="5552">
          <cell r="F5552">
            <v>52011</v>
          </cell>
          <cell r="I5552">
            <v>20223.741000000002</v>
          </cell>
          <cell r="J5552">
            <v>2821</v>
          </cell>
        </row>
        <row r="5553">
          <cell r="F5553">
            <v>52007</v>
          </cell>
          <cell r="I5553">
            <v>34192.851999999999</v>
          </cell>
          <cell r="J5553">
            <v>3540</v>
          </cell>
        </row>
        <row r="5554">
          <cell r="F5554">
            <v>52005</v>
          </cell>
          <cell r="I5554">
            <v>15638.249</v>
          </cell>
          <cell r="J5554">
            <v>3016</v>
          </cell>
        </row>
        <row r="5555">
          <cell r="F5555">
            <v>52010</v>
          </cell>
          <cell r="I5555">
            <v>85457.514999999999</v>
          </cell>
          <cell r="J5555">
            <v>6562</v>
          </cell>
        </row>
        <row r="5556">
          <cell r="F5556">
            <v>52017</v>
          </cell>
          <cell r="I5556">
            <v>27970.196</v>
          </cell>
          <cell r="J5556">
            <v>2817</v>
          </cell>
        </row>
        <row r="5557">
          <cell r="F5557">
            <v>52010</v>
          </cell>
          <cell r="I5557">
            <v>1028754.3590000001</v>
          </cell>
          <cell r="J5557">
            <v>104506</v>
          </cell>
        </row>
        <row r="5558">
          <cell r="F5558">
            <v>52004</v>
          </cell>
          <cell r="I5558">
            <v>25685.469000000001</v>
          </cell>
          <cell r="J5558">
            <v>3435</v>
          </cell>
        </row>
        <row r="5559">
          <cell r="F5559">
            <v>52009</v>
          </cell>
          <cell r="I5559">
            <v>59692.324999999997</v>
          </cell>
          <cell r="J5559">
            <v>4839</v>
          </cell>
        </row>
        <row r="5560">
          <cell r="F5560">
            <v>52013</v>
          </cell>
          <cell r="I5560">
            <v>264729.75400000002</v>
          </cell>
          <cell r="J5560">
            <v>4399</v>
          </cell>
        </row>
        <row r="5561">
          <cell r="F5561">
            <v>52001</v>
          </cell>
          <cell r="I5561">
            <v>29741.289000000001</v>
          </cell>
          <cell r="J5561">
            <v>2935</v>
          </cell>
        </row>
        <row r="5562">
          <cell r="F5562">
            <v>52004</v>
          </cell>
          <cell r="I5562">
            <v>447957.52299999999</v>
          </cell>
          <cell r="J5562">
            <v>36949</v>
          </cell>
        </row>
        <row r="5563">
          <cell r="F5563">
            <v>52006</v>
          </cell>
          <cell r="I5563">
            <v>106392.973</v>
          </cell>
          <cell r="J5563">
            <v>13821</v>
          </cell>
        </row>
        <row r="5564">
          <cell r="F5564">
            <v>52016</v>
          </cell>
          <cell r="I5564">
            <v>51104.703999999998</v>
          </cell>
          <cell r="J5564">
            <v>3058</v>
          </cell>
        </row>
        <row r="5565">
          <cell r="F5565">
            <v>53001</v>
          </cell>
          <cell r="I5565">
            <v>1117499.3289999999</v>
          </cell>
          <cell r="J5565">
            <v>132947</v>
          </cell>
        </row>
        <row r="5566">
          <cell r="F5566">
            <v>52014</v>
          </cell>
          <cell r="I5566">
            <v>33174.642999999996</v>
          </cell>
          <cell r="J5566">
            <v>3661</v>
          </cell>
        </row>
        <row r="5567">
          <cell r="F5567">
            <v>52016</v>
          </cell>
          <cell r="I5567">
            <v>178699.42300000001</v>
          </cell>
          <cell r="J5567">
            <v>12549</v>
          </cell>
        </row>
        <row r="5568">
          <cell r="F5568">
            <v>52015</v>
          </cell>
          <cell r="I5568">
            <v>133899.367</v>
          </cell>
          <cell r="J5568">
            <v>7371</v>
          </cell>
        </row>
        <row r="5569">
          <cell r="F5569">
            <v>52012</v>
          </cell>
          <cell r="I5569">
            <v>71675.769</v>
          </cell>
          <cell r="J5569">
            <v>4742</v>
          </cell>
        </row>
        <row r="5570">
          <cell r="F5570">
            <v>52012</v>
          </cell>
          <cell r="I5570">
            <v>92062.861000000004</v>
          </cell>
          <cell r="J5570">
            <v>5145</v>
          </cell>
        </row>
        <row r="5571">
          <cell r="F5571">
            <v>53001</v>
          </cell>
          <cell r="I5571">
            <v>144174101.595</v>
          </cell>
          <cell r="J5571">
            <v>2562963</v>
          </cell>
        </row>
        <row r="5572">
          <cell r="F5572">
            <v>11000</v>
          </cell>
        </row>
        <row r="5573">
          <cell r="F5573">
            <v>16000</v>
          </cell>
        </row>
        <row r="5574">
          <cell r="F5574">
            <v>17000</v>
          </cell>
        </row>
        <row r="5575">
          <cell r="F5575">
            <v>23000</v>
          </cell>
        </row>
        <row r="5576">
          <cell r="F5576">
            <v>26000</v>
          </cell>
        </row>
        <row r="5577">
          <cell r="F5577">
            <v>28000</v>
          </cell>
        </row>
        <row r="5578">
          <cell r="F5578">
            <v>29000</v>
          </cell>
        </row>
        <row r="5579">
          <cell r="F5579">
            <v>31000</v>
          </cell>
        </row>
        <row r="5580">
          <cell r="F5580">
            <v>33000</v>
          </cell>
        </row>
        <row r="5581">
          <cell r="F5581">
            <v>35000</v>
          </cell>
        </row>
        <row r="5582">
          <cell r="F5582">
            <v>41000</v>
          </cell>
        </row>
        <row r="5583">
          <cell r="F5583">
            <v>42000</v>
          </cell>
        </row>
        <row r="5584">
          <cell r="F5584">
            <v>43000</v>
          </cell>
        </row>
        <row r="5585">
          <cell r="F5585">
            <v>51000</v>
          </cell>
        </row>
        <row r="5586">
          <cell r="F5586">
            <v>52000</v>
          </cell>
        </row>
        <row r="5587">
          <cell r="F5587">
            <v>11000</v>
          </cell>
        </row>
        <row r="5588">
          <cell r="F5588">
            <v>12000</v>
          </cell>
        </row>
        <row r="5589">
          <cell r="F5589">
            <v>13000</v>
          </cell>
        </row>
        <row r="5590">
          <cell r="F5590">
            <v>14000</v>
          </cell>
        </row>
        <row r="5591">
          <cell r="F5591">
            <v>15000</v>
          </cell>
        </row>
        <row r="5592">
          <cell r="F5592">
            <v>16000</v>
          </cell>
        </row>
        <row r="5593">
          <cell r="F5593">
            <v>17000</v>
          </cell>
        </row>
        <row r="5594">
          <cell r="F5594">
            <v>21000</v>
          </cell>
        </row>
        <row r="5595">
          <cell r="F5595">
            <v>22000</v>
          </cell>
        </row>
        <row r="5596">
          <cell r="F5596">
            <v>23000</v>
          </cell>
        </row>
        <row r="5597">
          <cell r="F5597">
            <v>24000</v>
          </cell>
        </row>
        <row r="5598">
          <cell r="F5598">
            <v>25000</v>
          </cell>
        </row>
        <row r="5599">
          <cell r="F5599">
            <v>26000</v>
          </cell>
        </row>
        <row r="5600">
          <cell r="F5600">
            <v>27000</v>
          </cell>
        </row>
        <row r="5601">
          <cell r="F5601">
            <v>28000</v>
          </cell>
        </row>
        <row r="5602">
          <cell r="F5602">
            <v>29000</v>
          </cell>
        </row>
        <row r="5603">
          <cell r="F5603">
            <v>31000</v>
          </cell>
        </row>
        <row r="5604">
          <cell r="F5604">
            <v>32000</v>
          </cell>
        </row>
        <row r="5605">
          <cell r="F5605">
            <v>33000</v>
          </cell>
        </row>
        <row r="5606">
          <cell r="F5606">
            <v>35000</v>
          </cell>
        </row>
        <row r="5607">
          <cell r="F5607">
            <v>41000</v>
          </cell>
        </row>
        <row r="5608">
          <cell r="F5608">
            <v>42000</v>
          </cell>
        </row>
        <row r="5609">
          <cell r="F5609">
            <v>43000</v>
          </cell>
        </row>
        <row r="5610">
          <cell r="F5610">
            <v>50000</v>
          </cell>
        </row>
        <row r="5611">
          <cell r="F5611">
            <v>51000</v>
          </cell>
        </row>
        <row r="5612">
          <cell r="F5612">
            <v>52000</v>
          </cell>
        </row>
        <row r="5613">
          <cell r="F5613">
            <v>53000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B567"/>
  <sheetViews>
    <sheetView workbookViewId="0">
      <selection activeCell="A561" sqref="A561"/>
    </sheetView>
  </sheetViews>
  <sheetFormatPr defaultColWidth="15.5703125" defaultRowHeight="15" x14ac:dyDescent="0.25"/>
  <sheetData>
    <row r="1" spans="1:28" x14ac:dyDescent="0.25">
      <c r="B1" t="s">
        <v>7</v>
      </c>
      <c r="C1" t="s">
        <v>7</v>
      </c>
      <c r="D1" t="s">
        <v>7</v>
      </c>
      <c r="E1" t="s">
        <v>7</v>
      </c>
      <c r="F1" t="s">
        <v>7</v>
      </c>
      <c r="G1" t="s">
        <v>7</v>
      </c>
      <c r="H1" t="s">
        <v>9</v>
      </c>
      <c r="I1" t="s">
        <v>9</v>
      </c>
      <c r="J1" t="s">
        <v>9</v>
      </c>
      <c r="K1" t="s">
        <v>9</v>
      </c>
      <c r="L1" t="s">
        <v>9</v>
      </c>
      <c r="M1" t="s">
        <v>9</v>
      </c>
      <c r="N1" t="s">
        <v>9</v>
      </c>
      <c r="O1" t="s">
        <v>10</v>
      </c>
      <c r="P1" t="s">
        <v>10</v>
      </c>
      <c r="Q1" t="s">
        <v>10</v>
      </c>
      <c r="R1" t="s">
        <v>10</v>
      </c>
      <c r="S1" t="s">
        <v>10</v>
      </c>
      <c r="T1" t="s">
        <v>10</v>
      </c>
      <c r="U1" t="s">
        <v>10</v>
      </c>
      <c r="V1" t="s">
        <v>11</v>
      </c>
      <c r="W1" t="s">
        <v>11</v>
      </c>
      <c r="X1" t="s">
        <v>11</v>
      </c>
      <c r="Y1" t="s">
        <v>11</v>
      </c>
      <c r="Z1" t="s">
        <v>11</v>
      </c>
      <c r="AA1" t="s">
        <v>11</v>
      </c>
      <c r="AB1" t="s">
        <v>11</v>
      </c>
    </row>
    <row r="2" spans="1:28" x14ac:dyDescent="0.25">
      <c r="A2" t="s">
        <v>12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8</v>
      </c>
      <c r="O2" t="s">
        <v>0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U2" t="s">
        <v>8</v>
      </c>
      <c r="V2" t="s">
        <v>0</v>
      </c>
      <c r="W2" t="s">
        <v>1</v>
      </c>
      <c r="X2" t="s">
        <v>2</v>
      </c>
      <c r="Y2" t="s">
        <v>3</v>
      </c>
      <c r="Z2" t="s">
        <v>4</v>
      </c>
      <c r="AA2" t="s">
        <v>5</v>
      </c>
      <c r="AB2" t="s">
        <v>8</v>
      </c>
    </row>
    <row r="3" spans="1:28" hidden="1" x14ac:dyDescent="0.25">
      <c r="A3" t="s">
        <v>13</v>
      </c>
      <c r="B3">
        <v>1</v>
      </c>
      <c r="C3">
        <v>2</v>
      </c>
      <c r="D3">
        <v>3.4000000000000002E-2</v>
      </c>
      <c r="E3">
        <v>0.39800000000000002</v>
      </c>
      <c r="F3">
        <v>1</v>
      </c>
      <c r="G3">
        <v>1</v>
      </c>
      <c r="H3">
        <v>1</v>
      </c>
      <c r="I3">
        <v>2</v>
      </c>
      <c r="J3">
        <v>2.8199999999999999E-2</v>
      </c>
      <c r="K3">
        <v>6.5600000000000006E-2</v>
      </c>
      <c r="L3">
        <v>1</v>
      </c>
      <c r="M3">
        <v>1</v>
      </c>
      <c r="N3">
        <v>0</v>
      </c>
      <c r="O3">
        <v>1</v>
      </c>
      <c r="P3">
        <v>2</v>
      </c>
      <c r="Q3">
        <v>4.5699999999999998E-2</v>
      </c>
      <c r="R3">
        <v>7.6499999999999999E-2</v>
      </c>
      <c r="S3">
        <v>1</v>
      </c>
      <c r="T3">
        <v>1</v>
      </c>
      <c r="U3">
        <v>0</v>
      </c>
      <c r="V3">
        <v>1</v>
      </c>
      <c r="W3">
        <v>2</v>
      </c>
      <c r="X3">
        <v>0.1163</v>
      </c>
      <c r="Y3">
        <v>0.11849999999999999</v>
      </c>
      <c r="Z3">
        <v>1</v>
      </c>
      <c r="AA3">
        <v>1</v>
      </c>
      <c r="AB3">
        <v>0</v>
      </c>
    </row>
    <row r="4" spans="1:28" hidden="1" x14ac:dyDescent="0.25">
      <c r="A4" t="s">
        <v>13</v>
      </c>
      <c r="B4">
        <v>2</v>
      </c>
      <c r="C4">
        <v>2</v>
      </c>
      <c r="D4">
        <v>3.4000000000000002E-2</v>
      </c>
      <c r="E4">
        <v>0.313</v>
      </c>
      <c r="F4">
        <v>1</v>
      </c>
      <c r="G4">
        <v>1</v>
      </c>
      <c r="H4">
        <v>2</v>
      </c>
      <c r="I4">
        <v>2</v>
      </c>
      <c r="J4">
        <v>1.7299999999999999E-2</v>
      </c>
      <c r="K4">
        <v>0.23710000000000001</v>
      </c>
      <c r="L4">
        <v>1</v>
      </c>
      <c r="M4">
        <v>1</v>
      </c>
      <c r="N4">
        <v>0</v>
      </c>
      <c r="O4">
        <v>2</v>
      </c>
      <c r="P4">
        <v>2</v>
      </c>
      <c r="Q4">
        <v>2.41E-2</v>
      </c>
      <c r="R4">
        <v>0.37209999999999999</v>
      </c>
      <c r="S4">
        <v>1</v>
      </c>
      <c r="T4">
        <v>1</v>
      </c>
      <c r="U4">
        <v>0</v>
      </c>
      <c r="V4">
        <v>2</v>
      </c>
      <c r="W4">
        <v>2</v>
      </c>
      <c r="X4">
        <v>2.1499999999999998E-2</v>
      </c>
      <c r="Y4">
        <v>0.86150000000000004</v>
      </c>
      <c r="Z4">
        <v>1</v>
      </c>
      <c r="AA4">
        <v>1</v>
      </c>
      <c r="AB4">
        <v>0</v>
      </c>
    </row>
    <row r="5" spans="1:28" hidden="1" x14ac:dyDescent="0.25">
      <c r="A5" t="s">
        <v>14</v>
      </c>
      <c r="B5">
        <v>3</v>
      </c>
      <c r="C5">
        <v>2</v>
      </c>
      <c r="D5">
        <v>1E-3</v>
      </c>
      <c r="E5">
        <v>0.255</v>
      </c>
      <c r="F5">
        <v>0</v>
      </c>
      <c r="G5">
        <v>1</v>
      </c>
      <c r="H5">
        <v>3</v>
      </c>
      <c r="I5">
        <v>2</v>
      </c>
      <c r="J5">
        <v>1.4500000000000001E-2</v>
      </c>
      <c r="K5">
        <v>0.34379999999999999</v>
      </c>
      <c r="L5">
        <v>1</v>
      </c>
      <c r="M5">
        <v>1</v>
      </c>
      <c r="N5">
        <v>0</v>
      </c>
      <c r="O5">
        <v>3</v>
      </c>
      <c r="P5">
        <v>2</v>
      </c>
      <c r="Q5">
        <v>1.1299999999999999E-2</v>
      </c>
      <c r="R5">
        <v>0.35680000000000001</v>
      </c>
      <c r="S5">
        <v>1</v>
      </c>
      <c r="T5">
        <v>1</v>
      </c>
      <c r="U5">
        <v>0</v>
      </c>
      <c r="V5">
        <v>3</v>
      </c>
      <c r="W5">
        <v>2</v>
      </c>
      <c r="X5">
        <v>1.5E-3</v>
      </c>
      <c r="Y5">
        <v>0.23100000000000001</v>
      </c>
      <c r="Z5">
        <v>0</v>
      </c>
      <c r="AA5">
        <v>1</v>
      </c>
      <c r="AB5">
        <v>0</v>
      </c>
    </row>
    <row r="6" spans="1:28" hidden="1" x14ac:dyDescent="0.25">
      <c r="A6" t="s">
        <v>14</v>
      </c>
      <c r="B6">
        <v>4</v>
      </c>
      <c r="C6">
        <v>2</v>
      </c>
      <c r="D6">
        <v>8.9999999999999993E-3</v>
      </c>
      <c r="E6">
        <v>0.433</v>
      </c>
      <c r="F6">
        <v>0</v>
      </c>
      <c r="G6">
        <v>1</v>
      </c>
      <c r="H6">
        <v>4</v>
      </c>
      <c r="I6">
        <v>2</v>
      </c>
      <c r="J6">
        <v>4.7800000000000002E-2</v>
      </c>
      <c r="K6">
        <v>0.70369999999999999</v>
      </c>
      <c r="L6">
        <v>1</v>
      </c>
      <c r="M6">
        <v>1</v>
      </c>
      <c r="N6">
        <v>0</v>
      </c>
      <c r="O6">
        <v>4</v>
      </c>
      <c r="P6">
        <v>2</v>
      </c>
      <c r="Q6">
        <v>3.2899999999999999E-2</v>
      </c>
      <c r="R6">
        <v>0.71199999999999997</v>
      </c>
      <c r="S6">
        <v>1</v>
      </c>
      <c r="T6">
        <v>1</v>
      </c>
      <c r="U6">
        <v>0</v>
      </c>
      <c r="V6">
        <v>4</v>
      </c>
      <c r="W6">
        <v>2</v>
      </c>
      <c r="X6">
        <v>4.5400000000000003E-2</v>
      </c>
      <c r="Y6">
        <v>0.50570000000000004</v>
      </c>
      <c r="Z6">
        <v>1</v>
      </c>
      <c r="AA6">
        <v>1</v>
      </c>
      <c r="AB6">
        <v>0</v>
      </c>
    </row>
    <row r="7" spans="1:28" hidden="1" x14ac:dyDescent="0.25">
      <c r="A7" t="s">
        <v>18</v>
      </c>
      <c r="B7">
        <v>5</v>
      </c>
      <c r="C7">
        <v>2</v>
      </c>
      <c r="D7">
        <v>1E-3</v>
      </c>
      <c r="E7">
        <v>0.29099999999999998</v>
      </c>
      <c r="F7">
        <v>0</v>
      </c>
      <c r="G7">
        <v>1</v>
      </c>
      <c r="H7">
        <v>5</v>
      </c>
      <c r="I7">
        <v>2</v>
      </c>
      <c r="J7">
        <v>1.1000000000000001E-3</v>
      </c>
      <c r="K7">
        <v>0.32150000000000001</v>
      </c>
      <c r="L7">
        <v>0</v>
      </c>
      <c r="M7">
        <v>1</v>
      </c>
      <c r="N7">
        <v>0</v>
      </c>
      <c r="O7">
        <v>5</v>
      </c>
      <c r="P7">
        <v>2</v>
      </c>
      <c r="Q7" s="1">
        <v>8.9999999999999998E-4</v>
      </c>
      <c r="R7">
        <v>0.29310000000000003</v>
      </c>
      <c r="S7">
        <v>0</v>
      </c>
      <c r="T7">
        <v>1</v>
      </c>
      <c r="U7">
        <v>0</v>
      </c>
      <c r="V7">
        <v>5</v>
      </c>
      <c r="W7">
        <v>2</v>
      </c>
      <c r="X7" s="1">
        <v>2.0000000000000001E-4</v>
      </c>
      <c r="Y7">
        <v>0.27600000000000002</v>
      </c>
      <c r="Z7">
        <v>0</v>
      </c>
      <c r="AA7">
        <v>1</v>
      </c>
      <c r="AB7">
        <v>0</v>
      </c>
    </row>
    <row r="8" spans="1:28" hidden="1" x14ac:dyDescent="0.25">
      <c r="A8" t="s">
        <v>14</v>
      </c>
      <c r="B8">
        <v>6</v>
      </c>
      <c r="C8">
        <v>2</v>
      </c>
      <c r="D8">
        <v>1E-3</v>
      </c>
      <c r="E8">
        <v>0.14499999999999999</v>
      </c>
      <c r="F8">
        <v>0</v>
      </c>
      <c r="G8">
        <v>1</v>
      </c>
      <c r="H8">
        <v>6</v>
      </c>
      <c r="I8">
        <v>2</v>
      </c>
      <c r="J8">
        <v>5.2200000000000003E-2</v>
      </c>
      <c r="K8">
        <v>0.45490000000000003</v>
      </c>
      <c r="L8">
        <v>1</v>
      </c>
      <c r="M8">
        <v>1</v>
      </c>
      <c r="N8">
        <v>0</v>
      </c>
      <c r="O8">
        <v>6</v>
      </c>
      <c r="P8">
        <v>2</v>
      </c>
      <c r="Q8">
        <v>5.0999999999999997E-2</v>
      </c>
      <c r="R8">
        <v>0.36499999999999999</v>
      </c>
      <c r="S8">
        <v>1</v>
      </c>
      <c r="T8">
        <v>1</v>
      </c>
      <c r="U8">
        <v>0</v>
      </c>
      <c r="V8">
        <v>6</v>
      </c>
      <c r="W8">
        <v>2</v>
      </c>
      <c r="X8">
        <v>3.2000000000000002E-3</v>
      </c>
      <c r="Y8">
        <v>0.20480000000000001</v>
      </c>
      <c r="Z8">
        <v>0</v>
      </c>
      <c r="AA8">
        <v>1</v>
      </c>
      <c r="AB8">
        <v>0</v>
      </c>
    </row>
    <row r="9" spans="1:28" hidden="1" x14ac:dyDescent="0.25">
      <c r="A9" t="s">
        <v>18</v>
      </c>
      <c r="B9">
        <v>7</v>
      </c>
      <c r="C9">
        <v>2</v>
      </c>
      <c r="D9">
        <v>1E-3</v>
      </c>
      <c r="E9">
        <v>0.45400000000000001</v>
      </c>
      <c r="F9">
        <v>0</v>
      </c>
      <c r="G9">
        <v>1</v>
      </c>
      <c r="H9">
        <v>7</v>
      </c>
      <c r="I9">
        <v>2</v>
      </c>
      <c r="J9">
        <v>4.4000000000000003E-3</v>
      </c>
      <c r="K9">
        <v>0.47539999999999999</v>
      </c>
      <c r="L9">
        <v>0</v>
      </c>
      <c r="M9">
        <v>1</v>
      </c>
      <c r="N9">
        <v>0</v>
      </c>
      <c r="O9">
        <v>7</v>
      </c>
      <c r="P9">
        <v>2</v>
      </c>
      <c r="Q9">
        <v>3.8E-3</v>
      </c>
      <c r="R9">
        <v>0.5786</v>
      </c>
      <c r="S9">
        <v>0</v>
      </c>
      <c r="T9">
        <v>1</v>
      </c>
      <c r="U9">
        <v>0</v>
      </c>
      <c r="V9">
        <v>7</v>
      </c>
      <c r="W9">
        <v>2</v>
      </c>
      <c r="X9" s="1">
        <v>8.0000000000000004E-4</v>
      </c>
      <c r="Y9">
        <v>0.71450000000000002</v>
      </c>
      <c r="Z9">
        <v>0</v>
      </c>
      <c r="AA9">
        <v>1</v>
      </c>
      <c r="AB9">
        <v>0</v>
      </c>
    </row>
    <row r="10" spans="1:28" hidden="1" x14ac:dyDescent="0.25">
      <c r="A10" t="s">
        <v>13</v>
      </c>
      <c r="B10">
        <v>8</v>
      </c>
      <c r="C10">
        <v>2</v>
      </c>
      <c r="D10">
        <v>4.2999999999999997E-2</v>
      </c>
      <c r="E10">
        <v>0.46200000000000002</v>
      </c>
      <c r="F10">
        <v>1</v>
      </c>
      <c r="G10">
        <v>1</v>
      </c>
      <c r="H10">
        <v>8</v>
      </c>
      <c r="I10">
        <v>2</v>
      </c>
      <c r="J10">
        <v>0.2364</v>
      </c>
      <c r="K10">
        <v>0.64190000000000003</v>
      </c>
      <c r="L10">
        <v>1</v>
      </c>
      <c r="M10">
        <v>1</v>
      </c>
      <c r="N10">
        <v>0</v>
      </c>
      <c r="O10">
        <v>8</v>
      </c>
      <c r="P10">
        <v>2</v>
      </c>
      <c r="Q10">
        <v>0.18779999999999999</v>
      </c>
      <c r="R10">
        <v>0.65239999999999998</v>
      </c>
      <c r="S10">
        <v>1</v>
      </c>
      <c r="T10">
        <v>1</v>
      </c>
      <c r="U10">
        <v>0</v>
      </c>
      <c r="V10">
        <v>8</v>
      </c>
      <c r="W10">
        <v>2</v>
      </c>
      <c r="X10">
        <v>4.5999999999999999E-2</v>
      </c>
      <c r="Y10">
        <v>0.65720000000000001</v>
      </c>
      <c r="Z10">
        <v>1</v>
      </c>
      <c r="AA10">
        <v>1</v>
      </c>
      <c r="AB10">
        <v>0</v>
      </c>
    </row>
    <row r="11" spans="1:28" hidden="1" x14ac:dyDescent="0.25">
      <c r="A11" t="s">
        <v>19</v>
      </c>
      <c r="B11">
        <v>9</v>
      </c>
      <c r="C11">
        <v>2</v>
      </c>
      <c r="D11">
        <v>0</v>
      </c>
      <c r="E11">
        <v>8.9999999999999993E-3</v>
      </c>
      <c r="F11">
        <v>0</v>
      </c>
      <c r="G11">
        <v>0</v>
      </c>
      <c r="H11">
        <v>9</v>
      </c>
      <c r="I11">
        <v>2</v>
      </c>
      <c r="J11">
        <v>0</v>
      </c>
      <c r="K11">
        <v>0.1118</v>
      </c>
      <c r="L11">
        <v>0</v>
      </c>
      <c r="M11">
        <v>1</v>
      </c>
      <c r="N11">
        <v>0</v>
      </c>
      <c r="O11">
        <v>9</v>
      </c>
      <c r="P11">
        <v>2</v>
      </c>
      <c r="Q11">
        <v>0</v>
      </c>
      <c r="R11">
        <v>0.13120000000000001</v>
      </c>
      <c r="S11">
        <v>0</v>
      </c>
      <c r="T11">
        <v>1</v>
      </c>
      <c r="U11">
        <v>0</v>
      </c>
      <c r="V11">
        <v>9</v>
      </c>
      <c r="W11">
        <v>2</v>
      </c>
      <c r="X11" s="1">
        <v>1E-4</v>
      </c>
      <c r="Y11">
        <v>9.4700000000000006E-2</v>
      </c>
      <c r="Z11">
        <v>0</v>
      </c>
      <c r="AA11">
        <v>1</v>
      </c>
      <c r="AB11">
        <v>0</v>
      </c>
    </row>
    <row r="12" spans="1:28" hidden="1" x14ac:dyDescent="0.25">
      <c r="A12" t="s">
        <v>14</v>
      </c>
      <c r="B12">
        <v>10</v>
      </c>
      <c r="C12">
        <v>2</v>
      </c>
      <c r="D12">
        <v>3.0000000000000001E-3</v>
      </c>
      <c r="E12">
        <v>3.9E-2</v>
      </c>
      <c r="F12">
        <v>0</v>
      </c>
      <c r="G12">
        <v>1</v>
      </c>
      <c r="H12">
        <v>10</v>
      </c>
      <c r="I12">
        <v>1</v>
      </c>
      <c r="J12">
        <v>1.52E-2</v>
      </c>
      <c r="K12" t="s">
        <v>6</v>
      </c>
      <c r="L12">
        <v>1</v>
      </c>
      <c r="M12" t="s">
        <v>6</v>
      </c>
      <c r="N12">
        <v>0</v>
      </c>
      <c r="O12">
        <v>10</v>
      </c>
      <c r="P12">
        <v>1</v>
      </c>
      <c r="Q12">
        <v>1.5699999999999999E-2</v>
      </c>
      <c r="R12" t="s">
        <v>6</v>
      </c>
      <c r="S12">
        <v>1</v>
      </c>
      <c r="T12" t="s">
        <v>6</v>
      </c>
      <c r="U12">
        <v>0</v>
      </c>
      <c r="V12">
        <v>10</v>
      </c>
      <c r="W12">
        <v>2</v>
      </c>
      <c r="X12">
        <v>1.8800000000000001E-2</v>
      </c>
      <c r="Y12">
        <v>0.1038</v>
      </c>
      <c r="Z12">
        <v>1</v>
      </c>
      <c r="AA12">
        <v>1</v>
      </c>
      <c r="AB12">
        <v>0</v>
      </c>
    </row>
    <row r="13" spans="1:28" hidden="1" x14ac:dyDescent="0.25">
      <c r="A13" t="s">
        <v>14</v>
      </c>
      <c r="B13">
        <v>11</v>
      </c>
      <c r="C13">
        <v>2</v>
      </c>
      <c r="D13">
        <v>8.0000000000000002E-3</v>
      </c>
      <c r="E13">
        <v>8.0000000000000002E-3</v>
      </c>
      <c r="F13">
        <v>0</v>
      </c>
      <c r="G13">
        <v>0</v>
      </c>
      <c r="H13">
        <v>11</v>
      </c>
      <c r="I13">
        <v>1</v>
      </c>
      <c r="J13">
        <v>2.0199999999999999E-2</v>
      </c>
      <c r="K13" t="s">
        <v>6</v>
      </c>
      <c r="L13">
        <v>1</v>
      </c>
      <c r="M13" t="s">
        <v>6</v>
      </c>
      <c r="N13">
        <v>0</v>
      </c>
      <c r="O13">
        <v>11</v>
      </c>
      <c r="P13">
        <v>1</v>
      </c>
      <c r="Q13">
        <v>2.69E-2</v>
      </c>
      <c r="R13" t="s">
        <v>6</v>
      </c>
      <c r="S13">
        <v>1</v>
      </c>
      <c r="T13" t="s">
        <v>6</v>
      </c>
      <c r="U13">
        <v>0</v>
      </c>
      <c r="V13">
        <v>11</v>
      </c>
      <c r="W13">
        <v>1</v>
      </c>
      <c r="X13">
        <v>4.3299999999999998E-2</v>
      </c>
      <c r="Y13" t="s">
        <v>6</v>
      </c>
      <c r="Z13">
        <v>1</v>
      </c>
      <c r="AA13" t="s">
        <v>6</v>
      </c>
      <c r="AB13">
        <v>0</v>
      </c>
    </row>
    <row r="14" spans="1:28" hidden="1" x14ac:dyDescent="0.25">
      <c r="A14" t="s">
        <v>18</v>
      </c>
      <c r="B14">
        <v>12</v>
      </c>
      <c r="C14">
        <v>2</v>
      </c>
      <c r="D14">
        <v>7.0000000000000001E-3</v>
      </c>
      <c r="E14">
        <v>3.5999999999999997E-2</v>
      </c>
      <c r="F14">
        <v>0</v>
      </c>
      <c r="G14">
        <v>1</v>
      </c>
      <c r="H14">
        <v>12</v>
      </c>
      <c r="I14">
        <v>2</v>
      </c>
      <c r="J14" s="1">
        <v>8.9999999999999998E-4</v>
      </c>
      <c r="K14">
        <v>9.5600000000000004E-2</v>
      </c>
      <c r="L14">
        <v>0</v>
      </c>
      <c r="M14">
        <v>1</v>
      </c>
      <c r="N14">
        <v>0</v>
      </c>
      <c r="O14">
        <v>12</v>
      </c>
      <c r="P14">
        <v>2</v>
      </c>
      <c r="Q14">
        <v>1.8E-3</v>
      </c>
      <c r="R14">
        <v>7.4899999999999994E-2</v>
      </c>
      <c r="S14">
        <v>0</v>
      </c>
      <c r="T14">
        <v>1</v>
      </c>
      <c r="U14">
        <v>0</v>
      </c>
      <c r="V14">
        <v>12</v>
      </c>
      <c r="W14">
        <v>2</v>
      </c>
      <c r="X14">
        <v>4.3E-3</v>
      </c>
      <c r="Y14">
        <v>4.6300000000000001E-2</v>
      </c>
      <c r="Z14">
        <v>0</v>
      </c>
      <c r="AA14">
        <v>1</v>
      </c>
      <c r="AB14">
        <v>0</v>
      </c>
    </row>
    <row r="15" spans="1:28" hidden="1" x14ac:dyDescent="0.25">
      <c r="B15">
        <v>13</v>
      </c>
      <c r="C15">
        <v>1</v>
      </c>
      <c r="D15">
        <v>7.0000000000000001E-3</v>
      </c>
      <c r="E15" t="s">
        <v>6</v>
      </c>
      <c r="F15">
        <v>0</v>
      </c>
      <c r="G15" t="s">
        <v>6</v>
      </c>
      <c r="H15">
        <v>13</v>
      </c>
      <c r="I15" t="s">
        <v>6</v>
      </c>
      <c r="J15" t="s">
        <v>6</v>
      </c>
      <c r="K15" t="s">
        <v>6</v>
      </c>
      <c r="L15" t="s">
        <v>6</v>
      </c>
      <c r="M15" t="s">
        <v>6</v>
      </c>
      <c r="N15">
        <v>0</v>
      </c>
      <c r="O15">
        <v>13</v>
      </c>
      <c r="P15" t="s">
        <v>6</v>
      </c>
      <c r="Q15" t="s">
        <v>6</v>
      </c>
      <c r="R15" t="s">
        <v>6</v>
      </c>
      <c r="S15" t="s">
        <v>6</v>
      </c>
      <c r="T15" t="s">
        <v>6</v>
      </c>
      <c r="U15">
        <v>1</v>
      </c>
      <c r="V15">
        <v>13</v>
      </c>
      <c r="W15">
        <v>1</v>
      </c>
      <c r="X15">
        <v>4.7600000000000003E-2</v>
      </c>
      <c r="Y15" t="s">
        <v>6</v>
      </c>
      <c r="Z15">
        <v>1</v>
      </c>
      <c r="AA15" t="s">
        <v>6</v>
      </c>
      <c r="AB15">
        <v>1</v>
      </c>
    </row>
    <row r="16" spans="1:28" hidden="1" x14ac:dyDescent="0.25">
      <c r="A16" t="s">
        <v>18</v>
      </c>
      <c r="B16">
        <v>14</v>
      </c>
      <c r="C16">
        <v>2</v>
      </c>
      <c r="D16">
        <v>0</v>
      </c>
      <c r="E16">
        <v>0.55100000000000005</v>
      </c>
      <c r="F16">
        <v>0</v>
      </c>
      <c r="G16">
        <v>1</v>
      </c>
      <c r="H16">
        <v>14</v>
      </c>
      <c r="I16" t="s">
        <v>6</v>
      </c>
      <c r="J16" t="s">
        <v>6</v>
      </c>
      <c r="K16" t="s">
        <v>6</v>
      </c>
      <c r="L16" t="s">
        <v>6</v>
      </c>
      <c r="M16" t="s">
        <v>6</v>
      </c>
      <c r="N16">
        <v>0</v>
      </c>
      <c r="O16">
        <v>14</v>
      </c>
      <c r="P16">
        <v>2</v>
      </c>
      <c r="Q16">
        <v>0</v>
      </c>
      <c r="R16">
        <v>0.32469999999999999</v>
      </c>
      <c r="S16">
        <v>0</v>
      </c>
      <c r="T16">
        <v>1</v>
      </c>
      <c r="U16">
        <v>0</v>
      </c>
      <c r="V16">
        <v>14</v>
      </c>
      <c r="W16">
        <v>1</v>
      </c>
      <c r="X16">
        <v>0</v>
      </c>
      <c r="Y16" t="s">
        <v>6</v>
      </c>
      <c r="Z16">
        <v>0</v>
      </c>
      <c r="AA16" t="s">
        <v>6</v>
      </c>
      <c r="AB16">
        <v>0</v>
      </c>
    </row>
    <row r="17" spans="1:28" hidden="1" x14ac:dyDescent="0.25">
      <c r="A17" t="s">
        <v>18</v>
      </c>
      <c r="B17">
        <v>15</v>
      </c>
      <c r="C17">
        <v>2</v>
      </c>
      <c r="D17">
        <v>0</v>
      </c>
      <c r="E17">
        <v>0.79100000000000004</v>
      </c>
      <c r="F17">
        <v>0</v>
      </c>
      <c r="G17">
        <v>1</v>
      </c>
      <c r="H17">
        <v>15</v>
      </c>
      <c r="I17" t="s">
        <v>6</v>
      </c>
      <c r="J17" t="s">
        <v>6</v>
      </c>
      <c r="K17" t="s">
        <v>6</v>
      </c>
      <c r="L17" t="s">
        <v>6</v>
      </c>
      <c r="M17" t="s">
        <v>6</v>
      </c>
      <c r="N17">
        <v>0</v>
      </c>
      <c r="O17">
        <v>15</v>
      </c>
      <c r="P17">
        <v>2</v>
      </c>
      <c r="Q17">
        <v>0</v>
      </c>
      <c r="R17">
        <v>0.66790000000000005</v>
      </c>
      <c r="S17">
        <v>0</v>
      </c>
      <c r="T17">
        <v>1</v>
      </c>
      <c r="U17">
        <v>0</v>
      </c>
      <c r="V17">
        <v>15</v>
      </c>
      <c r="W17">
        <v>2</v>
      </c>
      <c r="X17">
        <v>0</v>
      </c>
      <c r="Y17">
        <v>0.51139999999999997</v>
      </c>
      <c r="Z17">
        <v>0</v>
      </c>
      <c r="AA17">
        <v>1</v>
      </c>
      <c r="AB17">
        <v>0</v>
      </c>
    </row>
    <row r="18" spans="1:28" hidden="1" x14ac:dyDescent="0.25">
      <c r="B18">
        <v>16</v>
      </c>
      <c r="C18">
        <v>2</v>
      </c>
      <c r="D18">
        <v>0</v>
      </c>
      <c r="E18">
        <v>1E-3</v>
      </c>
      <c r="F18">
        <v>0</v>
      </c>
      <c r="G18">
        <v>0</v>
      </c>
      <c r="H18">
        <v>16</v>
      </c>
      <c r="I18">
        <v>2</v>
      </c>
      <c r="J18">
        <v>0</v>
      </c>
      <c r="K18">
        <v>1.1000000000000001E-3</v>
      </c>
      <c r="L18">
        <v>0</v>
      </c>
      <c r="M18">
        <v>0</v>
      </c>
      <c r="N18">
        <v>0</v>
      </c>
      <c r="O18">
        <v>16</v>
      </c>
      <c r="P18">
        <v>2</v>
      </c>
      <c r="Q18">
        <v>0</v>
      </c>
      <c r="R18">
        <v>1E-3</v>
      </c>
      <c r="S18">
        <v>0</v>
      </c>
      <c r="T18">
        <v>0</v>
      </c>
      <c r="U18">
        <v>0</v>
      </c>
      <c r="V18">
        <v>16</v>
      </c>
      <c r="W18">
        <v>2</v>
      </c>
      <c r="X18">
        <v>0</v>
      </c>
      <c r="Y18" s="1">
        <v>8.9999999999999998E-4</v>
      </c>
      <c r="Z18">
        <v>0</v>
      </c>
      <c r="AA18">
        <v>0</v>
      </c>
      <c r="AB18">
        <v>0</v>
      </c>
    </row>
    <row r="19" spans="1:28" hidden="1" x14ac:dyDescent="0.25">
      <c r="B19">
        <v>17</v>
      </c>
      <c r="C19" t="s">
        <v>6</v>
      </c>
      <c r="D19" t="s">
        <v>6</v>
      </c>
      <c r="E19" t="s">
        <v>6</v>
      </c>
      <c r="F19" t="s">
        <v>6</v>
      </c>
      <c r="G19" t="s">
        <v>6</v>
      </c>
      <c r="H19">
        <v>17</v>
      </c>
      <c r="I19" t="s">
        <v>6</v>
      </c>
      <c r="J19" t="s">
        <v>6</v>
      </c>
      <c r="K19" t="s">
        <v>6</v>
      </c>
      <c r="L19" t="s">
        <v>6</v>
      </c>
      <c r="M19" t="s">
        <v>6</v>
      </c>
      <c r="N19">
        <v>0</v>
      </c>
      <c r="O19">
        <v>17</v>
      </c>
      <c r="P19" t="s">
        <v>6</v>
      </c>
      <c r="Q19" t="s">
        <v>6</v>
      </c>
      <c r="R19" t="s">
        <v>6</v>
      </c>
      <c r="S19" t="s">
        <v>6</v>
      </c>
      <c r="T19" t="s">
        <v>6</v>
      </c>
      <c r="U19">
        <v>0</v>
      </c>
      <c r="V19">
        <v>17</v>
      </c>
      <c r="W19">
        <v>1</v>
      </c>
      <c r="X19">
        <v>4.6899999999999997E-2</v>
      </c>
      <c r="Y19" t="s">
        <v>6</v>
      </c>
      <c r="Z19">
        <v>1</v>
      </c>
      <c r="AA19" t="s">
        <v>6</v>
      </c>
      <c r="AB19">
        <v>0</v>
      </c>
    </row>
    <row r="20" spans="1:28" hidden="1" x14ac:dyDescent="0.25">
      <c r="A20" t="s">
        <v>18</v>
      </c>
      <c r="B20">
        <v>18</v>
      </c>
      <c r="C20">
        <v>2</v>
      </c>
      <c r="D20">
        <v>0</v>
      </c>
      <c r="E20">
        <v>0.71</v>
      </c>
      <c r="F20">
        <v>0</v>
      </c>
      <c r="G20">
        <v>1</v>
      </c>
      <c r="H20">
        <v>18</v>
      </c>
      <c r="I20" t="s">
        <v>6</v>
      </c>
      <c r="J20" t="s">
        <v>6</v>
      </c>
      <c r="K20" t="s">
        <v>6</v>
      </c>
      <c r="L20" t="s">
        <v>6</v>
      </c>
      <c r="M20" t="s">
        <v>6</v>
      </c>
      <c r="N20">
        <v>0</v>
      </c>
      <c r="O20">
        <v>18</v>
      </c>
      <c r="P20" t="s">
        <v>6</v>
      </c>
      <c r="Q20" t="s">
        <v>6</v>
      </c>
      <c r="R20" t="s">
        <v>6</v>
      </c>
      <c r="S20" t="s">
        <v>6</v>
      </c>
      <c r="T20" t="s">
        <v>6</v>
      </c>
      <c r="U20">
        <v>0</v>
      </c>
      <c r="V20">
        <v>18</v>
      </c>
      <c r="W20">
        <v>2</v>
      </c>
      <c r="X20">
        <v>4.7000000000000002E-3</v>
      </c>
      <c r="Y20">
        <v>0.28549999999999998</v>
      </c>
      <c r="Z20">
        <v>0</v>
      </c>
      <c r="AA20">
        <v>1</v>
      </c>
      <c r="AB20">
        <v>0</v>
      </c>
    </row>
    <row r="21" spans="1:28" hidden="1" x14ac:dyDescent="0.25">
      <c r="B21">
        <v>19</v>
      </c>
      <c r="C21" t="s">
        <v>6</v>
      </c>
      <c r="D21" t="s">
        <v>6</v>
      </c>
      <c r="E21" t="s">
        <v>6</v>
      </c>
      <c r="F21" t="s">
        <v>6</v>
      </c>
      <c r="G21" t="s">
        <v>6</v>
      </c>
      <c r="H21">
        <v>19</v>
      </c>
      <c r="I21" t="s">
        <v>6</v>
      </c>
      <c r="J21" t="s">
        <v>6</v>
      </c>
      <c r="K21" t="s">
        <v>6</v>
      </c>
      <c r="L21" t="s">
        <v>6</v>
      </c>
      <c r="M21" t="s">
        <v>6</v>
      </c>
      <c r="N21">
        <v>0</v>
      </c>
      <c r="O21">
        <v>19</v>
      </c>
      <c r="P21" t="s">
        <v>6</v>
      </c>
      <c r="Q21" t="s">
        <v>6</v>
      </c>
      <c r="R21" t="s">
        <v>6</v>
      </c>
      <c r="S21" t="s">
        <v>6</v>
      </c>
      <c r="T21" t="s">
        <v>6</v>
      </c>
      <c r="U21">
        <v>0</v>
      </c>
      <c r="V21">
        <v>19</v>
      </c>
      <c r="W21" t="s">
        <v>6</v>
      </c>
      <c r="X21" t="s">
        <v>6</v>
      </c>
      <c r="Y21" t="s">
        <v>6</v>
      </c>
      <c r="Z21" t="s">
        <v>6</v>
      </c>
      <c r="AA21" t="s">
        <v>6</v>
      </c>
      <c r="AB21">
        <v>0</v>
      </c>
    </row>
    <row r="22" spans="1:28" hidden="1" x14ac:dyDescent="0.25">
      <c r="B22">
        <v>20</v>
      </c>
      <c r="C22" t="s">
        <v>6</v>
      </c>
      <c r="D22" t="s">
        <v>6</v>
      </c>
      <c r="E22" t="s">
        <v>6</v>
      </c>
      <c r="F22" t="s">
        <v>6</v>
      </c>
      <c r="G22" t="s">
        <v>6</v>
      </c>
      <c r="H22">
        <v>20</v>
      </c>
      <c r="I22" t="s">
        <v>6</v>
      </c>
      <c r="J22" t="s">
        <v>6</v>
      </c>
      <c r="K22" t="s">
        <v>6</v>
      </c>
      <c r="L22" t="s">
        <v>6</v>
      </c>
      <c r="M22" t="s">
        <v>6</v>
      </c>
      <c r="N22">
        <v>0</v>
      </c>
      <c r="O22">
        <v>20</v>
      </c>
      <c r="P22" t="s">
        <v>6</v>
      </c>
      <c r="Q22" t="s">
        <v>6</v>
      </c>
      <c r="R22" t="s">
        <v>6</v>
      </c>
      <c r="S22" t="s">
        <v>6</v>
      </c>
      <c r="T22" t="s">
        <v>6</v>
      </c>
      <c r="U22">
        <v>0</v>
      </c>
      <c r="V22">
        <v>20</v>
      </c>
      <c r="W22" t="s">
        <v>6</v>
      </c>
      <c r="X22" t="s">
        <v>6</v>
      </c>
      <c r="Y22" t="s">
        <v>6</v>
      </c>
      <c r="Z22" t="s">
        <v>6</v>
      </c>
      <c r="AA22" t="s">
        <v>6</v>
      </c>
      <c r="AB22">
        <v>0</v>
      </c>
    </row>
    <row r="23" spans="1:28" hidden="1" x14ac:dyDescent="0.25">
      <c r="A23" t="s">
        <v>13</v>
      </c>
      <c r="B23">
        <v>21</v>
      </c>
      <c r="C23">
        <v>1</v>
      </c>
      <c r="D23">
        <v>0.20300000000000001</v>
      </c>
      <c r="E23" t="s">
        <v>6</v>
      </c>
      <c r="F23">
        <v>1</v>
      </c>
      <c r="G23" t="s">
        <v>6</v>
      </c>
      <c r="H23">
        <v>21</v>
      </c>
      <c r="I23" t="s">
        <v>6</v>
      </c>
      <c r="J23" t="s">
        <v>6</v>
      </c>
      <c r="K23" t="s">
        <v>6</v>
      </c>
      <c r="L23" t="s">
        <v>6</v>
      </c>
      <c r="M23" t="s">
        <v>6</v>
      </c>
      <c r="N23">
        <v>0</v>
      </c>
      <c r="O23">
        <v>21</v>
      </c>
      <c r="P23" t="s">
        <v>6</v>
      </c>
      <c r="Q23" t="s">
        <v>6</v>
      </c>
      <c r="R23" t="s">
        <v>6</v>
      </c>
      <c r="S23" t="s">
        <v>6</v>
      </c>
      <c r="T23" t="s">
        <v>6</v>
      </c>
      <c r="U23">
        <v>0</v>
      </c>
      <c r="V23">
        <v>21</v>
      </c>
      <c r="W23">
        <v>1</v>
      </c>
      <c r="X23">
        <v>0.23200000000000001</v>
      </c>
      <c r="Y23" t="s">
        <v>6</v>
      </c>
      <c r="Z23">
        <v>1</v>
      </c>
      <c r="AA23" t="s">
        <v>6</v>
      </c>
      <c r="AB23">
        <v>0</v>
      </c>
    </row>
    <row r="24" spans="1:28" hidden="1" x14ac:dyDescent="0.25">
      <c r="B24">
        <v>22</v>
      </c>
      <c r="C24">
        <v>2</v>
      </c>
      <c r="D24">
        <v>0</v>
      </c>
      <c r="E24">
        <v>0</v>
      </c>
      <c r="F24">
        <v>0</v>
      </c>
      <c r="G24">
        <v>0</v>
      </c>
      <c r="H24">
        <v>22</v>
      </c>
      <c r="I24">
        <v>2</v>
      </c>
      <c r="J24">
        <v>0</v>
      </c>
      <c r="K24">
        <v>0</v>
      </c>
      <c r="L24">
        <v>0</v>
      </c>
      <c r="M24">
        <v>0</v>
      </c>
      <c r="N24">
        <v>0</v>
      </c>
      <c r="O24">
        <v>22</v>
      </c>
      <c r="P24">
        <v>2</v>
      </c>
      <c r="Q24">
        <v>0</v>
      </c>
      <c r="R24">
        <v>0</v>
      </c>
      <c r="S24">
        <v>0</v>
      </c>
      <c r="T24">
        <v>0</v>
      </c>
      <c r="U24">
        <v>0</v>
      </c>
      <c r="V24">
        <v>22</v>
      </c>
      <c r="W24">
        <v>2</v>
      </c>
      <c r="X24" s="1">
        <v>2.0000000000000001E-4</v>
      </c>
      <c r="Y24" s="1">
        <v>1E-4</v>
      </c>
      <c r="Z24">
        <v>0</v>
      </c>
      <c r="AA24">
        <v>0</v>
      </c>
      <c r="AB24">
        <v>0</v>
      </c>
    </row>
    <row r="25" spans="1:28" hidden="1" x14ac:dyDescent="0.25">
      <c r="B25">
        <v>23</v>
      </c>
      <c r="C25">
        <v>2</v>
      </c>
      <c r="D25">
        <v>1E-3</v>
      </c>
      <c r="E25">
        <v>0</v>
      </c>
      <c r="F25">
        <v>0</v>
      </c>
      <c r="G25">
        <v>0</v>
      </c>
      <c r="H25">
        <v>23</v>
      </c>
      <c r="I25" t="s">
        <v>6</v>
      </c>
      <c r="J25" t="s">
        <v>6</v>
      </c>
      <c r="K25" t="s">
        <v>6</v>
      </c>
      <c r="L25" t="s">
        <v>6</v>
      </c>
      <c r="M25" t="s">
        <v>6</v>
      </c>
      <c r="N25">
        <v>0</v>
      </c>
      <c r="O25">
        <v>23</v>
      </c>
      <c r="P25" t="s">
        <v>6</v>
      </c>
      <c r="Q25" t="s">
        <v>6</v>
      </c>
      <c r="R25" t="s">
        <v>6</v>
      </c>
      <c r="S25" t="s">
        <v>6</v>
      </c>
      <c r="T25" t="s">
        <v>6</v>
      </c>
      <c r="U25">
        <v>0</v>
      </c>
      <c r="V25">
        <v>23</v>
      </c>
      <c r="W25">
        <v>2</v>
      </c>
      <c r="X25" s="1">
        <v>2.0000000000000001E-4</v>
      </c>
      <c r="Y25">
        <v>0</v>
      </c>
      <c r="Z25">
        <v>0</v>
      </c>
      <c r="AA25">
        <v>0</v>
      </c>
      <c r="AB25">
        <v>0</v>
      </c>
    </row>
    <row r="26" spans="1:28" hidden="1" x14ac:dyDescent="0.25">
      <c r="B26">
        <v>24</v>
      </c>
      <c r="C26">
        <v>2</v>
      </c>
      <c r="D26">
        <v>0</v>
      </c>
      <c r="E26">
        <v>5.0000000000000001E-3</v>
      </c>
      <c r="F26">
        <v>0</v>
      </c>
      <c r="G26">
        <v>0</v>
      </c>
      <c r="H26">
        <v>24</v>
      </c>
      <c r="I26" t="s">
        <v>6</v>
      </c>
      <c r="J26" t="s">
        <v>6</v>
      </c>
      <c r="K26" t="s">
        <v>6</v>
      </c>
      <c r="L26" t="s">
        <v>6</v>
      </c>
      <c r="M26" t="s">
        <v>6</v>
      </c>
      <c r="N26">
        <v>0</v>
      </c>
      <c r="O26">
        <v>24</v>
      </c>
      <c r="P26">
        <v>2</v>
      </c>
      <c r="Q26">
        <v>0</v>
      </c>
      <c r="R26" s="1">
        <v>8.0000000000000004E-4</v>
      </c>
      <c r="S26">
        <v>0</v>
      </c>
      <c r="T26">
        <v>0</v>
      </c>
      <c r="U26">
        <v>0</v>
      </c>
      <c r="V26">
        <v>24</v>
      </c>
      <c r="W26">
        <v>2</v>
      </c>
      <c r="X26">
        <v>0</v>
      </c>
      <c r="Y26">
        <v>4.7000000000000002E-3</v>
      </c>
      <c r="Z26">
        <v>0</v>
      </c>
      <c r="AA26">
        <v>0</v>
      </c>
      <c r="AB26">
        <v>0</v>
      </c>
    </row>
    <row r="27" spans="1:28" hidden="1" x14ac:dyDescent="0.25">
      <c r="B27">
        <v>25</v>
      </c>
      <c r="C27" t="s">
        <v>6</v>
      </c>
      <c r="D27" t="s">
        <v>6</v>
      </c>
      <c r="E27" t="s">
        <v>6</v>
      </c>
      <c r="F27" t="s">
        <v>6</v>
      </c>
      <c r="G27" t="s">
        <v>6</v>
      </c>
      <c r="H27">
        <v>25</v>
      </c>
      <c r="I27" t="s">
        <v>6</v>
      </c>
      <c r="J27" t="s">
        <v>6</v>
      </c>
      <c r="K27" t="s">
        <v>6</v>
      </c>
      <c r="L27" t="s">
        <v>6</v>
      </c>
      <c r="M27" t="s">
        <v>6</v>
      </c>
      <c r="N27">
        <v>0</v>
      </c>
      <c r="O27">
        <v>25</v>
      </c>
      <c r="P27" t="s">
        <v>6</v>
      </c>
      <c r="Q27" t="s">
        <v>6</v>
      </c>
      <c r="R27" t="s">
        <v>6</v>
      </c>
      <c r="S27" t="s">
        <v>6</v>
      </c>
      <c r="T27" t="s">
        <v>6</v>
      </c>
      <c r="U27">
        <v>0</v>
      </c>
      <c r="V27">
        <v>25</v>
      </c>
      <c r="W27" t="s">
        <v>6</v>
      </c>
      <c r="X27" t="s">
        <v>6</v>
      </c>
      <c r="Y27" t="s">
        <v>6</v>
      </c>
      <c r="Z27" t="s">
        <v>6</v>
      </c>
      <c r="AA27" t="s">
        <v>6</v>
      </c>
      <c r="AB27">
        <v>0</v>
      </c>
    </row>
    <row r="28" spans="1:28" hidden="1" x14ac:dyDescent="0.25">
      <c r="B28">
        <v>26</v>
      </c>
      <c r="C28">
        <v>1</v>
      </c>
      <c r="D28">
        <v>0</v>
      </c>
      <c r="E28" t="s">
        <v>6</v>
      </c>
      <c r="F28">
        <v>0</v>
      </c>
      <c r="G28" t="s">
        <v>6</v>
      </c>
      <c r="H28">
        <v>26</v>
      </c>
      <c r="I28">
        <v>1</v>
      </c>
      <c r="J28" s="1">
        <v>1E-4</v>
      </c>
      <c r="K28" t="s">
        <v>6</v>
      </c>
      <c r="L28">
        <v>0</v>
      </c>
      <c r="M28" t="s">
        <v>6</v>
      </c>
      <c r="N28">
        <v>0</v>
      </c>
      <c r="O28">
        <v>26</v>
      </c>
      <c r="P28">
        <v>1</v>
      </c>
      <c r="Q28" s="1">
        <v>1E-4</v>
      </c>
      <c r="R28" t="s">
        <v>6</v>
      </c>
      <c r="S28">
        <v>0</v>
      </c>
      <c r="T28" t="s">
        <v>6</v>
      </c>
      <c r="U28">
        <v>0</v>
      </c>
      <c r="V28">
        <v>26</v>
      </c>
      <c r="W28">
        <v>1</v>
      </c>
      <c r="X28" s="1">
        <v>1E-4</v>
      </c>
      <c r="Y28" t="s">
        <v>6</v>
      </c>
      <c r="Z28">
        <v>0</v>
      </c>
      <c r="AA28" t="s">
        <v>6</v>
      </c>
      <c r="AB28">
        <v>0</v>
      </c>
    </row>
    <row r="29" spans="1:28" hidden="1" x14ac:dyDescent="0.25">
      <c r="A29" t="s">
        <v>13</v>
      </c>
      <c r="B29">
        <v>27</v>
      </c>
      <c r="C29">
        <v>2</v>
      </c>
      <c r="D29">
        <v>0.106</v>
      </c>
      <c r="E29">
        <v>0.16400000000000001</v>
      </c>
      <c r="F29">
        <v>1</v>
      </c>
      <c r="G29">
        <v>1</v>
      </c>
      <c r="H29">
        <v>27</v>
      </c>
      <c r="I29">
        <v>2</v>
      </c>
      <c r="J29">
        <v>3.04E-2</v>
      </c>
      <c r="K29">
        <v>0.1462</v>
      </c>
      <c r="L29">
        <v>1</v>
      </c>
      <c r="M29">
        <v>1</v>
      </c>
      <c r="N29">
        <v>0</v>
      </c>
      <c r="O29">
        <v>27</v>
      </c>
      <c r="P29">
        <v>2</v>
      </c>
      <c r="Q29">
        <v>3.09E-2</v>
      </c>
      <c r="R29">
        <v>0.17199999999999999</v>
      </c>
      <c r="S29">
        <v>1</v>
      </c>
      <c r="T29">
        <v>1</v>
      </c>
      <c r="U29">
        <v>0</v>
      </c>
      <c r="V29">
        <v>27</v>
      </c>
      <c r="W29">
        <v>2</v>
      </c>
      <c r="X29">
        <v>9.7100000000000006E-2</v>
      </c>
      <c r="Y29">
        <v>2.8899999999999999E-2</v>
      </c>
      <c r="Z29">
        <v>1</v>
      </c>
      <c r="AA29">
        <v>1</v>
      </c>
      <c r="AB29">
        <v>0</v>
      </c>
    </row>
    <row r="30" spans="1:28" hidden="1" x14ac:dyDescent="0.25">
      <c r="B30">
        <v>28</v>
      </c>
      <c r="C30">
        <v>1</v>
      </c>
      <c r="D30">
        <v>0</v>
      </c>
      <c r="E30" t="s">
        <v>6</v>
      </c>
      <c r="F30">
        <v>0</v>
      </c>
      <c r="G30" t="s">
        <v>6</v>
      </c>
      <c r="H30">
        <v>28</v>
      </c>
      <c r="I30">
        <v>2</v>
      </c>
      <c r="J30">
        <v>0</v>
      </c>
      <c r="K30">
        <v>0</v>
      </c>
      <c r="L30">
        <v>0</v>
      </c>
      <c r="M30">
        <v>0</v>
      </c>
      <c r="N30">
        <v>0</v>
      </c>
      <c r="O30">
        <v>28</v>
      </c>
      <c r="P30">
        <v>2</v>
      </c>
      <c r="Q30">
        <v>0</v>
      </c>
      <c r="R30" s="1">
        <v>2.0000000000000001E-4</v>
      </c>
      <c r="S30">
        <v>0</v>
      </c>
      <c r="T30">
        <v>0</v>
      </c>
      <c r="U30">
        <v>0</v>
      </c>
      <c r="V30">
        <v>28</v>
      </c>
      <c r="W30">
        <v>1</v>
      </c>
      <c r="X30">
        <v>0</v>
      </c>
      <c r="Y30" t="s">
        <v>6</v>
      </c>
      <c r="Z30">
        <v>0</v>
      </c>
      <c r="AA30" t="s">
        <v>6</v>
      </c>
      <c r="AB30">
        <v>0</v>
      </c>
    </row>
    <row r="31" spans="1:28" hidden="1" x14ac:dyDescent="0.25">
      <c r="A31" t="s">
        <v>15</v>
      </c>
      <c r="B31">
        <v>29</v>
      </c>
      <c r="C31">
        <v>2</v>
      </c>
      <c r="D31">
        <v>6.0000000000000001E-3</v>
      </c>
      <c r="E31">
        <v>1E-3</v>
      </c>
      <c r="F31">
        <v>0</v>
      </c>
      <c r="G31">
        <v>0</v>
      </c>
      <c r="H31">
        <v>29</v>
      </c>
      <c r="I31">
        <v>2</v>
      </c>
      <c r="J31">
        <v>1.5E-3</v>
      </c>
      <c r="K31">
        <v>1.14E-2</v>
      </c>
      <c r="L31">
        <v>0</v>
      </c>
      <c r="M31">
        <v>1</v>
      </c>
      <c r="N31">
        <v>0</v>
      </c>
      <c r="O31">
        <v>29</v>
      </c>
      <c r="P31">
        <v>2</v>
      </c>
      <c r="Q31">
        <v>5.8999999999999999E-3</v>
      </c>
      <c r="R31">
        <v>1.06E-2</v>
      </c>
      <c r="S31">
        <v>0</v>
      </c>
      <c r="T31">
        <v>1</v>
      </c>
      <c r="U31">
        <v>0</v>
      </c>
      <c r="V31">
        <v>29</v>
      </c>
      <c r="W31">
        <v>2</v>
      </c>
      <c r="X31">
        <v>0.123</v>
      </c>
      <c r="Y31">
        <v>9.7799999999999998E-2</v>
      </c>
      <c r="Z31">
        <v>1</v>
      </c>
      <c r="AA31">
        <v>1</v>
      </c>
      <c r="AB31">
        <v>0</v>
      </c>
    </row>
    <row r="32" spans="1:28" hidden="1" x14ac:dyDescent="0.25">
      <c r="A32" t="s">
        <v>13</v>
      </c>
      <c r="B32">
        <v>30</v>
      </c>
      <c r="C32">
        <v>1</v>
      </c>
      <c r="D32">
        <v>0.12</v>
      </c>
      <c r="E32" t="s">
        <v>6</v>
      </c>
      <c r="F32">
        <v>1</v>
      </c>
      <c r="G32" t="s">
        <v>6</v>
      </c>
      <c r="H32">
        <v>30</v>
      </c>
      <c r="I32">
        <v>1</v>
      </c>
      <c r="J32">
        <v>0.82930000000000004</v>
      </c>
      <c r="K32" t="s">
        <v>6</v>
      </c>
      <c r="L32">
        <v>1</v>
      </c>
      <c r="M32" t="s">
        <v>6</v>
      </c>
      <c r="N32">
        <v>0</v>
      </c>
      <c r="O32">
        <v>30</v>
      </c>
      <c r="P32">
        <v>1</v>
      </c>
      <c r="Q32">
        <v>0.87949999999999995</v>
      </c>
      <c r="R32" t="s">
        <v>6</v>
      </c>
      <c r="S32">
        <v>1</v>
      </c>
      <c r="T32" t="s">
        <v>6</v>
      </c>
      <c r="U32">
        <v>0</v>
      </c>
      <c r="V32">
        <v>30</v>
      </c>
      <c r="W32">
        <v>1</v>
      </c>
      <c r="X32">
        <v>0.54910000000000003</v>
      </c>
      <c r="Y32" t="s">
        <v>6</v>
      </c>
      <c r="Z32">
        <v>1</v>
      </c>
      <c r="AA32" t="s">
        <v>6</v>
      </c>
      <c r="AB32">
        <v>0</v>
      </c>
    </row>
    <row r="33" spans="1:28" hidden="1" x14ac:dyDescent="0.25">
      <c r="B33">
        <v>31</v>
      </c>
      <c r="C33">
        <v>1</v>
      </c>
      <c r="D33">
        <v>1E-3</v>
      </c>
      <c r="E33" t="s">
        <v>6</v>
      </c>
      <c r="F33">
        <v>0</v>
      </c>
      <c r="G33" t="s">
        <v>6</v>
      </c>
      <c r="H33">
        <v>31</v>
      </c>
      <c r="I33">
        <v>1</v>
      </c>
      <c r="J33" s="1">
        <v>1E-4</v>
      </c>
      <c r="K33" t="s">
        <v>6</v>
      </c>
      <c r="L33">
        <v>0</v>
      </c>
      <c r="M33" t="s">
        <v>6</v>
      </c>
      <c r="N33">
        <v>0</v>
      </c>
      <c r="O33">
        <v>31</v>
      </c>
      <c r="P33">
        <v>1</v>
      </c>
      <c r="Q33">
        <v>1.1999999999999999E-3</v>
      </c>
      <c r="R33" t="s">
        <v>6</v>
      </c>
      <c r="S33">
        <v>0</v>
      </c>
      <c r="T33" t="s">
        <v>6</v>
      </c>
      <c r="U33">
        <v>0</v>
      </c>
      <c r="V33">
        <v>31</v>
      </c>
      <c r="W33">
        <v>1</v>
      </c>
      <c r="X33">
        <v>0</v>
      </c>
      <c r="Y33" t="s">
        <v>6</v>
      </c>
      <c r="Z33">
        <v>0</v>
      </c>
      <c r="AA33" t="s">
        <v>6</v>
      </c>
      <c r="AB33">
        <v>0</v>
      </c>
    </row>
    <row r="34" spans="1:28" hidden="1" x14ac:dyDescent="0.25">
      <c r="B34">
        <v>32</v>
      </c>
      <c r="C34">
        <v>1</v>
      </c>
      <c r="D34">
        <v>0</v>
      </c>
      <c r="E34" t="s">
        <v>6</v>
      </c>
      <c r="F34">
        <v>0</v>
      </c>
      <c r="G34" t="s">
        <v>6</v>
      </c>
      <c r="H34">
        <v>32</v>
      </c>
      <c r="I34">
        <v>1</v>
      </c>
      <c r="J34">
        <v>2E-3</v>
      </c>
      <c r="K34" t="s">
        <v>6</v>
      </c>
      <c r="L34">
        <v>0</v>
      </c>
      <c r="M34" t="s">
        <v>6</v>
      </c>
      <c r="N34">
        <v>0</v>
      </c>
      <c r="O34">
        <v>32</v>
      </c>
      <c r="P34">
        <v>1</v>
      </c>
      <c r="Q34" s="1">
        <v>8.9999999999999998E-4</v>
      </c>
      <c r="R34" t="s">
        <v>6</v>
      </c>
      <c r="S34">
        <v>0</v>
      </c>
      <c r="T34" t="s">
        <v>6</v>
      </c>
      <c r="U34">
        <v>0</v>
      </c>
      <c r="V34">
        <v>32</v>
      </c>
      <c r="W34">
        <v>1</v>
      </c>
      <c r="X34">
        <v>0</v>
      </c>
      <c r="Y34" t="s">
        <v>6</v>
      </c>
      <c r="Z34">
        <v>0</v>
      </c>
      <c r="AA34" t="s">
        <v>6</v>
      </c>
      <c r="AB34">
        <v>0</v>
      </c>
    </row>
    <row r="35" spans="1:28" hidden="1" x14ac:dyDescent="0.25">
      <c r="A35" t="s">
        <v>18</v>
      </c>
      <c r="B35">
        <v>33</v>
      </c>
      <c r="C35">
        <v>2</v>
      </c>
      <c r="D35">
        <v>0</v>
      </c>
      <c r="E35">
        <v>1.7000000000000001E-2</v>
      </c>
      <c r="F35">
        <v>0</v>
      </c>
      <c r="G35">
        <v>1</v>
      </c>
      <c r="H35">
        <v>33</v>
      </c>
      <c r="I35">
        <v>2</v>
      </c>
      <c r="J35">
        <v>0</v>
      </c>
      <c r="K35">
        <v>6.1999999999999998E-3</v>
      </c>
      <c r="L35">
        <v>0</v>
      </c>
      <c r="M35">
        <v>0</v>
      </c>
      <c r="N35">
        <v>0</v>
      </c>
      <c r="O35">
        <v>33</v>
      </c>
      <c r="P35">
        <v>2</v>
      </c>
      <c r="Q35">
        <v>0</v>
      </c>
      <c r="R35">
        <v>1.5599999999999999E-2</v>
      </c>
      <c r="S35">
        <v>0</v>
      </c>
      <c r="T35">
        <v>1</v>
      </c>
      <c r="U35">
        <v>0</v>
      </c>
      <c r="V35">
        <v>33</v>
      </c>
      <c r="W35">
        <v>2</v>
      </c>
      <c r="X35">
        <v>0</v>
      </c>
      <c r="Y35">
        <v>0.13400000000000001</v>
      </c>
      <c r="Z35">
        <v>0</v>
      </c>
      <c r="AA35">
        <v>1</v>
      </c>
      <c r="AB35">
        <v>0</v>
      </c>
    </row>
    <row r="36" spans="1:28" hidden="1" x14ac:dyDescent="0.25">
      <c r="A36" t="s">
        <v>13</v>
      </c>
      <c r="B36">
        <v>34</v>
      </c>
      <c r="C36">
        <v>1</v>
      </c>
      <c r="D36">
        <v>0.185</v>
      </c>
      <c r="E36" t="s">
        <v>6</v>
      </c>
      <c r="F36">
        <v>1</v>
      </c>
      <c r="G36" t="s">
        <v>6</v>
      </c>
      <c r="H36">
        <v>34</v>
      </c>
      <c r="I36">
        <v>1</v>
      </c>
      <c r="J36">
        <v>0.56810000000000005</v>
      </c>
      <c r="K36" t="s">
        <v>6</v>
      </c>
      <c r="L36">
        <v>1</v>
      </c>
      <c r="M36" t="s">
        <v>6</v>
      </c>
      <c r="N36">
        <v>0</v>
      </c>
      <c r="O36">
        <v>34</v>
      </c>
      <c r="P36">
        <v>1</v>
      </c>
      <c r="Q36">
        <v>0.50670000000000004</v>
      </c>
      <c r="R36" t="s">
        <v>6</v>
      </c>
      <c r="S36">
        <v>1</v>
      </c>
      <c r="T36" t="s">
        <v>6</v>
      </c>
      <c r="U36">
        <v>0</v>
      </c>
      <c r="V36">
        <v>34</v>
      </c>
      <c r="W36">
        <v>1</v>
      </c>
      <c r="X36">
        <v>0.71879999999999999</v>
      </c>
      <c r="Y36" t="s">
        <v>6</v>
      </c>
      <c r="Z36">
        <v>1</v>
      </c>
      <c r="AA36" t="s">
        <v>6</v>
      </c>
      <c r="AB36">
        <v>0</v>
      </c>
    </row>
    <row r="37" spans="1:28" hidden="1" x14ac:dyDescent="0.25">
      <c r="A37" t="s">
        <v>14</v>
      </c>
      <c r="B37">
        <v>35</v>
      </c>
      <c r="C37">
        <v>2</v>
      </c>
      <c r="D37">
        <v>0</v>
      </c>
      <c r="E37">
        <v>0</v>
      </c>
      <c r="F37">
        <v>0</v>
      </c>
      <c r="G37">
        <v>0</v>
      </c>
      <c r="H37">
        <v>35</v>
      </c>
      <c r="I37">
        <v>1</v>
      </c>
      <c r="J37">
        <v>1.41E-2</v>
      </c>
      <c r="K37" t="s">
        <v>6</v>
      </c>
      <c r="L37">
        <v>1</v>
      </c>
      <c r="M37" t="s">
        <v>6</v>
      </c>
      <c r="N37">
        <v>0</v>
      </c>
      <c r="O37">
        <v>35</v>
      </c>
      <c r="P37">
        <v>1</v>
      </c>
      <c r="Q37">
        <v>1.26E-2</v>
      </c>
      <c r="R37" t="s">
        <v>6</v>
      </c>
      <c r="S37">
        <v>1</v>
      </c>
      <c r="T37" t="s">
        <v>6</v>
      </c>
      <c r="U37">
        <v>0</v>
      </c>
      <c r="V37">
        <v>35</v>
      </c>
      <c r="W37">
        <v>1</v>
      </c>
      <c r="X37">
        <v>3.4299999999999997E-2</v>
      </c>
      <c r="Y37" t="s">
        <v>6</v>
      </c>
      <c r="Z37">
        <v>1</v>
      </c>
      <c r="AA37" t="s">
        <v>6</v>
      </c>
      <c r="AB37">
        <v>0</v>
      </c>
    </row>
    <row r="38" spans="1:28" hidden="1" x14ac:dyDescent="0.25">
      <c r="A38" t="s">
        <v>14</v>
      </c>
      <c r="B38">
        <v>36</v>
      </c>
      <c r="C38">
        <v>1</v>
      </c>
      <c r="D38">
        <v>0</v>
      </c>
      <c r="E38" t="s">
        <v>6</v>
      </c>
      <c r="F38">
        <v>0</v>
      </c>
      <c r="G38" t="s">
        <v>6</v>
      </c>
      <c r="H38">
        <v>36</v>
      </c>
      <c r="I38">
        <v>1</v>
      </c>
      <c r="J38">
        <v>1.2500000000000001E-2</v>
      </c>
      <c r="K38" t="s">
        <v>6</v>
      </c>
      <c r="L38">
        <v>1</v>
      </c>
      <c r="M38" t="s">
        <v>6</v>
      </c>
      <c r="N38">
        <v>0</v>
      </c>
      <c r="O38">
        <v>36</v>
      </c>
      <c r="P38">
        <v>1</v>
      </c>
      <c r="Q38">
        <v>9.9000000000000008E-3</v>
      </c>
      <c r="R38" t="s">
        <v>6</v>
      </c>
      <c r="S38">
        <v>0</v>
      </c>
      <c r="T38" t="s">
        <v>6</v>
      </c>
      <c r="U38">
        <v>0</v>
      </c>
      <c r="V38">
        <v>36</v>
      </c>
      <c r="W38">
        <v>1</v>
      </c>
      <c r="X38">
        <v>0</v>
      </c>
      <c r="Y38" t="s">
        <v>6</v>
      </c>
      <c r="Z38">
        <v>0</v>
      </c>
      <c r="AA38" t="s">
        <v>6</v>
      </c>
      <c r="AB38">
        <v>0</v>
      </c>
    </row>
    <row r="39" spans="1:28" hidden="1" x14ac:dyDescent="0.25">
      <c r="A39" t="s">
        <v>19</v>
      </c>
      <c r="B39">
        <v>37</v>
      </c>
      <c r="C39">
        <v>1</v>
      </c>
      <c r="D39">
        <v>3.0000000000000001E-3</v>
      </c>
      <c r="E39" t="s">
        <v>6</v>
      </c>
      <c r="F39">
        <v>0</v>
      </c>
      <c r="G39" t="s">
        <v>6</v>
      </c>
      <c r="H39">
        <v>37</v>
      </c>
      <c r="I39">
        <v>2</v>
      </c>
      <c r="J39" s="1">
        <v>6.9999999999999999E-4</v>
      </c>
      <c r="K39">
        <v>0.3251</v>
      </c>
      <c r="L39">
        <v>0</v>
      </c>
      <c r="M39">
        <v>1</v>
      </c>
      <c r="N39">
        <v>0</v>
      </c>
      <c r="O39">
        <v>37</v>
      </c>
      <c r="P39">
        <v>2</v>
      </c>
      <c r="Q39" s="1">
        <v>8.0000000000000004E-4</v>
      </c>
      <c r="R39">
        <v>0.65449999999999997</v>
      </c>
      <c r="S39">
        <v>0</v>
      </c>
      <c r="T39">
        <v>1</v>
      </c>
      <c r="U39">
        <v>0</v>
      </c>
      <c r="V39">
        <v>37</v>
      </c>
      <c r="W39">
        <v>2</v>
      </c>
      <c r="X39" s="1">
        <v>8.0000000000000004E-4</v>
      </c>
      <c r="Y39">
        <v>0.2898</v>
      </c>
      <c r="Z39">
        <v>0</v>
      </c>
      <c r="AA39">
        <v>1</v>
      </c>
      <c r="AB39">
        <v>0</v>
      </c>
    </row>
    <row r="40" spans="1:28" hidden="1" x14ac:dyDescent="0.25">
      <c r="A40" t="s">
        <v>14</v>
      </c>
      <c r="B40">
        <v>38</v>
      </c>
      <c r="C40">
        <v>2</v>
      </c>
      <c r="D40">
        <v>0</v>
      </c>
      <c r="E40">
        <v>1.2E-2</v>
      </c>
      <c r="F40">
        <v>0</v>
      </c>
      <c r="G40">
        <v>1</v>
      </c>
      <c r="H40">
        <v>38</v>
      </c>
      <c r="I40">
        <v>1</v>
      </c>
      <c r="J40">
        <v>0.12939999999999999</v>
      </c>
      <c r="K40" t="s">
        <v>6</v>
      </c>
      <c r="L40">
        <v>1</v>
      </c>
      <c r="M40" t="s">
        <v>6</v>
      </c>
      <c r="N40">
        <v>0</v>
      </c>
      <c r="O40">
        <v>38</v>
      </c>
      <c r="P40">
        <v>1</v>
      </c>
      <c r="Q40">
        <v>0.1888</v>
      </c>
      <c r="R40" t="s">
        <v>6</v>
      </c>
      <c r="S40">
        <v>1</v>
      </c>
      <c r="T40" t="s">
        <v>6</v>
      </c>
      <c r="U40">
        <v>0</v>
      </c>
      <c r="V40">
        <v>38</v>
      </c>
      <c r="W40">
        <v>2</v>
      </c>
      <c r="X40">
        <v>0</v>
      </c>
      <c r="Y40" s="1">
        <v>1E-4</v>
      </c>
      <c r="Z40">
        <v>0</v>
      </c>
      <c r="AA40">
        <v>0</v>
      </c>
      <c r="AB40">
        <v>0</v>
      </c>
    </row>
    <row r="41" spans="1:28" hidden="1" x14ac:dyDescent="0.25">
      <c r="A41" t="s">
        <v>15</v>
      </c>
      <c r="B41">
        <v>39</v>
      </c>
      <c r="C41">
        <v>2</v>
      </c>
      <c r="D41">
        <v>8.9999999999999993E-3</v>
      </c>
      <c r="E41">
        <v>0.18</v>
      </c>
      <c r="F41">
        <v>0</v>
      </c>
      <c r="G41">
        <v>1</v>
      </c>
      <c r="H41">
        <v>39</v>
      </c>
      <c r="I41">
        <v>2</v>
      </c>
      <c r="J41">
        <v>7.0000000000000001E-3</v>
      </c>
      <c r="K41">
        <v>0.17760000000000001</v>
      </c>
      <c r="L41">
        <v>0</v>
      </c>
      <c r="M41">
        <v>1</v>
      </c>
      <c r="N41">
        <v>0</v>
      </c>
      <c r="O41">
        <v>39</v>
      </c>
      <c r="P41">
        <v>2</v>
      </c>
      <c r="Q41">
        <v>1.15E-2</v>
      </c>
      <c r="R41">
        <v>0.1726</v>
      </c>
      <c r="S41">
        <v>1</v>
      </c>
      <c r="T41">
        <v>1</v>
      </c>
      <c r="U41">
        <v>0</v>
      </c>
      <c r="V41">
        <v>39</v>
      </c>
      <c r="W41">
        <v>2</v>
      </c>
      <c r="X41">
        <v>2.0500000000000001E-2</v>
      </c>
      <c r="Y41">
        <v>0.152</v>
      </c>
      <c r="Z41">
        <v>1</v>
      </c>
      <c r="AA41">
        <v>1</v>
      </c>
      <c r="AB41">
        <v>0</v>
      </c>
    </row>
    <row r="42" spans="1:28" hidden="1" x14ac:dyDescent="0.25">
      <c r="A42" t="s">
        <v>14</v>
      </c>
      <c r="B42">
        <v>40</v>
      </c>
      <c r="C42">
        <v>2</v>
      </c>
      <c r="D42">
        <v>0</v>
      </c>
      <c r="E42">
        <v>2E-3</v>
      </c>
      <c r="F42">
        <v>0</v>
      </c>
      <c r="G42">
        <v>0</v>
      </c>
      <c r="H42">
        <v>40</v>
      </c>
      <c r="I42">
        <v>1</v>
      </c>
      <c r="J42">
        <v>8.9499999999999996E-2</v>
      </c>
      <c r="K42" t="s">
        <v>6</v>
      </c>
      <c r="L42">
        <v>1</v>
      </c>
      <c r="M42" t="s">
        <v>6</v>
      </c>
      <c r="N42">
        <v>0</v>
      </c>
      <c r="O42">
        <v>40</v>
      </c>
      <c r="P42">
        <v>1</v>
      </c>
      <c r="Q42">
        <v>8.0199999999999994E-2</v>
      </c>
      <c r="R42" t="s">
        <v>6</v>
      </c>
      <c r="S42">
        <v>1</v>
      </c>
      <c r="T42" t="s">
        <v>6</v>
      </c>
      <c r="U42">
        <v>0</v>
      </c>
      <c r="V42">
        <v>40</v>
      </c>
      <c r="W42">
        <v>1</v>
      </c>
      <c r="X42">
        <v>8.6699999999999999E-2</v>
      </c>
      <c r="Y42" t="s">
        <v>6</v>
      </c>
      <c r="Z42">
        <v>1</v>
      </c>
      <c r="AA42" t="s">
        <v>6</v>
      </c>
      <c r="AB42">
        <v>0</v>
      </c>
    </row>
    <row r="43" spans="1:28" hidden="1" x14ac:dyDescent="0.25">
      <c r="A43" t="s">
        <v>13</v>
      </c>
      <c r="B43">
        <v>41</v>
      </c>
      <c r="C43">
        <v>1</v>
      </c>
      <c r="D43">
        <v>0.377</v>
      </c>
      <c r="E43" t="s">
        <v>6</v>
      </c>
      <c r="F43">
        <v>1</v>
      </c>
      <c r="G43" t="s">
        <v>6</v>
      </c>
      <c r="H43">
        <v>41</v>
      </c>
      <c r="I43">
        <v>2</v>
      </c>
      <c r="J43" s="1">
        <v>4.0000000000000002E-4</v>
      </c>
      <c r="K43">
        <v>6.5299999999999997E-2</v>
      </c>
      <c r="L43">
        <v>0</v>
      </c>
      <c r="M43">
        <v>1</v>
      </c>
      <c r="N43">
        <v>0</v>
      </c>
      <c r="O43">
        <v>41</v>
      </c>
      <c r="P43">
        <v>2</v>
      </c>
      <c r="Q43" s="1">
        <v>4.0000000000000002E-4</v>
      </c>
      <c r="R43">
        <v>2.7799999999999998E-2</v>
      </c>
      <c r="S43">
        <v>0</v>
      </c>
      <c r="T43">
        <v>1</v>
      </c>
      <c r="U43">
        <v>0</v>
      </c>
      <c r="V43">
        <v>41</v>
      </c>
      <c r="W43">
        <v>2</v>
      </c>
      <c r="X43" s="1">
        <v>2.0000000000000001E-4</v>
      </c>
      <c r="Y43">
        <v>1.1599999999999999E-2</v>
      </c>
      <c r="Z43">
        <v>0</v>
      </c>
      <c r="AA43">
        <v>1</v>
      </c>
      <c r="AB43">
        <v>0</v>
      </c>
    </row>
    <row r="44" spans="1:28" hidden="1" x14ac:dyDescent="0.25">
      <c r="A44" t="s">
        <v>18</v>
      </c>
      <c r="B44">
        <v>42</v>
      </c>
      <c r="C44">
        <v>2</v>
      </c>
      <c r="D44">
        <v>0</v>
      </c>
      <c r="E44">
        <v>0.20499999999999999</v>
      </c>
      <c r="F44">
        <v>0</v>
      </c>
      <c r="G44">
        <v>1</v>
      </c>
      <c r="H44">
        <v>42</v>
      </c>
      <c r="I44">
        <v>2</v>
      </c>
      <c r="J44" s="1">
        <v>1E-4</v>
      </c>
      <c r="K44">
        <v>0.57279999999999998</v>
      </c>
      <c r="L44">
        <v>0</v>
      </c>
      <c r="M44">
        <v>1</v>
      </c>
      <c r="N44">
        <v>0</v>
      </c>
      <c r="O44">
        <v>42</v>
      </c>
      <c r="P44">
        <v>2</v>
      </c>
      <c r="Q44" s="1">
        <v>8.9999999999999998E-4</v>
      </c>
      <c r="R44">
        <v>0.66679999999999995</v>
      </c>
      <c r="S44">
        <v>0</v>
      </c>
      <c r="T44">
        <v>1</v>
      </c>
      <c r="U44">
        <v>0</v>
      </c>
      <c r="V44">
        <v>42</v>
      </c>
      <c r="W44">
        <v>2</v>
      </c>
      <c r="X44">
        <v>0</v>
      </c>
      <c r="Y44">
        <v>0.2676</v>
      </c>
      <c r="Z44">
        <v>0</v>
      </c>
      <c r="AA44">
        <v>1</v>
      </c>
      <c r="AB44">
        <v>0</v>
      </c>
    </row>
    <row r="45" spans="1:28" hidden="1" x14ac:dyDescent="0.25">
      <c r="B45">
        <v>43</v>
      </c>
      <c r="C45">
        <v>1</v>
      </c>
      <c r="D45">
        <v>2E-3</v>
      </c>
      <c r="E45" t="s">
        <v>6</v>
      </c>
      <c r="F45">
        <v>0</v>
      </c>
      <c r="G45" t="s">
        <v>6</v>
      </c>
      <c r="H45">
        <v>43</v>
      </c>
      <c r="I45">
        <v>1</v>
      </c>
      <c r="J45">
        <v>1.8E-3</v>
      </c>
      <c r="K45" t="s">
        <v>6</v>
      </c>
      <c r="L45">
        <v>0</v>
      </c>
      <c r="M45" t="s">
        <v>6</v>
      </c>
      <c r="N45">
        <v>0</v>
      </c>
      <c r="O45">
        <v>43</v>
      </c>
      <c r="P45">
        <v>1</v>
      </c>
      <c r="Q45">
        <v>3.8999999999999998E-3</v>
      </c>
      <c r="R45" t="s">
        <v>6</v>
      </c>
      <c r="S45">
        <v>0</v>
      </c>
      <c r="T45" t="s">
        <v>6</v>
      </c>
      <c r="U45">
        <v>0</v>
      </c>
      <c r="V45">
        <v>43</v>
      </c>
      <c r="W45" t="s">
        <v>6</v>
      </c>
      <c r="X45" t="s">
        <v>6</v>
      </c>
      <c r="Y45" t="s">
        <v>6</v>
      </c>
      <c r="Z45" t="s">
        <v>6</v>
      </c>
      <c r="AA45" t="s">
        <v>6</v>
      </c>
      <c r="AB45">
        <v>0</v>
      </c>
    </row>
    <row r="46" spans="1:28" hidden="1" x14ac:dyDescent="0.25">
      <c r="A46" t="s">
        <v>15</v>
      </c>
      <c r="B46">
        <v>44</v>
      </c>
      <c r="C46">
        <v>2</v>
      </c>
      <c r="D46">
        <v>0</v>
      </c>
      <c r="E46">
        <v>0</v>
      </c>
      <c r="F46">
        <v>0</v>
      </c>
      <c r="G46">
        <v>0</v>
      </c>
      <c r="H46">
        <v>44</v>
      </c>
      <c r="I46">
        <v>2</v>
      </c>
      <c r="J46" s="1">
        <v>5.0000000000000001E-4</v>
      </c>
      <c r="K46">
        <v>3.0000000000000001E-3</v>
      </c>
      <c r="L46">
        <v>0</v>
      </c>
      <c r="M46">
        <v>0</v>
      </c>
      <c r="N46">
        <v>0</v>
      </c>
      <c r="O46">
        <v>44</v>
      </c>
      <c r="P46">
        <v>1</v>
      </c>
      <c r="Q46">
        <v>6.4000000000000003E-3</v>
      </c>
      <c r="R46" t="s">
        <v>6</v>
      </c>
      <c r="S46">
        <v>0</v>
      </c>
      <c r="T46" t="s">
        <v>6</v>
      </c>
      <c r="U46">
        <v>0</v>
      </c>
      <c r="V46">
        <v>44</v>
      </c>
      <c r="W46">
        <v>1</v>
      </c>
      <c r="X46">
        <v>9.2999999999999999E-2</v>
      </c>
      <c r="Y46" t="s">
        <v>6</v>
      </c>
      <c r="Z46">
        <v>1</v>
      </c>
      <c r="AA46" t="s">
        <v>6</v>
      </c>
      <c r="AB46">
        <v>0</v>
      </c>
    </row>
    <row r="47" spans="1:28" hidden="1" x14ac:dyDescent="0.25">
      <c r="A47" t="s">
        <v>14</v>
      </c>
      <c r="B47">
        <v>45</v>
      </c>
      <c r="C47">
        <v>2</v>
      </c>
      <c r="D47">
        <v>0</v>
      </c>
      <c r="E47">
        <v>1.7999999999999999E-2</v>
      </c>
      <c r="F47">
        <v>0</v>
      </c>
      <c r="G47">
        <v>1</v>
      </c>
      <c r="H47">
        <v>45</v>
      </c>
      <c r="I47">
        <v>2</v>
      </c>
      <c r="J47">
        <v>0.10340000000000001</v>
      </c>
      <c r="K47">
        <v>0.1898</v>
      </c>
      <c r="L47">
        <v>1</v>
      </c>
      <c r="M47">
        <v>1</v>
      </c>
      <c r="N47">
        <v>0</v>
      </c>
      <c r="O47">
        <v>45</v>
      </c>
      <c r="P47">
        <v>2</v>
      </c>
      <c r="Q47">
        <v>9.4899999999999998E-2</v>
      </c>
      <c r="R47">
        <v>0.3216</v>
      </c>
      <c r="S47">
        <v>1</v>
      </c>
      <c r="T47">
        <v>1</v>
      </c>
      <c r="U47">
        <v>0</v>
      </c>
      <c r="V47">
        <v>45</v>
      </c>
      <c r="W47">
        <v>2</v>
      </c>
      <c r="X47">
        <v>1.9E-3</v>
      </c>
      <c r="Y47">
        <v>0.55959999999999999</v>
      </c>
      <c r="Z47">
        <v>0</v>
      </c>
      <c r="AA47">
        <v>1</v>
      </c>
      <c r="AB47">
        <v>0</v>
      </c>
    </row>
    <row r="48" spans="1:28" hidden="1" x14ac:dyDescent="0.25">
      <c r="A48" t="s">
        <v>14</v>
      </c>
      <c r="B48">
        <v>46</v>
      </c>
      <c r="C48">
        <v>1</v>
      </c>
      <c r="D48">
        <v>0</v>
      </c>
      <c r="E48" t="s">
        <v>6</v>
      </c>
      <c r="F48">
        <v>0</v>
      </c>
      <c r="G48" t="s">
        <v>6</v>
      </c>
      <c r="H48">
        <v>46</v>
      </c>
      <c r="I48">
        <v>2</v>
      </c>
      <c r="J48">
        <v>1.44E-2</v>
      </c>
      <c r="K48">
        <v>0.37740000000000001</v>
      </c>
      <c r="L48">
        <v>1</v>
      </c>
      <c r="M48">
        <v>1</v>
      </c>
      <c r="N48">
        <v>0</v>
      </c>
      <c r="O48">
        <v>46</v>
      </c>
      <c r="P48">
        <v>2</v>
      </c>
      <c r="Q48">
        <v>1.14E-2</v>
      </c>
      <c r="R48">
        <v>0.37140000000000001</v>
      </c>
      <c r="S48">
        <v>1</v>
      </c>
      <c r="T48">
        <v>1</v>
      </c>
      <c r="U48">
        <v>0</v>
      </c>
      <c r="V48">
        <v>46</v>
      </c>
      <c r="W48">
        <v>1</v>
      </c>
      <c r="X48">
        <v>0.14050000000000001</v>
      </c>
      <c r="Y48" t="s">
        <v>6</v>
      </c>
      <c r="Z48">
        <v>1</v>
      </c>
      <c r="AA48" t="s">
        <v>6</v>
      </c>
      <c r="AB48">
        <v>0</v>
      </c>
    </row>
    <row r="49" spans="1:28" hidden="1" x14ac:dyDescent="0.25">
      <c r="A49" t="s">
        <v>15</v>
      </c>
      <c r="B49">
        <v>47</v>
      </c>
      <c r="C49">
        <v>2</v>
      </c>
      <c r="D49">
        <v>0</v>
      </c>
      <c r="E49">
        <v>6.0000000000000001E-3</v>
      </c>
      <c r="F49">
        <v>0</v>
      </c>
      <c r="G49">
        <v>0</v>
      </c>
      <c r="H49">
        <v>47</v>
      </c>
      <c r="I49">
        <v>2</v>
      </c>
      <c r="J49" s="1">
        <v>1E-4</v>
      </c>
      <c r="K49">
        <v>6.0600000000000001E-2</v>
      </c>
      <c r="L49">
        <v>0</v>
      </c>
      <c r="M49">
        <v>1</v>
      </c>
      <c r="N49">
        <v>0</v>
      </c>
      <c r="O49">
        <v>47</v>
      </c>
      <c r="P49">
        <v>2</v>
      </c>
      <c r="Q49" s="1">
        <v>1E-4</v>
      </c>
      <c r="R49">
        <v>1.47E-2</v>
      </c>
      <c r="S49">
        <v>0</v>
      </c>
      <c r="T49">
        <v>1</v>
      </c>
      <c r="U49">
        <v>0</v>
      </c>
      <c r="V49">
        <v>47</v>
      </c>
      <c r="W49">
        <v>1</v>
      </c>
      <c r="X49">
        <v>0.42749999999999999</v>
      </c>
      <c r="Y49" t="s">
        <v>6</v>
      </c>
      <c r="Z49">
        <v>1</v>
      </c>
      <c r="AA49" t="s">
        <v>6</v>
      </c>
      <c r="AB49">
        <v>0</v>
      </c>
    </row>
    <row r="50" spans="1:28" hidden="1" x14ac:dyDescent="0.25">
      <c r="A50" t="s">
        <v>18</v>
      </c>
      <c r="B50">
        <v>48</v>
      </c>
      <c r="C50">
        <v>2</v>
      </c>
      <c r="D50">
        <v>0</v>
      </c>
      <c r="E50">
        <v>2.1000000000000001E-2</v>
      </c>
      <c r="F50">
        <v>0</v>
      </c>
      <c r="G50">
        <v>1</v>
      </c>
      <c r="H50">
        <v>48</v>
      </c>
      <c r="I50">
        <v>2</v>
      </c>
      <c r="J50" s="1">
        <v>5.0000000000000001E-4</v>
      </c>
      <c r="K50">
        <v>0.22509999999999999</v>
      </c>
      <c r="L50">
        <v>0</v>
      </c>
      <c r="M50">
        <v>1</v>
      </c>
      <c r="N50">
        <v>0</v>
      </c>
      <c r="O50">
        <v>48</v>
      </c>
      <c r="P50">
        <v>2</v>
      </c>
      <c r="Q50">
        <v>1E-3</v>
      </c>
      <c r="R50">
        <v>0.16320000000000001</v>
      </c>
      <c r="S50">
        <v>0</v>
      </c>
      <c r="T50">
        <v>1</v>
      </c>
      <c r="U50">
        <v>0</v>
      </c>
      <c r="V50">
        <v>48</v>
      </c>
      <c r="W50">
        <v>2</v>
      </c>
      <c r="X50" s="1">
        <v>1E-4</v>
      </c>
      <c r="Y50">
        <v>0.1875</v>
      </c>
      <c r="Z50">
        <v>0</v>
      </c>
      <c r="AA50">
        <v>1</v>
      </c>
      <c r="AB50">
        <v>0</v>
      </c>
    </row>
    <row r="51" spans="1:28" hidden="1" x14ac:dyDescent="0.25">
      <c r="A51" t="s">
        <v>13</v>
      </c>
      <c r="B51">
        <v>49</v>
      </c>
      <c r="C51">
        <v>1</v>
      </c>
      <c r="D51">
        <v>4.2999999999999997E-2</v>
      </c>
      <c r="E51" t="s">
        <v>6</v>
      </c>
      <c r="F51">
        <v>1</v>
      </c>
      <c r="G51" t="s">
        <v>6</v>
      </c>
      <c r="H51">
        <v>49</v>
      </c>
      <c r="I51">
        <v>1</v>
      </c>
      <c r="J51">
        <v>3.0000000000000001E-3</v>
      </c>
      <c r="K51" t="s">
        <v>6</v>
      </c>
      <c r="L51">
        <v>0</v>
      </c>
      <c r="M51" t="s">
        <v>6</v>
      </c>
      <c r="N51">
        <v>0</v>
      </c>
      <c r="O51">
        <v>49</v>
      </c>
      <c r="P51">
        <v>1</v>
      </c>
      <c r="Q51">
        <v>1.4E-3</v>
      </c>
      <c r="R51" t="s">
        <v>6</v>
      </c>
      <c r="S51">
        <v>0</v>
      </c>
      <c r="T51" t="s">
        <v>6</v>
      </c>
      <c r="U51">
        <v>0</v>
      </c>
      <c r="V51">
        <v>49</v>
      </c>
      <c r="W51">
        <v>1</v>
      </c>
      <c r="X51">
        <v>2.8999999999999998E-3</v>
      </c>
      <c r="Y51" t="s">
        <v>6</v>
      </c>
      <c r="Z51">
        <v>0</v>
      </c>
      <c r="AA51" t="s">
        <v>6</v>
      </c>
      <c r="AB51">
        <v>0</v>
      </c>
    </row>
    <row r="52" spans="1:28" hidden="1" x14ac:dyDescent="0.25">
      <c r="A52" t="s">
        <v>13</v>
      </c>
      <c r="B52">
        <v>50</v>
      </c>
      <c r="C52">
        <v>1</v>
      </c>
      <c r="D52">
        <v>0.14699999999999999</v>
      </c>
      <c r="E52" t="s">
        <v>6</v>
      </c>
      <c r="F52">
        <v>1</v>
      </c>
      <c r="G52" t="s">
        <v>6</v>
      </c>
      <c r="H52">
        <v>50</v>
      </c>
      <c r="I52">
        <v>2</v>
      </c>
      <c r="J52">
        <v>1.5299999999999999E-2</v>
      </c>
      <c r="K52">
        <v>2.3400000000000001E-2</v>
      </c>
      <c r="L52">
        <v>1</v>
      </c>
      <c r="M52">
        <v>1</v>
      </c>
      <c r="N52">
        <v>0</v>
      </c>
      <c r="O52">
        <v>50</v>
      </c>
      <c r="P52">
        <v>2</v>
      </c>
      <c r="Q52">
        <v>1.5800000000000002E-2</v>
      </c>
      <c r="R52">
        <v>5.1999999999999998E-2</v>
      </c>
      <c r="S52">
        <v>1</v>
      </c>
      <c r="T52">
        <v>1</v>
      </c>
      <c r="U52">
        <v>0</v>
      </c>
      <c r="V52">
        <v>50</v>
      </c>
      <c r="W52">
        <v>2</v>
      </c>
      <c r="X52">
        <v>1.6999999999999999E-3</v>
      </c>
      <c r="Y52">
        <v>5.57E-2</v>
      </c>
      <c r="Z52">
        <v>0</v>
      </c>
      <c r="AA52">
        <v>1</v>
      </c>
      <c r="AB52">
        <v>0</v>
      </c>
    </row>
    <row r="53" spans="1:28" hidden="1" x14ac:dyDescent="0.25">
      <c r="A53" t="s">
        <v>21</v>
      </c>
      <c r="B53">
        <v>51</v>
      </c>
      <c r="C53">
        <v>1</v>
      </c>
      <c r="D53">
        <v>0</v>
      </c>
      <c r="E53" t="s">
        <v>6</v>
      </c>
      <c r="F53">
        <v>0</v>
      </c>
      <c r="G53" t="s">
        <v>6</v>
      </c>
      <c r="H53">
        <v>51</v>
      </c>
      <c r="I53" t="s">
        <v>6</v>
      </c>
      <c r="J53" t="s">
        <v>6</v>
      </c>
      <c r="K53" t="s">
        <v>6</v>
      </c>
      <c r="L53" t="s">
        <v>6</v>
      </c>
      <c r="M53" t="s">
        <v>6</v>
      </c>
      <c r="N53">
        <v>0</v>
      </c>
      <c r="O53">
        <v>51</v>
      </c>
      <c r="P53">
        <v>2</v>
      </c>
      <c r="Q53">
        <v>0</v>
      </c>
      <c r="R53">
        <v>9.2299999999999993E-2</v>
      </c>
      <c r="S53">
        <v>0</v>
      </c>
      <c r="T53">
        <v>1</v>
      </c>
      <c r="U53">
        <v>0</v>
      </c>
      <c r="V53">
        <v>51</v>
      </c>
      <c r="W53">
        <v>1</v>
      </c>
      <c r="X53">
        <v>0</v>
      </c>
      <c r="Y53" t="s">
        <v>6</v>
      </c>
      <c r="Z53">
        <v>0</v>
      </c>
      <c r="AA53" t="s">
        <v>6</v>
      </c>
      <c r="AB53">
        <v>0</v>
      </c>
    </row>
    <row r="54" spans="1:28" hidden="1" x14ac:dyDescent="0.25">
      <c r="A54" t="s">
        <v>18</v>
      </c>
      <c r="B54">
        <v>52</v>
      </c>
      <c r="C54">
        <v>2</v>
      </c>
      <c r="D54">
        <v>0</v>
      </c>
      <c r="E54">
        <v>0.14899999999999999</v>
      </c>
      <c r="F54">
        <v>0</v>
      </c>
      <c r="G54">
        <v>1</v>
      </c>
      <c r="H54">
        <v>52</v>
      </c>
      <c r="I54" t="s">
        <v>6</v>
      </c>
      <c r="J54" t="s">
        <v>6</v>
      </c>
      <c r="K54" t="s">
        <v>6</v>
      </c>
      <c r="L54" t="s">
        <v>6</v>
      </c>
      <c r="M54" t="s">
        <v>6</v>
      </c>
      <c r="N54">
        <v>0</v>
      </c>
      <c r="O54">
        <v>52</v>
      </c>
      <c r="P54" t="s">
        <v>6</v>
      </c>
      <c r="Q54" t="s">
        <v>6</v>
      </c>
      <c r="R54" t="s">
        <v>6</v>
      </c>
      <c r="S54" t="s">
        <v>6</v>
      </c>
      <c r="T54" t="s">
        <v>6</v>
      </c>
      <c r="U54">
        <v>1</v>
      </c>
      <c r="V54">
        <v>52</v>
      </c>
      <c r="W54">
        <v>1</v>
      </c>
      <c r="X54">
        <v>9.4E-2</v>
      </c>
      <c r="Y54" t="s">
        <v>6</v>
      </c>
      <c r="Z54">
        <v>1</v>
      </c>
      <c r="AA54" t="s">
        <v>6</v>
      </c>
      <c r="AB54">
        <v>0</v>
      </c>
    </row>
    <row r="55" spans="1:28" hidden="1" x14ac:dyDescent="0.25">
      <c r="A55" t="s">
        <v>13</v>
      </c>
      <c r="B55">
        <v>53</v>
      </c>
      <c r="C55">
        <v>2</v>
      </c>
      <c r="D55">
        <v>7.5999999999999998E-2</v>
      </c>
      <c r="E55">
        <v>0.32400000000000001</v>
      </c>
      <c r="F55">
        <v>1</v>
      </c>
      <c r="G55">
        <v>1</v>
      </c>
      <c r="H55">
        <v>53</v>
      </c>
      <c r="I55">
        <v>2</v>
      </c>
      <c r="J55">
        <v>4.3799999999999999E-2</v>
      </c>
      <c r="K55">
        <v>2.07E-2</v>
      </c>
      <c r="L55">
        <v>1</v>
      </c>
      <c r="M55">
        <v>1</v>
      </c>
      <c r="N55">
        <v>0</v>
      </c>
      <c r="O55">
        <v>53</v>
      </c>
      <c r="P55">
        <v>2</v>
      </c>
      <c r="Q55">
        <v>5.3600000000000002E-2</v>
      </c>
      <c r="R55">
        <v>2.47E-2</v>
      </c>
      <c r="S55">
        <v>1</v>
      </c>
      <c r="T55">
        <v>1</v>
      </c>
      <c r="U55">
        <v>0</v>
      </c>
      <c r="V55">
        <v>53</v>
      </c>
      <c r="W55">
        <v>2</v>
      </c>
      <c r="X55">
        <v>5.3100000000000001E-2</v>
      </c>
      <c r="Y55">
        <v>4.3299999999999998E-2</v>
      </c>
      <c r="Z55">
        <v>1</v>
      </c>
      <c r="AA55">
        <v>1</v>
      </c>
      <c r="AB55">
        <v>0</v>
      </c>
    </row>
    <row r="56" spans="1:28" hidden="1" x14ac:dyDescent="0.25">
      <c r="A56" t="s">
        <v>13</v>
      </c>
      <c r="B56">
        <v>54</v>
      </c>
      <c r="C56">
        <v>2</v>
      </c>
      <c r="D56">
        <v>0.129</v>
      </c>
      <c r="E56">
        <v>0.99399999999999999</v>
      </c>
      <c r="F56">
        <v>1</v>
      </c>
      <c r="G56">
        <v>1</v>
      </c>
      <c r="H56">
        <v>54</v>
      </c>
      <c r="I56">
        <v>2</v>
      </c>
      <c r="J56">
        <v>4.1000000000000003E-3</v>
      </c>
      <c r="K56">
        <v>0.14910000000000001</v>
      </c>
      <c r="L56">
        <v>0</v>
      </c>
      <c r="M56">
        <v>1</v>
      </c>
      <c r="N56">
        <v>0</v>
      </c>
      <c r="O56">
        <v>54</v>
      </c>
      <c r="P56">
        <v>2</v>
      </c>
      <c r="Q56">
        <v>4.1000000000000003E-3</v>
      </c>
      <c r="R56">
        <v>0.13980000000000001</v>
      </c>
      <c r="S56">
        <v>0</v>
      </c>
      <c r="T56">
        <v>1</v>
      </c>
      <c r="U56">
        <v>0</v>
      </c>
      <c r="V56">
        <v>54</v>
      </c>
      <c r="W56">
        <v>2</v>
      </c>
      <c r="X56">
        <v>2.52E-2</v>
      </c>
      <c r="Y56">
        <v>0.35649999999999998</v>
      </c>
      <c r="Z56">
        <v>1</v>
      </c>
      <c r="AA56">
        <v>1</v>
      </c>
      <c r="AB56">
        <v>0</v>
      </c>
    </row>
    <row r="57" spans="1:28" hidden="1" x14ac:dyDescent="0.25">
      <c r="A57" t="s">
        <v>13</v>
      </c>
      <c r="B57">
        <v>55</v>
      </c>
      <c r="C57">
        <v>2</v>
      </c>
      <c r="D57">
        <v>1.9E-2</v>
      </c>
      <c r="E57">
        <v>0.33800000000000002</v>
      </c>
      <c r="F57">
        <v>1</v>
      </c>
      <c r="G57">
        <v>1</v>
      </c>
      <c r="H57">
        <v>55</v>
      </c>
      <c r="I57">
        <v>2</v>
      </c>
      <c r="J57">
        <v>1.2E-2</v>
      </c>
      <c r="K57">
        <v>0.4592</v>
      </c>
      <c r="L57">
        <v>1</v>
      </c>
      <c r="M57">
        <v>1</v>
      </c>
      <c r="N57">
        <v>0</v>
      </c>
      <c r="O57">
        <v>55</v>
      </c>
      <c r="P57">
        <v>2</v>
      </c>
      <c r="Q57">
        <v>1.21E-2</v>
      </c>
      <c r="R57">
        <v>0.45889999999999997</v>
      </c>
      <c r="S57">
        <v>1</v>
      </c>
      <c r="T57">
        <v>1</v>
      </c>
      <c r="U57">
        <v>0</v>
      </c>
      <c r="V57">
        <v>55</v>
      </c>
      <c r="W57">
        <v>2</v>
      </c>
      <c r="X57">
        <v>1.4800000000000001E-2</v>
      </c>
      <c r="Y57">
        <v>0.45090000000000002</v>
      </c>
      <c r="Z57">
        <v>1</v>
      </c>
      <c r="AA57">
        <v>1</v>
      </c>
      <c r="AB57">
        <v>0</v>
      </c>
    </row>
    <row r="58" spans="1:28" hidden="1" x14ac:dyDescent="0.25">
      <c r="A58" t="s">
        <v>13</v>
      </c>
      <c r="B58">
        <v>56</v>
      </c>
      <c r="C58">
        <v>2</v>
      </c>
      <c r="D58">
        <v>0.1</v>
      </c>
      <c r="E58">
        <v>0.108</v>
      </c>
      <c r="F58">
        <v>1</v>
      </c>
      <c r="G58">
        <v>1</v>
      </c>
      <c r="H58">
        <v>56</v>
      </c>
      <c r="I58">
        <v>2</v>
      </c>
      <c r="J58">
        <v>1.6500000000000001E-2</v>
      </c>
      <c r="K58">
        <v>0.69930000000000003</v>
      </c>
      <c r="L58">
        <v>1</v>
      </c>
      <c r="M58">
        <v>1</v>
      </c>
      <c r="N58">
        <v>0</v>
      </c>
      <c r="O58">
        <v>56</v>
      </c>
      <c r="P58">
        <v>1</v>
      </c>
      <c r="Q58">
        <v>0.8538</v>
      </c>
      <c r="R58" t="s">
        <v>6</v>
      </c>
      <c r="S58">
        <v>1</v>
      </c>
      <c r="T58" t="s">
        <v>6</v>
      </c>
      <c r="U58">
        <v>0</v>
      </c>
      <c r="V58">
        <v>56</v>
      </c>
      <c r="W58">
        <v>1</v>
      </c>
      <c r="X58">
        <v>0.5363</v>
      </c>
      <c r="Y58" t="s">
        <v>6</v>
      </c>
      <c r="Z58">
        <v>1</v>
      </c>
      <c r="AA58" t="s">
        <v>6</v>
      </c>
      <c r="AB58">
        <v>0</v>
      </c>
    </row>
    <row r="59" spans="1:28" hidden="1" x14ac:dyDescent="0.25">
      <c r="A59" t="s">
        <v>13</v>
      </c>
      <c r="B59">
        <v>57</v>
      </c>
      <c r="C59">
        <v>1</v>
      </c>
      <c r="D59">
        <v>2.3E-2</v>
      </c>
      <c r="E59" t="s">
        <v>6</v>
      </c>
      <c r="F59">
        <v>1</v>
      </c>
      <c r="G59" t="s">
        <v>6</v>
      </c>
      <c r="H59">
        <v>57</v>
      </c>
      <c r="I59">
        <v>1</v>
      </c>
      <c r="J59">
        <v>9.1000000000000004E-3</v>
      </c>
      <c r="K59" t="s">
        <v>6</v>
      </c>
      <c r="L59">
        <v>0</v>
      </c>
      <c r="M59" t="s">
        <v>6</v>
      </c>
      <c r="N59">
        <v>0</v>
      </c>
      <c r="O59">
        <v>57</v>
      </c>
      <c r="P59">
        <v>1</v>
      </c>
      <c r="Q59">
        <v>1.7600000000000001E-2</v>
      </c>
      <c r="R59" t="s">
        <v>6</v>
      </c>
      <c r="S59">
        <v>1</v>
      </c>
      <c r="T59" t="s">
        <v>6</v>
      </c>
      <c r="U59">
        <v>0</v>
      </c>
      <c r="V59">
        <v>57</v>
      </c>
      <c r="W59">
        <v>1</v>
      </c>
      <c r="X59">
        <v>0.25829999999999997</v>
      </c>
      <c r="Y59" t="s">
        <v>6</v>
      </c>
      <c r="Z59">
        <v>1</v>
      </c>
      <c r="AA59" t="s">
        <v>6</v>
      </c>
      <c r="AB59">
        <v>0</v>
      </c>
    </row>
    <row r="60" spans="1:28" hidden="1" x14ac:dyDescent="0.25">
      <c r="A60" t="s">
        <v>14</v>
      </c>
      <c r="B60">
        <v>58</v>
      </c>
      <c r="C60">
        <v>1</v>
      </c>
      <c r="D60">
        <v>3.0000000000000001E-3</v>
      </c>
      <c r="E60" t="s">
        <v>6</v>
      </c>
      <c r="F60">
        <v>0</v>
      </c>
      <c r="G60" t="s">
        <v>6</v>
      </c>
      <c r="H60">
        <v>58</v>
      </c>
      <c r="I60">
        <v>1</v>
      </c>
      <c r="J60">
        <v>2.0199999999999999E-2</v>
      </c>
      <c r="K60" t="s">
        <v>6</v>
      </c>
      <c r="L60">
        <v>1</v>
      </c>
      <c r="M60" t="s">
        <v>6</v>
      </c>
      <c r="N60">
        <v>0</v>
      </c>
      <c r="O60">
        <v>58</v>
      </c>
      <c r="P60">
        <v>1</v>
      </c>
      <c r="Q60">
        <v>2.1299999999999999E-2</v>
      </c>
      <c r="R60" t="s">
        <v>6</v>
      </c>
      <c r="S60">
        <v>1</v>
      </c>
      <c r="T60" t="s">
        <v>6</v>
      </c>
      <c r="U60">
        <v>0</v>
      </c>
      <c r="V60">
        <v>58</v>
      </c>
      <c r="W60">
        <v>1</v>
      </c>
      <c r="X60">
        <v>5.5999999999999999E-3</v>
      </c>
      <c r="Y60" t="s">
        <v>6</v>
      </c>
      <c r="Z60">
        <v>0</v>
      </c>
      <c r="AA60" t="s">
        <v>6</v>
      </c>
      <c r="AB60">
        <v>0</v>
      </c>
    </row>
    <row r="61" spans="1:28" hidden="1" x14ac:dyDescent="0.25">
      <c r="A61" t="s">
        <v>14</v>
      </c>
      <c r="B61">
        <v>59</v>
      </c>
      <c r="C61" t="s">
        <v>6</v>
      </c>
      <c r="D61" t="s">
        <v>6</v>
      </c>
      <c r="E61" t="s">
        <v>6</v>
      </c>
      <c r="F61" t="s">
        <v>6</v>
      </c>
      <c r="G61" t="s">
        <v>6</v>
      </c>
      <c r="H61">
        <v>59</v>
      </c>
      <c r="I61">
        <v>1</v>
      </c>
      <c r="J61">
        <v>0.51649999999999996</v>
      </c>
      <c r="K61" t="s">
        <v>6</v>
      </c>
      <c r="L61">
        <v>1</v>
      </c>
      <c r="M61" t="s">
        <v>6</v>
      </c>
      <c r="N61">
        <v>0</v>
      </c>
      <c r="O61">
        <v>59</v>
      </c>
      <c r="P61">
        <v>1</v>
      </c>
      <c r="Q61">
        <v>0.62590000000000001</v>
      </c>
      <c r="R61" t="s">
        <v>6</v>
      </c>
      <c r="S61">
        <v>1</v>
      </c>
      <c r="T61" t="s">
        <v>6</v>
      </c>
      <c r="U61">
        <v>0</v>
      </c>
      <c r="V61">
        <v>59</v>
      </c>
      <c r="W61">
        <v>1</v>
      </c>
      <c r="X61">
        <v>0.32019999999999998</v>
      </c>
      <c r="Y61" t="s">
        <v>6</v>
      </c>
      <c r="Z61">
        <v>1</v>
      </c>
      <c r="AA61" t="s">
        <v>6</v>
      </c>
      <c r="AB61">
        <v>0</v>
      </c>
    </row>
    <row r="62" spans="1:28" hidden="1" x14ac:dyDescent="0.25">
      <c r="A62" t="s">
        <v>13</v>
      </c>
      <c r="B62">
        <v>60</v>
      </c>
      <c r="C62">
        <v>1</v>
      </c>
      <c r="D62">
        <v>0.76</v>
      </c>
      <c r="E62" t="s">
        <v>6</v>
      </c>
      <c r="F62">
        <v>1</v>
      </c>
      <c r="G62" t="s">
        <v>6</v>
      </c>
      <c r="H62">
        <v>60</v>
      </c>
      <c r="I62">
        <v>2</v>
      </c>
      <c r="J62" s="1">
        <v>6.9999999999999999E-4</v>
      </c>
      <c r="K62">
        <v>0.67179999999999995</v>
      </c>
      <c r="L62">
        <v>0</v>
      </c>
      <c r="M62">
        <v>1</v>
      </c>
      <c r="N62">
        <v>0</v>
      </c>
      <c r="O62">
        <v>60</v>
      </c>
      <c r="P62">
        <v>2</v>
      </c>
      <c r="Q62">
        <v>2E-3</v>
      </c>
      <c r="R62">
        <v>0.69499999999999995</v>
      </c>
      <c r="S62">
        <v>0</v>
      </c>
      <c r="T62">
        <v>1</v>
      </c>
      <c r="U62">
        <v>0</v>
      </c>
      <c r="V62">
        <v>60</v>
      </c>
      <c r="W62">
        <v>2</v>
      </c>
      <c r="X62">
        <v>1.6299999999999999E-2</v>
      </c>
      <c r="Y62">
        <v>0.40720000000000001</v>
      </c>
      <c r="Z62">
        <v>1</v>
      </c>
      <c r="AA62">
        <v>1</v>
      </c>
      <c r="AB62">
        <v>0</v>
      </c>
    </row>
    <row r="63" spans="1:28" hidden="1" x14ac:dyDescent="0.25">
      <c r="A63" t="s">
        <v>14</v>
      </c>
      <c r="B63">
        <v>61</v>
      </c>
      <c r="C63">
        <v>2</v>
      </c>
      <c r="D63">
        <v>0</v>
      </c>
      <c r="E63">
        <v>0.36499999999999999</v>
      </c>
      <c r="F63">
        <v>0</v>
      </c>
      <c r="G63">
        <v>1</v>
      </c>
      <c r="H63">
        <v>61</v>
      </c>
      <c r="I63">
        <v>1</v>
      </c>
      <c r="J63">
        <v>0.19689999999999999</v>
      </c>
      <c r="K63" t="s">
        <v>6</v>
      </c>
      <c r="L63">
        <v>1</v>
      </c>
      <c r="M63" t="s">
        <v>6</v>
      </c>
      <c r="N63">
        <v>0</v>
      </c>
      <c r="O63">
        <v>61</v>
      </c>
      <c r="P63">
        <v>1</v>
      </c>
      <c r="Q63">
        <v>0.14530000000000001</v>
      </c>
      <c r="R63" t="s">
        <v>6</v>
      </c>
      <c r="S63">
        <v>1</v>
      </c>
      <c r="T63" t="s">
        <v>6</v>
      </c>
      <c r="U63">
        <v>0</v>
      </c>
      <c r="V63">
        <v>61</v>
      </c>
      <c r="W63">
        <v>2</v>
      </c>
      <c r="X63">
        <v>1.2999999999999999E-3</v>
      </c>
      <c r="Y63">
        <v>0.62580000000000002</v>
      </c>
      <c r="Z63">
        <v>0</v>
      </c>
      <c r="AA63">
        <v>1</v>
      </c>
      <c r="AB63">
        <v>0</v>
      </c>
    </row>
    <row r="64" spans="1:28" hidden="1" x14ac:dyDescent="0.25">
      <c r="A64" t="s">
        <v>15</v>
      </c>
      <c r="B64">
        <v>62</v>
      </c>
      <c r="C64">
        <v>1</v>
      </c>
      <c r="D64">
        <v>4.0000000000000001E-3</v>
      </c>
      <c r="E64" t="s">
        <v>6</v>
      </c>
      <c r="F64">
        <v>0</v>
      </c>
      <c r="G64" t="s">
        <v>6</v>
      </c>
      <c r="H64">
        <v>62</v>
      </c>
      <c r="I64">
        <v>1</v>
      </c>
      <c r="J64">
        <v>3.8999999999999998E-3</v>
      </c>
      <c r="K64" t="s">
        <v>6</v>
      </c>
      <c r="L64">
        <v>0</v>
      </c>
      <c r="M64" t="s">
        <v>6</v>
      </c>
      <c r="N64">
        <v>0</v>
      </c>
      <c r="O64">
        <v>62</v>
      </c>
      <c r="P64">
        <v>1</v>
      </c>
      <c r="Q64">
        <v>2.3E-3</v>
      </c>
      <c r="R64" t="s">
        <v>6</v>
      </c>
      <c r="S64">
        <v>0</v>
      </c>
      <c r="T64" t="s">
        <v>6</v>
      </c>
      <c r="U64">
        <v>0</v>
      </c>
      <c r="V64">
        <v>62</v>
      </c>
      <c r="W64">
        <v>1</v>
      </c>
      <c r="X64">
        <v>6.4100000000000004E-2</v>
      </c>
      <c r="Y64" t="s">
        <v>6</v>
      </c>
      <c r="Z64">
        <v>1</v>
      </c>
      <c r="AA64" t="s">
        <v>6</v>
      </c>
      <c r="AB64">
        <v>0</v>
      </c>
    </row>
    <row r="65" spans="1:28" hidden="1" x14ac:dyDescent="0.25">
      <c r="A65" t="s">
        <v>13</v>
      </c>
      <c r="B65">
        <v>63</v>
      </c>
      <c r="C65">
        <v>1</v>
      </c>
      <c r="D65">
        <v>1.0999999999999999E-2</v>
      </c>
      <c r="E65" t="s">
        <v>6</v>
      </c>
      <c r="F65">
        <v>1</v>
      </c>
      <c r="G65" t="s">
        <v>6</v>
      </c>
      <c r="H65">
        <v>63</v>
      </c>
      <c r="I65" t="s">
        <v>6</v>
      </c>
      <c r="J65" t="s">
        <v>6</v>
      </c>
      <c r="K65" t="s">
        <v>6</v>
      </c>
      <c r="L65" t="s">
        <v>6</v>
      </c>
      <c r="M65" t="s">
        <v>6</v>
      </c>
      <c r="N65">
        <v>0</v>
      </c>
      <c r="O65">
        <v>63</v>
      </c>
      <c r="P65" t="s">
        <v>6</v>
      </c>
      <c r="Q65" t="s">
        <v>6</v>
      </c>
      <c r="R65" t="s">
        <v>6</v>
      </c>
      <c r="S65" t="s">
        <v>6</v>
      </c>
      <c r="T65" t="s">
        <v>6</v>
      </c>
      <c r="U65">
        <v>0</v>
      </c>
      <c r="V65">
        <v>63</v>
      </c>
      <c r="W65" t="s">
        <v>6</v>
      </c>
      <c r="X65" t="s">
        <v>6</v>
      </c>
      <c r="Y65" t="s">
        <v>6</v>
      </c>
      <c r="Z65" t="s">
        <v>6</v>
      </c>
      <c r="AA65" t="s">
        <v>6</v>
      </c>
      <c r="AB65">
        <v>0</v>
      </c>
    </row>
    <row r="66" spans="1:28" hidden="1" x14ac:dyDescent="0.25">
      <c r="A66" t="s">
        <v>13</v>
      </c>
      <c r="B66">
        <v>64</v>
      </c>
      <c r="C66">
        <v>1</v>
      </c>
      <c r="D66">
        <v>0.65500000000000003</v>
      </c>
      <c r="E66" t="s">
        <v>6</v>
      </c>
      <c r="F66">
        <v>1</v>
      </c>
      <c r="G66" t="s">
        <v>6</v>
      </c>
      <c r="H66">
        <v>64</v>
      </c>
      <c r="I66">
        <v>1</v>
      </c>
      <c r="J66">
        <v>0.26979999999999998</v>
      </c>
      <c r="K66" t="s">
        <v>6</v>
      </c>
      <c r="L66">
        <v>1</v>
      </c>
      <c r="M66" t="s">
        <v>6</v>
      </c>
      <c r="N66">
        <v>0</v>
      </c>
      <c r="O66">
        <v>64</v>
      </c>
      <c r="P66">
        <v>1</v>
      </c>
      <c r="Q66">
        <v>0.24129999999999999</v>
      </c>
      <c r="R66" t="s">
        <v>6</v>
      </c>
      <c r="S66">
        <v>1</v>
      </c>
      <c r="T66" t="s">
        <v>6</v>
      </c>
      <c r="U66">
        <v>0</v>
      </c>
      <c r="V66">
        <v>64</v>
      </c>
      <c r="W66">
        <v>1</v>
      </c>
      <c r="X66">
        <v>0.46960000000000002</v>
      </c>
      <c r="Y66" t="s">
        <v>6</v>
      </c>
      <c r="Z66">
        <v>1</v>
      </c>
      <c r="AA66" t="s">
        <v>6</v>
      </c>
      <c r="AB66">
        <v>0</v>
      </c>
    </row>
    <row r="67" spans="1:28" hidden="1" x14ac:dyDescent="0.25">
      <c r="A67" t="s">
        <v>13</v>
      </c>
      <c r="B67">
        <v>65</v>
      </c>
      <c r="C67">
        <v>2</v>
      </c>
      <c r="D67">
        <v>7.9000000000000001E-2</v>
      </c>
      <c r="E67">
        <v>0.13700000000000001</v>
      </c>
      <c r="F67">
        <v>1</v>
      </c>
      <c r="G67">
        <v>1</v>
      </c>
      <c r="H67">
        <v>65</v>
      </c>
      <c r="I67">
        <v>1</v>
      </c>
      <c r="J67">
        <v>7.4999999999999997E-3</v>
      </c>
      <c r="K67" t="s">
        <v>6</v>
      </c>
      <c r="L67">
        <v>0</v>
      </c>
      <c r="M67" t="s">
        <v>6</v>
      </c>
      <c r="N67">
        <v>0</v>
      </c>
      <c r="O67">
        <v>65</v>
      </c>
      <c r="P67">
        <v>1</v>
      </c>
      <c r="Q67">
        <v>5.4000000000000003E-3</v>
      </c>
      <c r="R67" t="s">
        <v>6</v>
      </c>
      <c r="S67">
        <v>0</v>
      </c>
      <c r="T67" t="s">
        <v>6</v>
      </c>
      <c r="U67">
        <v>0</v>
      </c>
      <c r="V67">
        <v>65</v>
      </c>
      <c r="W67">
        <v>1</v>
      </c>
      <c r="X67">
        <v>0.12790000000000001</v>
      </c>
      <c r="Y67" t="s">
        <v>6</v>
      </c>
      <c r="Z67">
        <v>1</v>
      </c>
      <c r="AA67" t="s">
        <v>6</v>
      </c>
      <c r="AB67">
        <v>0</v>
      </c>
    </row>
    <row r="68" spans="1:28" hidden="1" x14ac:dyDescent="0.25">
      <c r="A68" t="s">
        <v>15</v>
      </c>
      <c r="B68">
        <v>66</v>
      </c>
      <c r="C68">
        <v>1</v>
      </c>
      <c r="D68">
        <v>3.0000000000000001E-3</v>
      </c>
      <c r="E68" t="s">
        <v>6</v>
      </c>
      <c r="F68">
        <v>0</v>
      </c>
      <c r="G68" t="s">
        <v>6</v>
      </c>
      <c r="H68">
        <v>66</v>
      </c>
      <c r="I68">
        <v>2</v>
      </c>
      <c r="J68">
        <v>9.7000000000000003E-3</v>
      </c>
      <c r="K68">
        <v>1.83E-2</v>
      </c>
      <c r="L68">
        <v>0</v>
      </c>
      <c r="M68">
        <v>1</v>
      </c>
      <c r="N68">
        <v>0</v>
      </c>
      <c r="O68">
        <v>66</v>
      </c>
      <c r="P68">
        <v>2</v>
      </c>
      <c r="Q68">
        <v>2.8899999999999999E-2</v>
      </c>
      <c r="R68">
        <v>1.2999999999999999E-2</v>
      </c>
      <c r="S68">
        <v>1</v>
      </c>
      <c r="T68">
        <v>1</v>
      </c>
      <c r="U68">
        <v>0</v>
      </c>
      <c r="V68">
        <v>66</v>
      </c>
      <c r="W68">
        <v>2</v>
      </c>
      <c r="X68">
        <v>1.6799999999999999E-2</v>
      </c>
      <c r="Y68">
        <v>6.3E-3</v>
      </c>
      <c r="Z68">
        <v>1</v>
      </c>
      <c r="AA68">
        <v>0</v>
      </c>
      <c r="AB68">
        <v>0</v>
      </c>
    </row>
    <row r="69" spans="1:28" hidden="1" x14ac:dyDescent="0.25">
      <c r="A69" t="s">
        <v>13</v>
      </c>
      <c r="B69">
        <v>67</v>
      </c>
      <c r="C69">
        <v>1</v>
      </c>
      <c r="D69">
        <v>0.72199999999999998</v>
      </c>
      <c r="E69" t="s">
        <v>6</v>
      </c>
      <c r="F69">
        <v>1</v>
      </c>
      <c r="G69" t="s">
        <v>6</v>
      </c>
      <c r="H69">
        <v>67</v>
      </c>
      <c r="I69">
        <v>2</v>
      </c>
      <c r="J69">
        <v>0.21229999999999999</v>
      </c>
      <c r="K69" s="1">
        <v>4.0000000000000002E-4</v>
      </c>
      <c r="L69">
        <v>1</v>
      </c>
      <c r="M69">
        <v>0</v>
      </c>
      <c r="N69">
        <v>0</v>
      </c>
      <c r="O69">
        <v>67</v>
      </c>
      <c r="P69">
        <v>2</v>
      </c>
      <c r="Q69">
        <v>0.1246</v>
      </c>
      <c r="R69" s="1">
        <v>8.9999999999999998E-4</v>
      </c>
      <c r="S69">
        <v>1</v>
      </c>
      <c r="T69">
        <v>0</v>
      </c>
      <c r="U69">
        <v>0</v>
      </c>
      <c r="V69">
        <v>67</v>
      </c>
      <c r="W69">
        <v>2</v>
      </c>
      <c r="X69">
        <v>9.5899999999999999E-2</v>
      </c>
      <c r="Y69">
        <v>1.6000000000000001E-3</v>
      </c>
      <c r="Z69">
        <v>1</v>
      </c>
      <c r="AA69">
        <v>0</v>
      </c>
      <c r="AB69">
        <v>0</v>
      </c>
    </row>
    <row r="70" spans="1:28" hidden="1" x14ac:dyDescent="0.25">
      <c r="A70" t="s">
        <v>13</v>
      </c>
      <c r="B70">
        <v>68</v>
      </c>
      <c r="C70">
        <v>1</v>
      </c>
      <c r="D70">
        <v>0.36699999999999999</v>
      </c>
      <c r="E70" t="s">
        <v>6</v>
      </c>
      <c r="F70">
        <v>1</v>
      </c>
      <c r="G70" t="s">
        <v>6</v>
      </c>
      <c r="H70">
        <v>68</v>
      </c>
      <c r="I70">
        <v>1</v>
      </c>
      <c r="J70">
        <v>0.44280000000000003</v>
      </c>
      <c r="K70" t="s">
        <v>6</v>
      </c>
      <c r="L70">
        <v>1</v>
      </c>
      <c r="M70" t="s">
        <v>6</v>
      </c>
      <c r="N70">
        <v>0</v>
      </c>
      <c r="O70">
        <v>68</v>
      </c>
      <c r="P70">
        <v>1</v>
      </c>
      <c r="Q70">
        <v>0.39319999999999999</v>
      </c>
      <c r="R70" t="s">
        <v>6</v>
      </c>
      <c r="S70">
        <v>1</v>
      </c>
      <c r="T70" t="s">
        <v>6</v>
      </c>
      <c r="U70">
        <v>0</v>
      </c>
      <c r="V70">
        <v>68</v>
      </c>
      <c r="W70">
        <v>1</v>
      </c>
      <c r="X70">
        <v>0.46610000000000001</v>
      </c>
      <c r="Y70" t="s">
        <v>6</v>
      </c>
      <c r="Z70">
        <v>1</v>
      </c>
      <c r="AA70" t="s">
        <v>6</v>
      </c>
      <c r="AB70">
        <v>0</v>
      </c>
    </row>
    <row r="71" spans="1:28" hidden="1" x14ac:dyDescent="0.25">
      <c r="A71" t="s">
        <v>13</v>
      </c>
      <c r="B71">
        <v>69</v>
      </c>
      <c r="C71">
        <v>1</v>
      </c>
      <c r="D71">
        <v>7.5999999999999998E-2</v>
      </c>
      <c r="E71" t="s">
        <v>6</v>
      </c>
      <c r="F71">
        <v>1</v>
      </c>
      <c r="G71" t="s">
        <v>6</v>
      </c>
      <c r="H71">
        <v>69</v>
      </c>
      <c r="I71">
        <v>1</v>
      </c>
      <c r="J71" s="1">
        <v>5.9999999999999995E-4</v>
      </c>
      <c r="K71" t="s">
        <v>6</v>
      </c>
      <c r="L71">
        <v>0</v>
      </c>
      <c r="M71" t="s">
        <v>6</v>
      </c>
      <c r="N71">
        <v>0</v>
      </c>
      <c r="O71">
        <v>69</v>
      </c>
      <c r="P71">
        <v>1</v>
      </c>
      <c r="Q71">
        <v>3.8E-3</v>
      </c>
      <c r="R71" t="s">
        <v>6</v>
      </c>
      <c r="S71">
        <v>0</v>
      </c>
      <c r="T71" t="s">
        <v>6</v>
      </c>
      <c r="U71">
        <v>0</v>
      </c>
      <c r="V71">
        <v>69</v>
      </c>
      <c r="W71">
        <v>1</v>
      </c>
      <c r="X71">
        <v>0.56799999999999995</v>
      </c>
      <c r="Y71" t="s">
        <v>6</v>
      </c>
      <c r="Z71">
        <v>1</v>
      </c>
      <c r="AA71" t="s">
        <v>6</v>
      </c>
      <c r="AB71">
        <v>0</v>
      </c>
    </row>
    <row r="72" spans="1:28" hidden="1" x14ac:dyDescent="0.25">
      <c r="A72" t="s">
        <v>14</v>
      </c>
      <c r="B72">
        <v>70</v>
      </c>
      <c r="C72">
        <v>2</v>
      </c>
      <c r="D72">
        <v>6.0000000000000001E-3</v>
      </c>
      <c r="E72">
        <v>0.247</v>
      </c>
      <c r="F72">
        <v>0</v>
      </c>
      <c r="G72">
        <v>1</v>
      </c>
      <c r="H72">
        <v>70</v>
      </c>
      <c r="I72">
        <v>2</v>
      </c>
      <c r="J72">
        <v>1.4800000000000001E-2</v>
      </c>
      <c r="K72">
        <v>6.2799999999999995E-2</v>
      </c>
      <c r="L72">
        <v>1</v>
      </c>
      <c r="M72">
        <v>1</v>
      </c>
      <c r="N72">
        <v>0</v>
      </c>
      <c r="O72">
        <v>70</v>
      </c>
      <c r="P72">
        <v>2</v>
      </c>
      <c r="Q72">
        <v>5.4199999999999998E-2</v>
      </c>
      <c r="R72">
        <v>6.3799999999999996E-2</v>
      </c>
      <c r="S72">
        <v>1</v>
      </c>
      <c r="T72">
        <v>1</v>
      </c>
      <c r="U72">
        <v>0</v>
      </c>
      <c r="V72">
        <v>70</v>
      </c>
      <c r="W72">
        <v>2</v>
      </c>
      <c r="X72">
        <v>3.5000000000000001E-3</v>
      </c>
      <c r="Y72">
        <v>0.2387</v>
      </c>
      <c r="Z72">
        <v>0</v>
      </c>
      <c r="AA72">
        <v>1</v>
      </c>
      <c r="AB72">
        <v>0</v>
      </c>
    </row>
    <row r="73" spans="1:28" hidden="1" x14ac:dyDescent="0.25">
      <c r="A73" t="s">
        <v>13</v>
      </c>
      <c r="B73">
        <v>71</v>
      </c>
      <c r="C73">
        <v>1</v>
      </c>
      <c r="D73">
        <v>9.0999999999999998E-2</v>
      </c>
      <c r="E73" t="s">
        <v>6</v>
      </c>
      <c r="F73">
        <v>1</v>
      </c>
      <c r="G73" t="s">
        <v>6</v>
      </c>
      <c r="H73">
        <v>71</v>
      </c>
      <c r="I73">
        <v>1</v>
      </c>
      <c r="J73" s="1">
        <v>8.9999999999999998E-4</v>
      </c>
      <c r="K73" t="s">
        <v>6</v>
      </c>
      <c r="L73">
        <v>0</v>
      </c>
      <c r="M73" t="s">
        <v>6</v>
      </c>
      <c r="N73">
        <v>0</v>
      </c>
      <c r="O73">
        <v>71</v>
      </c>
      <c r="P73">
        <v>1</v>
      </c>
      <c r="Q73">
        <v>1E-3</v>
      </c>
      <c r="R73" t="s">
        <v>6</v>
      </c>
      <c r="S73">
        <v>0</v>
      </c>
      <c r="T73" t="s">
        <v>6</v>
      </c>
      <c r="U73">
        <v>0</v>
      </c>
      <c r="V73">
        <v>71</v>
      </c>
      <c r="W73">
        <v>1</v>
      </c>
      <c r="X73">
        <v>1E-3</v>
      </c>
      <c r="Y73" t="s">
        <v>6</v>
      </c>
      <c r="Z73">
        <v>0</v>
      </c>
      <c r="AA73" t="s">
        <v>6</v>
      </c>
      <c r="AB73">
        <v>0</v>
      </c>
    </row>
    <row r="74" spans="1:28" hidden="1" x14ac:dyDescent="0.25">
      <c r="A74" t="s">
        <v>14</v>
      </c>
      <c r="B74">
        <v>72</v>
      </c>
      <c r="C74">
        <v>2</v>
      </c>
      <c r="D74">
        <v>0</v>
      </c>
      <c r="E74">
        <v>0.32200000000000001</v>
      </c>
      <c r="F74">
        <v>0</v>
      </c>
      <c r="G74">
        <v>1</v>
      </c>
      <c r="H74">
        <v>72</v>
      </c>
      <c r="I74">
        <v>1</v>
      </c>
      <c r="J74">
        <v>0.1169</v>
      </c>
      <c r="K74" t="s">
        <v>6</v>
      </c>
      <c r="L74">
        <v>1</v>
      </c>
      <c r="M74" t="s">
        <v>6</v>
      </c>
      <c r="N74">
        <v>0</v>
      </c>
      <c r="O74">
        <v>72</v>
      </c>
      <c r="P74">
        <v>1</v>
      </c>
      <c r="Q74">
        <v>4.9299999999999997E-2</v>
      </c>
      <c r="R74" t="s">
        <v>6</v>
      </c>
      <c r="S74">
        <v>1</v>
      </c>
      <c r="T74" t="s">
        <v>6</v>
      </c>
      <c r="U74">
        <v>0</v>
      </c>
      <c r="V74">
        <v>72</v>
      </c>
      <c r="W74">
        <v>1</v>
      </c>
      <c r="X74">
        <v>1.5E-3</v>
      </c>
      <c r="Y74" t="s">
        <v>6</v>
      </c>
      <c r="Z74">
        <v>0</v>
      </c>
      <c r="AA74" t="s">
        <v>6</v>
      </c>
      <c r="AB74">
        <v>0</v>
      </c>
    </row>
    <row r="75" spans="1:28" hidden="1" x14ac:dyDescent="0.25">
      <c r="A75" t="s">
        <v>13</v>
      </c>
      <c r="B75">
        <v>73</v>
      </c>
      <c r="C75">
        <v>1</v>
      </c>
      <c r="D75">
        <v>0.36099999999999999</v>
      </c>
      <c r="E75" t="s">
        <v>6</v>
      </c>
      <c r="F75">
        <v>1</v>
      </c>
      <c r="G75" t="s">
        <v>6</v>
      </c>
      <c r="H75">
        <v>73</v>
      </c>
      <c r="I75">
        <v>1</v>
      </c>
      <c r="J75">
        <v>0.23089999999999999</v>
      </c>
      <c r="K75" t="s">
        <v>6</v>
      </c>
      <c r="L75">
        <v>1</v>
      </c>
      <c r="M75" t="s">
        <v>6</v>
      </c>
      <c r="N75">
        <v>0</v>
      </c>
      <c r="O75">
        <v>73</v>
      </c>
      <c r="P75">
        <v>1</v>
      </c>
      <c r="Q75">
        <v>0.28539999999999999</v>
      </c>
      <c r="R75" t="s">
        <v>6</v>
      </c>
      <c r="S75">
        <v>1</v>
      </c>
      <c r="T75" t="s">
        <v>6</v>
      </c>
      <c r="U75">
        <v>0</v>
      </c>
      <c r="V75">
        <v>73</v>
      </c>
      <c r="W75">
        <v>1</v>
      </c>
      <c r="X75">
        <v>0.6038</v>
      </c>
      <c r="Y75" t="s">
        <v>6</v>
      </c>
      <c r="Z75">
        <v>1</v>
      </c>
      <c r="AA75" t="s">
        <v>6</v>
      </c>
      <c r="AB75">
        <v>0</v>
      </c>
    </row>
    <row r="76" spans="1:28" hidden="1" x14ac:dyDescent="0.25">
      <c r="A76" t="s">
        <v>14</v>
      </c>
      <c r="B76">
        <v>74</v>
      </c>
      <c r="C76" t="s">
        <v>6</v>
      </c>
      <c r="D76" t="s">
        <v>6</v>
      </c>
      <c r="E76" t="s">
        <v>6</v>
      </c>
      <c r="F76" t="s">
        <v>6</v>
      </c>
      <c r="G76" t="s">
        <v>6</v>
      </c>
      <c r="H76">
        <v>74</v>
      </c>
      <c r="I76">
        <v>1</v>
      </c>
      <c r="J76">
        <v>0.1135</v>
      </c>
      <c r="K76" t="s">
        <v>6</v>
      </c>
      <c r="L76">
        <v>1</v>
      </c>
      <c r="M76" t="s">
        <v>6</v>
      </c>
      <c r="N76">
        <v>0</v>
      </c>
      <c r="O76">
        <v>74</v>
      </c>
      <c r="P76">
        <v>1</v>
      </c>
      <c r="Q76">
        <v>0.1726</v>
      </c>
      <c r="R76" t="s">
        <v>6</v>
      </c>
      <c r="S76">
        <v>1</v>
      </c>
      <c r="T76" t="s">
        <v>6</v>
      </c>
      <c r="U76">
        <v>0</v>
      </c>
      <c r="V76">
        <v>74</v>
      </c>
      <c r="W76">
        <v>1</v>
      </c>
      <c r="X76">
        <v>1.0800000000000001E-2</v>
      </c>
      <c r="Y76" t="s">
        <v>6</v>
      </c>
      <c r="Z76">
        <v>1</v>
      </c>
      <c r="AA76" t="s">
        <v>6</v>
      </c>
      <c r="AB76">
        <v>0</v>
      </c>
    </row>
    <row r="77" spans="1:28" hidden="1" x14ac:dyDescent="0.25">
      <c r="A77" t="s">
        <v>13</v>
      </c>
      <c r="B77">
        <v>75</v>
      </c>
      <c r="C77">
        <v>1</v>
      </c>
      <c r="D77">
        <v>5.5E-2</v>
      </c>
      <c r="E77" t="s">
        <v>6</v>
      </c>
      <c r="F77">
        <v>1</v>
      </c>
      <c r="G77" t="s">
        <v>6</v>
      </c>
      <c r="H77">
        <v>75</v>
      </c>
      <c r="I77">
        <v>1</v>
      </c>
      <c r="J77">
        <v>0.14269999999999999</v>
      </c>
      <c r="K77" t="s">
        <v>6</v>
      </c>
      <c r="L77">
        <v>1</v>
      </c>
      <c r="M77" t="s">
        <v>6</v>
      </c>
      <c r="N77">
        <v>0</v>
      </c>
      <c r="O77">
        <v>75</v>
      </c>
      <c r="P77">
        <v>1</v>
      </c>
      <c r="Q77">
        <v>0.1056</v>
      </c>
      <c r="R77" t="s">
        <v>6</v>
      </c>
      <c r="S77">
        <v>1</v>
      </c>
      <c r="T77" t="s">
        <v>6</v>
      </c>
      <c r="U77">
        <v>0</v>
      </c>
      <c r="V77">
        <v>75</v>
      </c>
      <c r="W77">
        <v>2</v>
      </c>
      <c r="X77" s="1">
        <v>1E-4</v>
      </c>
      <c r="Y77">
        <v>5.0000000000000001E-3</v>
      </c>
      <c r="Z77">
        <v>0</v>
      </c>
      <c r="AA77">
        <v>0</v>
      </c>
      <c r="AB77">
        <v>0</v>
      </c>
    </row>
    <row r="78" spans="1:28" hidden="1" x14ac:dyDescent="0.25">
      <c r="A78" t="s">
        <v>15</v>
      </c>
      <c r="B78">
        <v>76</v>
      </c>
      <c r="C78">
        <v>2</v>
      </c>
      <c r="D78">
        <v>4.0000000000000001E-3</v>
      </c>
      <c r="E78">
        <v>0.11600000000000001</v>
      </c>
      <c r="F78">
        <v>0</v>
      </c>
      <c r="G78">
        <v>1</v>
      </c>
      <c r="H78">
        <v>76</v>
      </c>
      <c r="I78">
        <v>2</v>
      </c>
      <c r="J78">
        <v>5.7999999999999996E-3</v>
      </c>
      <c r="K78">
        <v>1.44E-2</v>
      </c>
      <c r="L78">
        <v>0</v>
      </c>
      <c r="M78">
        <v>1</v>
      </c>
      <c r="N78">
        <v>0</v>
      </c>
      <c r="O78">
        <v>76</v>
      </c>
      <c r="P78">
        <v>2</v>
      </c>
      <c r="Q78">
        <v>5.4000000000000003E-3</v>
      </c>
      <c r="R78">
        <v>2.7799999999999998E-2</v>
      </c>
      <c r="S78">
        <v>0</v>
      </c>
      <c r="T78">
        <v>1</v>
      </c>
      <c r="U78">
        <v>0</v>
      </c>
      <c r="V78">
        <v>76</v>
      </c>
      <c r="W78">
        <v>2</v>
      </c>
      <c r="X78">
        <v>1.7999999999999999E-2</v>
      </c>
      <c r="Y78">
        <v>3.2899999999999999E-2</v>
      </c>
      <c r="Z78">
        <v>1</v>
      </c>
      <c r="AA78">
        <v>1</v>
      </c>
      <c r="AB78">
        <v>0</v>
      </c>
    </row>
    <row r="79" spans="1:28" hidden="1" x14ac:dyDescent="0.25">
      <c r="A79" t="s">
        <v>17</v>
      </c>
      <c r="B79">
        <v>77</v>
      </c>
      <c r="C79" t="s">
        <v>6</v>
      </c>
      <c r="D79" t="s">
        <v>6</v>
      </c>
      <c r="E79" t="s">
        <v>6</v>
      </c>
      <c r="F79" t="s">
        <v>6</v>
      </c>
      <c r="G79" t="s">
        <v>6</v>
      </c>
      <c r="H79">
        <v>77</v>
      </c>
      <c r="I79" t="s">
        <v>6</v>
      </c>
      <c r="J79" t="s">
        <v>6</v>
      </c>
      <c r="K79" t="s">
        <v>6</v>
      </c>
      <c r="L79" t="s">
        <v>6</v>
      </c>
      <c r="M79" t="s">
        <v>6</v>
      </c>
      <c r="N79">
        <v>0</v>
      </c>
      <c r="O79">
        <v>77</v>
      </c>
      <c r="P79">
        <v>1</v>
      </c>
      <c r="Q79">
        <v>0.47489999999999999</v>
      </c>
      <c r="R79" t="s">
        <v>6</v>
      </c>
      <c r="S79">
        <v>1</v>
      </c>
      <c r="T79" t="s">
        <v>6</v>
      </c>
      <c r="U79">
        <v>0</v>
      </c>
      <c r="V79">
        <v>77</v>
      </c>
      <c r="W79">
        <v>1</v>
      </c>
      <c r="X79">
        <v>0.46500000000000002</v>
      </c>
      <c r="Y79" t="s">
        <v>6</v>
      </c>
      <c r="Z79">
        <v>1</v>
      </c>
      <c r="AA79" t="s">
        <v>6</v>
      </c>
      <c r="AB79">
        <v>0</v>
      </c>
    </row>
    <row r="80" spans="1:28" hidden="1" x14ac:dyDescent="0.25">
      <c r="A80" t="s">
        <v>13</v>
      </c>
      <c r="B80">
        <v>78</v>
      </c>
      <c r="C80">
        <v>1</v>
      </c>
      <c r="D80">
        <v>0.84899999999999998</v>
      </c>
      <c r="E80" t="s">
        <v>6</v>
      </c>
      <c r="F80">
        <v>1</v>
      </c>
      <c r="G80" t="s">
        <v>6</v>
      </c>
      <c r="H80">
        <v>78</v>
      </c>
      <c r="I80">
        <v>1</v>
      </c>
      <c r="J80">
        <v>0.80149999999999999</v>
      </c>
      <c r="K80" t="s">
        <v>6</v>
      </c>
      <c r="L80">
        <v>1</v>
      </c>
      <c r="M80" t="s">
        <v>6</v>
      </c>
      <c r="N80">
        <v>0</v>
      </c>
      <c r="O80">
        <v>78</v>
      </c>
      <c r="P80">
        <v>1</v>
      </c>
      <c r="Q80">
        <v>0.66339999999999999</v>
      </c>
      <c r="R80" t="s">
        <v>6</v>
      </c>
      <c r="S80">
        <v>1</v>
      </c>
      <c r="T80" t="s">
        <v>6</v>
      </c>
      <c r="U80">
        <v>0</v>
      </c>
      <c r="V80">
        <v>78</v>
      </c>
      <c r="W80">
        <v>2</v>
      </c>
      <c r="X80">
        <v>0</v>
      </c>
      <c r="Y80">
        <v>1.52E-2</v>
      </c>
      <c r="Z80">
        <v>0</v>
      </c>
      <c r="AA80">
        <v>1</v>
      </c>
      <c r="AB80">
        <v>0</v>
      </c>
    </row>
    <row r="81" spans="1:28" hidden="1" x14ac:dyDescent="0.25">
      <c r="B81">
        <v>79</v>
      </c>
      <c r="C81">
        <v>2</v>
      </c>
      <c r="D81">
        <v>4.0000000000000001E-3</v>
      </c>
      <c r="E81">
        <v>0</v>
      </c>
      <c r="F81">
        <v>0</v>
      </c>
      <c r="G81">
        <v>0</v>
      </c>
      <c r="H81">
        <v>79</v>
      </c>
      <c r="I81">
        <v>2</v>
      </c>
      <c r="J81">
        <v>6.1000000000000004E-3</v>
      </c>
      <c r="K81" s="1">
        <v>1E-4</v>
      </c>
      <c r="L81">
        <v>0</v>
      </c>
      <c r="M81">
        <v>0</v>
      </c>
      <c r="N81">
        <v>0</v>
      </c>
      <c r="O81">
        <v>79</v>
      </c>
      <c r="P81">
        <v>2</v>
      </c>
      <c r="Q81">
        <v>4.7000000000000002E-3</v>
      </c>
      <c r="R81">
        <v>0</v>
      </c>
      <c r="S81">
        <v>0</v>
      </c>
      <c r="T81">
        <v>0</v>
      </c>
      <c r="U81">
        <v>0</v>
      </c>
      <c r="V81">
        <v>79</v>
      </c>
      <c r="W81">
        <v>2</v>
      </c>
      <c r="X81">
        <v>6.4000000000000003E-3</v>
      </c>
      <c r="Y81">
        <v>1.1000000000000001E-3</v>
      </c>
      <c r="Z81">
        <v>0</v>
      </c>
      <c r="AA81">
        <v>0</v>
      </c>
      <c r="AB81">
        <v>0</v>
      </c>
    </row>
    <row r="82" spans="1:28" hidden="1" x14ac:dyDescent="0.25">
      <c r="A82" t="s">
        <v>13</v>
      </c>
      <c r="B82">
        <v>80</v>
      </c>
      <c r="C82">
        <v>2</v>
      </c>
      <c r="D82">
        <v>0.38600000000000001</v>
      </c>
      <c r="E82">
        <v>0.77</v>
      </c>
      <c r="F82">
        <v>1</v>
      </c>
      <c r="G82">
        <v>1</v>
      </c>
      <c r="H82">
        <v>80</v>
      </c>
      <c r="I82">
        <v>2</v>
      </c>
      <c r="J82">
        <v>0.48920000000000002</v>
      </c>
      <c r="K82">
        <v>0.31330000000000002</v>
      </c>
      <c r="L82">
        <v>1</v>
      </c>
      <c r="M82">
        <v>1</v>
      </c>
      <c r="N82">
        <v>0</v>
      </c>
      <c r="O82">
        <v>80</v>
      </c>
      <c r="P82">
        <v>2</v>
      </c>
      <c r="Q82">
        <v>0.37590000000000001</v>
      </c>
      <c r="R82">
        <v>0.26550000000000001</v>
      </c>
      <c r="S82">
        <v>1</v>
      </c>
      <c r="T82">
        <v>1</v>
      </c>
      <c r="U82">
        <v>0</v>
      </c>
      <c r="V82">
        <v>80</v>
      </c>
      <c r="W82">
        <v>2</v>
      </c>
      <c r="X82">
        <v>9.4000000000000004E-3</v>
      </c>
      <c r="Y82">
        <v>0.61019999999999996</v>
      </c>
      <c r="Z82">
        <v>0</v>
      </c>
      <c r="AA82">
        <v>1</v>
      </c>
      <c r="AB82">
        <v>0</v>
      </c>
    </row>
    <row r="83" spans="1:28" hidden="1" x14ac:dyDescent="0.25">
      <c r="B83">
        <v>81</v>
      </c>
      <c r="C83" t="s">
        <v>6</v>
      </c>
      <c r="D83" t="s">
        <v>6</v>
      </c>
      <c r="E83" t="s">
        <v>6</v>
      </c>
      <c r="F83" t="s">
        <v>6</v>
      </c>
      <c r="G83" t="s">
        <v>6</v>
      </c>
      <c r="H83">
        <v>81</v>
      </c>
      <c r="I83" t="s">
        <v>6</v>
      </c>
      <c r="J83" t="s">
        <v>6</v>
      </c>
      <c r="K83" t="s">
        <v>6</v>
      </c>
      <c r="L83" t="s">
        <v>6</v>
      </c>
      <c r="M83" t="s">
        <v>6</v>
      </c>
      <c r="N83">
        <v>0</v>
      </c>
      <c r="O83">
        <v>81</v>
      </c>
      <c r="P83" t="s">
        <v>6</v>
      </c>
      <c r="Q83" t="s">
        <v>6</v>
      </c>
      <c r="R83" t="s">
        <v>6</v>
      </c>
      <c r="S83" t="s">
        <v>6</v>
      </c>
      <c r="T83" t="s">
        <v>6</v>
      </c>
      <c r="U83">
        <v>0</v>
      </c>
      <c r="V83">
        <v>81</v>
      </c>
      <c r="W83" t="s">
        <v>6</v>
      </c>
      <c r="X83" t="s">
        <v>6</v>
      </c>
      <c r="Y83" t="s">
        <v>6</v>
      </c>
      <c r="Z83" t="s">
        <v>6</v>
      </c>
      <c r="AA83" t="s">
        <v>6</v>
      </c>
      <c r="AB83">
        <v>0</v>
      </c>
    </row>
    <row r="84" spans="1:28" hidden="1" x14ac:dyDescent="0.25">
      <c r="A84" t="s">
        <v>13</v>
      </c>
      <c r="B84">
        <v>82</v>
      </c>
      <c r="C84">
        <v>2</v>
      </c>
      <c r="D84">
        <v>0.442</v>
      </c>
      <c r="E84">
        <v>0.92600000000000005</v>
      </c>
      <c r="F84">
        <v>1</v>
      </c>
      <c r="G84">
        <v>1</v>
      </c>
      <c r="H84">
        <v>82</v>
      </c>
      <c r="I84">
        <v>1</v>
      </c>
      <c r="J84">
        <v>0.2717</v>
      </c>
      <c r="K84" t="s">
        <v>6</v>
      </c>
      <c r="L84">
        <v>1</v>
      </c>
      <c r="M84" t="s">
        <v>6</v>
      </c>
      <c r="N84">
        <v>0</v>
      </c>
      <c r="O84">
        <v>82</v>
      </c>
      <c r="P84">
        <v>1</v>
      </c>
      <c r="Q84">
        <v>0.38779999999999998</v>
      </c>
      <c r="R84" t="s">
        <v>6</v>
      </c>
      <c r="S84">
        <v>1</v>
      </c>
      <c r="T84" t="s">
        <v>6</v>
      </c>
      <c r="U84">
        <v>0</v>
      </c>
      <c r="V84">
        <v>82</v>
      </c>
      <c r="W84">
        <v>2</v>
      </c>
      <c r="X84">
        <v>8.0699999999999994E-2</v>
      </c>
      <c r="Y84">
        <v>0.38850000000000001</v>
      </c>
      <c r="Z84">
        <v>1</v>
      </c>
      <c r="AA84">
        <v>1</v>
      </c>
      <c r="AB84">
        <v>0</v>
      </c>
    </row>
    <row r="85" spans="1:28" hidden="1" x14ac:dyDescent="0.25">
      <c r="A85" t="s">
        <v>14</v>
      </c>
      <c r="B85">
        <v>83</v>
      </c>
      <c r="C85">
        <v>1</v>
      </c>
      <c r="D85">
        <v>1E-3</v>
      </c>
      <c r="E85" t="s">
        <v>6</v>
      </c>
      <c r="F85">
        <v>0</v>
      </c>
      <c r="G85" t="s">
        <v>6</v>
      </c>
      <c r="H85">
        <v>83</v>
      </c>
      <c r="I85">
        <v>1</v>
      </c>
      <c r="J85">
        <v>4.2799999999999998E-2</v>
      </c>
      <c r="K85" t="s">
        <v>6</v>
      </c>
      <c r="L85">
        <v>1</v>
      </c>
      <c r="M85" t="s">
        <v>6</v>
      </c>
      <c r="N85">
        <v>0</v>
      </c>
      <c r="O85">
        <v>83</v>
      </c>
      <c r="P85">
        <v>1</v>
      </c>
      <c r="Q85">
        <v>4.4000000000000003E-3</v>
      </c>
      <c r="R85" t="s">
        <v>6</v>
      </c>
      <c r="S85">
        <v>0</v>
      </c>
      <c r="T85" t="s">
        <v>6</v>
      </c>
      <c r="U85">
        <v>0</v>
      </c>
      <c r="V85">
        <v>83</v>
      </c>
      <c r="W85">
        <v>1</v>
      </c>
      <c r="X85" s="1">
        <v>6.9999999999999999E-4</v>
      </c>
      <c r="Y85" t="s">
        <v>6</v>
      </c>
      <c r="Z85">
        <v>0</v>
      </c>
      <c r="AA85" t="s">
        <v>6</v>
      </c>
      <c r="AB85">
        <v>0</v>
      </c>
    </row>
    <row r="86" spans="1:28" hidden="1" x14ac:dyDescent="0.25">
      <c r="A86" t="s">
        <v>18</v>
      </c>
      <c r="B86">
        <v>84</v>
      </c>
      <c r="C86">
        <v>2</v>
      </c>
      <c r="D86">
        <v>0</v>
      </c>
      <c r="E86">
        <v>5.5E-2</v>
      </c>
      <c r="F86">
        <v>0</v>
      </c>
      <c r="G86">
        <v>1</v>
      </c>
      <c r="H86">
        <v>84</v>
      </c>
      <c r="I86">
        <v>2</v>
      </c>
      <c r="J86" s="1">
        <v>2.9999999999999997E-4</v>
      </c>
      <c r="K86">
        <v>0.20599999999999999</v>
      </c>
      <c r="L86">
        <v>0</v>
      </c>
      <c r="M86">
        <v>1</v>
      </c>
      <c r="N86">
        <v>0</v>
      </c>
      <c r="O86">
        <v>84</v>
      </c>
      <c r="P86">
        <v>2</v>
      </c>
      <c r="Q86" s="1">
        <v>2.0000000000000001E-4</v>
      </c>
      <c r="R86">
        <v>0.20630000000000001</v>
      </c>
      <c r="S86">
        <v>0</v>
      </c>
      <c r="T86">
        <v>1</v>
      </c>
      <c r="U86">
        <v>0</v>
      </c>
      <c r="V86">
        <v>84</v>
      </c>
      <c r="W86">
        <v>2</v>
      </c>
      <c r="X86" s="1">
        <v>1E-4</v>
      </c>
      <c r="Y86">
        <v>0.20860000000000001</v>
      </c>
      <c r="Z86">
        <v>0</v>
      </c>
      <c r="AA86">
        <v>1</v>
      </c>
      <c r="AB86">
        <v>0</v>
      </c>
    </row>
    <row r="87" spans="1:28" hidden="1" x14ac:dyDescent="0.25">
      <c r="A87" t="s">
        <v>14</v>
      </c>
      <c r="B87">
        <v>85</v>
      </c>
      <c r="C87">
        <v>2</v>
      </c>
      <c r="D87">
        <v>8.9999999999999993E-3</v>
      </c>
      <c r="E87">
        <v>0.01</v>
      </c>
      <c r="F87">
        <v>0</v>
      </c>
      <c r="G87">
        <v>0</v>
      </c>
      <c r="H87">
        <v>85</v>
      </c>
      <c r="I87">
        <v>2</v>
      </c>
      <c r="J87">
        <v>1.54E-2</v>
      </c>
      <c r="K87">
        <v>4.1599999999999998E-2</v>
      </c>
      <c r="L87">
        <v>1</v>
      </c>
      <c r="M87">
        <v>1</v>
      </c>
      <c r="N87">
        <v>0</v>
      </c>
      <c r="O87">
        <v>85</v>
      </c>
      <c r="P87">
        <v>2</v>
      </c>
      <c r="Q87">
        <v>1.41E-2</v>
      </c>
      <c r="R87">
        <v>1.14E-2</v>
      </c>
      <c r="S87">
        <v>1</v>
      </c>
      <c r="T87">
        <v>1</v>
      </c>
      <c r="U87">
        <v>0</v>
      </c>
      <c r="V87">
        <v>85</v>
      </c>
      <c r="W87">
        <v>2</v>
      </c>
      <c r="X87">
        <v>2.5000000000000001E-2</v>
      </c>
      <c r="Y87" s="1">
        <v>6.9999999999999999E-4</v>
      </c>
      <c r="Z87">
        <v>1</v>
      </c>
      <c r="AA87">
        <v>0</v>
      </c>
      <c r="AB87">
        <v>0</v>
      </c>
    </row>
    <row r="88" spans="1:28" hidden="1" x14ac:dyDescent="0.25">
      <c r="A88" t="s">
        <v>13</v>
      </c>
      <c r="B88">
        <v>86</v>
      </c>
      <c r="C88">
        <v>1</v>
      </c>
      <c r="D88">
        <v>1.4999999999999999E-2</v>
      </c>
      <c r="E88" t="s">
        <v>6</v>
      </c>
      <c r="F88">
        <v>1</v>
      </c>
      <c r="G88" t="s">
        <v>6</v>
      </c>
      <c r="H88">
        <v>86</v>
      </c>
      <c r="I88">
        <v>1</v>
      </c>
      <c r="J88">
        <v>9.9000000000000008E-3</v>
      </c>
      <c r="K88" t="s">
        <v>6</v>
      </c>
      <c r="L88">
        <v>0</v>
      </c>
      <c r="M88" t="s">
        <v>6</v>
      </c>
      <c r="N88">
        <v>0</v>
      </c>
      <c r="O88">
        <v>86</v>
      </c>
      <c r="P88">
        <v>1</v>
      </c>
      <c r="Q88">
        <v>1.0699999999999999E-2</v>
      </c>
      <c r="R88" t="s">
        <v>6</v>
      </c>
      <c r="S88">
        <v>1</v>
      </c>
      <c r="T88" t="s">
        <v>6</v>
      </c>
      <c r="U88">
        <v>0</v>
      </c>
      <c r="V88">
        <v>86</v>
      </c>
      <c r="W88">
        <v>1</v>
      </c>
      <c r="X88">
        <v>1.34E-2</v>
      </c>
      <c r="Y88" t="s">
        <v>6</v>
      </c>
      <c r="Z88">
        <v>1</v>
      </c>
      <c r="AA88" t="s">
        <v>6</v>
      </c>
      <c r="AB88">
        <v>0</v>
      </c>
    </row>
    <row r="89" spans="1:28" hidden="1" x14ac:dyDescent="0.25">
      <c r="B89">
        <v>87</v>
      </c>
      <c r="C89">
        <v>1</v>
      </c>
      <c r="D89">
        <v>0</v>
      </c>
      <c r="E89" t="s">
        <v>6</v>
      </c>
      <c r="F89">
        <v>0</v>
      </c>
      <c r="G89" t="s">
        <v>6</v>
      </c>
      <c r="H89">
        <v>87</v>
      </c>
      <c r="I89">
        <v>1</v>
      </c>
      <c r="J89" s="1">
        <v>8.9999999999999998E-4</v>
      </c>
      <c r="K89" t="s">
        <v>6</v>
      </c>
      <c r="L89">
        <v>0</v>
      </c>
      <c r="M89" t="s">
        <v>6</v>
      </c>
      <c r="N89">
        <v>0</v>
      </c>
      <c r="O89">
        <v>87</v>
      </c>
      <c r="P89">
        <v>1</v>
      </c>
      <c r="Q89" s="1">
        <v>5.9999999999999995E-4</v>
      </c>
      <c r="R89" t="s">
        <v>6</v>
      </c>
      <c r="S89">
        <v>0</v>
      </c>
      <c r="T89" t="s">
        <v>6</v>
      </c>
      <c r="U89">
        <v>0</v>
      </c>
      <c r="V89">
        <v>87</v>
      </c>
      <c r="W89">
        <v>1</v>
      </c>
      <c r="X89">
        <v>1E-3</v>
      </c>
      <c r="Y89" t="s">
        <v>6</v>
      </c>
      <c r="Z89">
        <v>0</v>
      </c>
      <c r="AA89" t="s">
        <v>6</v>
      </c>
      <c r="AB89">
        <v>0</v>
      </c>
    </row>
    <row r="90" spans="1:28" hidden="1" x14ac:dyDescent="0.25">
      <c r="A90" t="s">
        <v>14</v>
      </c>
      <c r="B90">
        <v>88</v>
      </c>
      <c r="C90">
        <v>2</v>
      </c>
      <c r="D90">
        <v>0</v>
      </c>
      <c r="E90">
        <v>0</v>
      </c>
      <c r="F90">
        <v>0</v>
      </c>
      <c r="G90">
        <v>0</v>
      </c>
      <c r="H90">
        <v>88</v>
      </c>
      <c r="I90">
        <v>1</v>
      </c>
      <c r="J90">
        <v>0.43099999999999999</v>
      </c>
      <c r="K90" t="s">
        <v>6</v>
      </c>
      <c r="L90">
        <v>1</v>
      </c>
      <c r="M90" t="s">
        <v>6</v>
      </c>
      <c r="N90">
        <v>0</v>
      </c>
      <c r="O90">
        <v>88</v>
      </c>
      <c r="P90">
        <v>2</v>
      </c>
      <c r="Q90">
        <v>3.8E-3</v>
      </c>
      <c r="R90">
        <v>0.21609999999999999</v>
      </c>
      <c r="S90">
        <v>0</v>
      </c>
      <c r="T90">
        <v>1</v>
      </c>
      <c r="U90">
        <v>0</v>
      </c>
      <c r="V90">
        <v>88</v>
      </c>
      <c r="W90">
        <v>2</v>
      </c>
      <c r="X90" s="1">
        <v>1E-4</v>
      </c>
      <c r="Y90">
        <v>2.1499999999999998E-2</v>
      </c>
      <c r="Z90">
        <v>0</v>
      </c>
      <c r="AA90">
        <v>1</v>
      </c>
      <c r="AB90">
        <v>0</v>
      </c>
    </row>
    <row r="91" spans="1:28" hidden="1" x14ac:dyDescent="0.25">
      <c r="A91" t="s">
        <v>14</v>
      </c>
      <c r="B91">
        <v>89</v>
      </c>
      <c r="C91">
        <v>2</v>
      </c>
      <c r="D91">
        <v>0</v>
      </c>
      <c r="E91">
        <v>7.9000000000000001E-2</v>
      </c>
      <c r="F91">
        <v>0</v>
      </c>
      <c r="G91">
        <v>1</v>
      </c>
      <c r="H91">
        <v>89</v>
      </c>
      <c r="I91">
        <v>1</v>
      </c>
      <c r="J91">
        <v>0.2319</v>
      </c>
      <c r="K91" t="s">
        <v>6</v>
      </c>
      <c r="L91">
        <v>1</v>
      </c>
      <c r="M91" t="s">
        <v>6</v>
      </c>
      <c r="N91">
        <v>0</v>
      </c>
      <c r="O91">
        <v>89</v>
      </c>
      <c r="P91">
        <v>2</v>
      </c>
      <c r="Q91" s="1">
        <v>1E-4</v>
      </c>
      <c r="R91">
        <v>0.19009999999999999</v>
      </c>
      <c r="S91">
        <v>0</v>
      </c>
      <c r="T91">
        <v>1</v>
      </c>
      <c r="U91">
        <v>0</v>
      </c>
      <c r="V91">
        <v>89</v>
      </c>
      <c r="W91">
        <v>1</v>
      </c>
      <c r="X91">
        <v>0.25890000000000002</v>
      </c>
      <c r="Y91" t="s">
        <v>6</v>
      </c>
      <c r="Z91">
        <v>1</v>
      </c>
      <c r="AA91" t="s">
        <v>6</v>
      </c>
      <c r="AB91">
        <v>0</v>
      </c>
    </row>
    <row r="92" spans="1:28" hidden="1" x14ac:dyDescent="0.25">
      <c r="A92" t="s">
        <v>14</v>
      </c>
      <c r="B92">
        <v>90</v>
      </c>
      <c r="C92">
        <v>2</v>
      </c>
      <c r="D92">
        <v>8.0000000000000002E-3</v>
      </c>
      <c r="E92">
        <v>0.157</v>
      </c>
      <c r="F92">
        <v>0</v>
      </c>
      <c r="G92">
        <v>1</v>
      </c>
      <c r="H92">
        <v>90</v>
      </c>
      <c r="I92">
        <v>2</v>
      </c>
      <c r="J92">
        <v>0.18110000000000001</v>
      </c>
      <c r="K92">
        <v>0.32729999999999998</v>
      </c>
      <c r="L92">
        <v>1</v>
      </c>
      <c r="M92">
        <v>1</v>
      </c>
      <c r="N92">
        <v>0</v>
      </c>
      <c r="O92">
        <v>90</v>
      </c>
      <c r="P92">
        <v>2</v>
      </c>
      <c r="Q92" s="1">
        <v>5.9999999999999995E-4</v>
      </c>
      <c r="R92">
        <v>0.31059999999999999</v>
      </c>
      <c r="S92">
        <v>0</v>
      </c>
      <c r="T92">
        <v>1</v>
      </c>
      <c r="U92">
        <v>0</v>
      </c>
      <c r="V92">
        <v>90</v>
      </c>
      <c r="W92">
        <v>2</v>
      </c>
      <c r="X92">
        <v>0</v>
      </c>
      <c r="Y92">
        <v>0.5131</v>
      </c>
      <c r="Z92">
        <v>0</v>
      </c>
      <c r="AA92">
        <v>1</v>
      </c>
      <c r="AB92">
        <v>0</v>
      </c>
    </row>
    <row r="93" spans="1:28" hidden="1" x14ac:dyDescent="0.25">
      <c r="A93" t="s">
        <v>13</v>
      </c>
      <c r="B93">
        <v>91</v>
      </c>
      <c r="C93">
        <v>1</v>
      </c>
      <c r="D93">
        <v>9.4E-2</v>
      </c>
      <c r="E93" t="s">
        <v>6</v>
      </c>
      <c r="F93">
        <v>1</v>
      </c>
      <c r="G93" t="s">
        <v>6</v>
      </c>
      <c r="H93">
        <v>91</v>
      </c>
      <c r="I93" t="s">
        <v>6</v>
      </c>
      <c r="J93" t="s">
        <v>6</v>
      </c>
      <c r="K93" t="s">
        <v>6</v>
      </c>
      <c r="L93" t="s">
        <v>6</v>
      </c>
      <c r="M93" t="s">
        <v>6</v>
      </c>
      <c r="N93">
        <v>0</v>
      </c>
      <c r="O93">
        <v>91</v>
      </c>
      <c r="P93">
        <v>1</v>
      </c>
      <c r="Q93">
        <v>0.75719999999999998</v>
      </c>
      <c r="R93" t="s">
        <v>6</v>
      </c>
      <c r="S93">
        <v>1</v>
      </c>
      <c r="T93" t="s">
        <v>6</v>
      </c>
      <c r="U93">
        <v>0</v>
      </c>
      <c r="V93">
        <v>91</v>
      </c>
      <c r="W93">
        <v>1</v>
      </c>
      <c r="X93">
        <v>0.64890000000000003</v>
      </c>
      <c r="Y93" t="s">
        <v>6</v>
      </c>
      <c r="Z93">
        <v>1</v>
      </c>
      <c r="AA93" t="s">
        <v>6</v>
      </c>
      <c r="AB93">
        <v>0</v>
      </c>
    </row>
    <row r="94" spans="1:28" hidden="1" x14ac:dyDescent="0.25">
      <c r="A94" t="s">
        <v>14</v>
      </c>
      <c r="B94">
        <v>92</v>
      </c>
      <c r="C94">
        <v>2</v>
      </c>
      <c r="D94">
        <v>0</v>
      </c>
      <c r="E94">
        <v>1E-3</v>
      </c>
      <c r="F94">
        <v>0</v>
      </c>
      <c r="G94">
        <v>0</v>
      </c>
      <c r="H94">
        <v>92</v>
      </c>
      <c r="I94">
        <v>2</v>
      </c>
      <c r="J94">
        <v>2.3199999999999998E-2</v>
      </c>
      <c r="K94">
        <v>0.63629999999999998</v>
      </c>
      <c r="L94">
        <v>1</v>
      </c>
      <c r="M94">
        <v>1</v>
      </c>
      <c r="N94">
        <v>0</v>
      </c>
      <c r="O94">
        <v>92</v>
      </c>
      <c r="P94">
        <v>2</v>
      </c>
      <c r="Q94">
        <v>4.2000000000000003E-2</v>
      </c>
      <c r="R94">
        <v>0.74790000000000001</v>
      </c>
      <c r="S94">
        <v>1</v>
      </c>
      <c r="T94">
        <v>1</v>
      </c>
      <c r="U94">
        <v>0</v>
      </c>
      <c r="V94">
        <v>92</v>
      </c>
      <c r="W94">
        <v>2</v>
      </c>
      <c r="X94">
        <v>3.7199999999999997E-2</v>
      </c>
      <c r="Y94">
        <v>0.78459999999999996</v>
      </c>
      <c r="Z94">
        <v>1</v>
      </c>
      <c r="AA94">
        <v>1</v>
      </c>
      <c r="AB94">
        <v>0</v>
      </c>
    </row>
    <row r="95" spans="1:28" hidden="1" x14ac:dyDescent="0.25">
      <c r="A95" t="s">
        <v>13</v>
      </c>
      <c r="B95">
        <v>93</v>
      </c>
      <c r="C95">
        <v>2</v>
      </c>
      <c r="D95">
        <v>6.4000000000000001E-2</v>
      </c>
      <c r="E95">
        <v>1E-3</v>
      </c>
      <c r="F95">
        <v>1</v>
      </c>
      <c r="G95">
        <v>0</v>
      </c>
      <c r="H95">
        <v>93</v>
      </c>
      <c r="I95">
        <v>2</v>
      </c>
      <c r="J95">
        <v>4.4000000000000003E-3</v>
      </c>
      <c r="K95">
        <v>7.2300000000000003E-2</v>
      </c>
      <c r="L95">
        <v>0</v>
      </c>
      <c r="M95">
        <v>1</v>
      </c>
      <c r="N95">
        <v>0</v>
      </c>
      <c r="O95">
        <v>93</v>
      </c>
      <c r="P95">
        <v>2</v>
      </c>
      <c r="Q95">
        <v>0.01</v>
      </c>
      <c r="R95">
        <v>9.64E-2</v>
      </c>
      <c r="S95">
        <v>1</v>
      </c>
      <c r="T95">
        <v>1</v>
      </c>
      <c r="U95">
        <v>0</v>
      </c>
      <c r="V95">
        <v>93</v>
      </c>
      <c r="W95">
        <v>2</v>
      </c>
      <c r="X95">
        <v>4.7999999999999996E-3</v>
      </c>
      <c r="Y95">
        <v>6.1600000000000002E-2</v>
      </c>
      <c r="Z95">
        <v>0</v>
      </c>
      <c r="AA95">
        <v>1</v>
      </c>
      <c r="AB95">
        <v>0</v>
      </c>
    </row>
    <row r="96" spans="1:28" hidden="1" x14ac:dyDescent="0.25">
      <c r="A96" t="s">
        <v>18</v>
      </c>
      <c r="B96">
        <v>94</v>
      </c>
      <c r="C96">
        <v>2</v>
      </c>
      <c r="D96">
        <v>1E-3</v>
      </c>
      <c r="E96">
        <v>1.7000000000000001E-2</v>
      </c>
      <c r="F96">
        <v>0</v>
      </c>
      <c r="G96">
        <v>1</v>
      </c>
      <c r="H96">
        <v>94</v>
      </c>
      <c r="I96">
        <v>1</v>
      </c>
      <c r="J96">
        <v>1.6999999999999999E-3</v>
      </c>
      <c r="K96" t="s">
        <v>6</v>
      </c>
      <c r="L96">
        <v>0</v>
      </c>
      <c r="M96" t="s">
        <v>6</v>
      </c>
      <c r="N96">
        <v>0</v>
      </c>
      <c r="O96">
        <v>94</v>
      </c>
      <c r="P96">
        <v>1</v>
      </c>
      <c r="Q96" s="1">
        <v>2.0000000000000001E-4</v>
      </c>
      <c r="R96" t="s">
        <v>6</v>
      </c>
      <c r="S96">
        <v>0</v>
      </c>
      <c r="T96" t="s">
        <v>6</v>
      </c>
      <c r="U96">
        <v>0</v>
      </c>
      <c r="V96">
        <v>94</v>
      </c>
      <c r="W96">
        <v>1</v>
      </c>
      <c r="X96">
        <v>0</v>
      </c>
      <c r="Y96" t="s">
        <v>6</v>
      </c>
      <c r="Z96">
        <v>0</v>
      </c>
      <c r="AA96" t="s">
        <v>6</v>
      </c>
      <c r="AB96">
        <v>0</v>
      </c>
    </row>
    <row r="97" spans="1:28" hidden="1" x14ac:dyDescent="0.25">
      <c r="B97">
        <v>95</v>
      </c>
      <c r="C97" t="s">
        <v>6</v>
      </c>
      <c r="D97" t="s">
        <v>6</v>
      </c>
      <c r="E97" t="s">
        <v>6</v>
      </c>
      <c r="F97" t="s">
        <v>6</v>
      </c>
      <c r="G97" t="s">
        <v>6</v>
      </c>
      <c r="H97">
        <v>95</v>
      </c>
      <c r="I97">
        <v>1</v>
      </c>
      <c r="J97">
        <v>1.5E-3</v>
      </c>
      <c r="K97" t="s">
        <v>6</v>
      </c>
      <c r="L97">
        <v>0</v>
      </c>
      <c r="M97" t="s">
        <v>6</v>
      </c>
      <c r="N97">
        <v>0</v>
      </c>
      <c r="O97">
        <v>95</v>
      </c>
      <c r="P97">
        <v>2</v>
      </c>
      <c r="Q97" s="1">
        <v>1E-4</v>
      </c>
      <c r="R97" s="1">
        <v>4.0000000000000002E-4</v>
      </c>
      <c r="S97">
        <v>0</v>
      </c>
      <c r="T97">
        <v>0</v>
      </c>
      <c r="U97">
        <v>0</v>
      </c>
      <c r="V97">
        <v>95</v>
      </c>
      <c r="W97">
        <v>2</v>
      </c>
      <c r="X97">
        <v>0</v>
      </c>
      <c r="Y97">
        <v>1.1999999999999999E-3</v>
      </c>
      <c r="Z97">
        <v>0</v>
      </c>
      <c r="AA97">
        <v>0</v>
      </c>
      <c r="AB97">
        <v>0</v>
      </c>
    </row>
    <row r="98" spans="1:28" hidden="1" x14ac:dyDescent="0.25">
      <c r="A98" t="s">
        <v>14</v>
      </c>
      <c r="B98">
        <v>96</v>
      </c>
      <c r="C98">
        <v>2</v>
      </c>
      <c r="D98">
        <v>0</v>
      </c>
      <c r="E98">
        <v>0.36199999999999999</v>
      </c>
      <c r="F98">
        <v>0</v>
      </c>
      <c r="G98">
        <v>1</v>
      </c>
      <c r="H98">
        <v>96</v>
      </c>
      <c r="I98">
        <v>2</v>
      </c>
      <c r="J98">
        <v>0.30530000000000002</v>
      </c>
      <c r="K98">
        <v>0.8599</v>
      </c>
      <c r="L98">
        <v>1</v>
      </c>
      <c r="M98">
        <v>1</v>
      </c>
      <c r="N98">
        <v>0</v>
      </c>
      <c r="O98">
        <v>96</v>
      </c>
      <c r="P98">
        <v>2</v>
      </c>
      <c r="Q98">
        <v>2.6800000000000001E-2</v>
      </c>
      <c r="R98">
        <v>0.76939999999999997</v>
      </c>
      <c r="S98">
        <v>1</v>
      </c>
      <c r="T98">
        <v>1</v>
      </c>
      <c r="U98">
        <v>0</v>
      </c>
      <c r="V98">
        <v>96</v>
      </c>
      <c r="W98">
        <v>2</v>
      </c>
      <c r="X98" s="1">
        <v>2.0000000000000001E-4</v>
      </c>
      <c r="Y98">
        <v>0.32729999999999998</v>
      </c>
      <c r="Z98">
        <v>0</v>
      </c>
      <c r="AA98">
        <v>1</v>
      </c>
      <c r="AB98">
        <v>0</v>
      </c>
    </row>
    <row r="99" spans="1:28" hidden="1" x14ac:dyDescent="0.25">
      <c r="A99" t="s">
        <v>18</v>
      </c>
      <c r="B99">
        <v>97</v>
      </c>
      <c r="C99">
        <v>2</v>
      </c>
      <c r="D99">
        <v>0</v>
      </c>
      <c r="E99">
        <v>0.20899999999999999</v>
      </c>
      <c r="F99">
        <v>0</v>
      </c>
      <c r="G99">
        <v>1</v>
      </c>
      <c r="H99">
        <v>97</v>
      </c>
      <c r="I99">
        <v>2</v>
      </c>
      <c r="J99" s="1">
        <v>2.0000000000000001E-4</v>
      </c>
      <c r="K99">
        <v>0.28760000000000002</v>
      </c>
      <c r="L99">
        <v>0</v>
      </c>
      <c r="M99">
        <v>1</v>
      </c>
      <c r="N99">
        <v>0</v>
      </c>
      <c r="O99">
        <v>97</v>
      </c>
      <c r="P99">
        <v>2</v>
      </c>
      <c r="Q99">
        <v>0</v>
      </c>
      <c r="R99">
        <v>0.2737</v>
      </c>
      <c r="S99">
        <v>0</v>
      </c>
      <c r="T99">
        <v>1</v>
      </c>
      <c r="U99">
        <v>0</v>
      </c>
      <c r="V99">
        <v>97</v>
      </c>
      <c r="W99">
        <v>2</v>
      </c>
      <c r="X99">
        <v>0</v>
      </c>
      <c r="Y99">
        <v>9.7900000000000001E-2</v>
      </c>
      <c r="Z99">
        <v>0</v>
      </c>
      <c r="AA99">
        <v>1</v>
      </c>
      <c r="AB99">
        <v>0</v>
      </c>
    </row>
    <row r="100" spans="1:28" hidden="1" x14ac:dyDescent="0.25">
      <c r="A100" t="s">
        <v>19</v>
      </c>
      <c r="B100">
        <v>98</v>
      </c>
      <c r="C100">
        <v>2</v>
      </c>
      <c r="D100">
        <v>3.0000000000000001E-3</v>
      </c>
      <c r="E100">
        <v>5.0000000000000001E-3</v>
      </c>
      <c r="F100">
        <v>0</v>
      </c>
      <c r="G100">
        <v>0</v>
      </c>
      <c r="H100">
        <v>98</v>
      </c>
      <c r="I100">
        <v>2</v>
      </c>
      <c r="J100">
        <v>2.3999999999999998E-3</v>
      </c>
      <c r="K100">
        <v>8.5000000000000006E-2</v>
      </c>
      <c r="L100">
        <v>0</v>
      </c>
      <c r="M100">
        <v>1</v>
      </c>
      <c r="N100">
        <v>0</v>
      </c>
      <c r="O100">
        <v>98</v>
      </c>
      <c r="P100">
        <v>2</v>
      </c>
      <c r="Q100">
        <v>4.1000000000000003E-3</v>
      </c>
      <c r="R100">
        <v>0.1014</v>
      </c>
      <c r="S100">
        <v>0</v>
      </c>
      <c r="T100">
        <v>1</v>
      </c>
      <c r="U100">
        <v>0</v>
      </c>
      <c r="V100">
        <v>98</v>
      </c>
      <c r="W100">
        <v>2</v>
      </c>
      <c r="X100">
        <v>6.0000000000000001E-3</v>
      </c>
      <c r="Y100">
        <v>0.14319999999999999</v>
      </c>
      <c r="Z100">
        <v>0</v>
      </c>
      <c r="AA100">
        <v>1</v>
      </c>
      <c r="AB100">
        <v>0</v>
      </c>
    </row>
    <row r="101" spans="1:28" hidden="1" x14ac:dyDescent="0.25">
      <c r="A101" t="s">
        <v>17</v>
      </c>
      <c r="B101">
        <v>99</v>
      </c>
      <c r="C101">
        <v>2</v>
      </c>
      <c r="D101">
        <v>2E-3</v>
      </c>
      <c r="E101">
        <v>0.98099999999999998</v>
      </c>
      <c r="F101">
        <v>0</v>
      </c>
      <c r="G101">
        <v>1</v>
      </c>
      <c r="H101">
        <v>99</v>
      </c>
      <c r="I101" t="s">
        <v>6</v>
      </c>
      <c r="J101" t="s">
        <v>6</v>
      </c>
      <c r="K101" t="s">
        <v>6</v>
      </c>
      <c r="L101" t="s">
        <v>6</v>
      </c>
      <c r="M101" t="s">
        <v>6</v>
      </c>
      <c r="N101">
        <v>0</v>
      </c>
      <c r="O101">
        <v>99</v>
      </c>
      <c r="P101">
        <v>1</v>
      </c>
      <c r="Q101">
        <v>0.50839999999999996</v>
      </c>
      <c r="R101" t="s">
        <v>6</v>
      </c>
      <c r="S101">
        <v>1</v>
      </c>
      <c r="T101" t="s">
        <v>6</v>
      </c>
      <c r="U101">
        <v>0</v>
      </c>
      <c r="V101">
        <v>99</v>
      </c>
      <c r="W101">
        <v>1</v>
      </c>
      <c r="X101">
        <v>0.17810000000000001</v>
      </c>
      <c r="Y101" t="s">
        <v>6</v>
      </c>
      <c r="Z101">
        <v>1</v>
      </c>
      <c r="AA101" t="s">
        <v>6</v>
      </c>
      <c r="AB101">
        <v>0</v>
      </c>
    </row>
    <row r="102" spans="1:28" hidden="1" x14ac:dyDescent="0.25">
      <c r="A102" t="s">
        <v>13</v>
      </c>
      <c r="B102">
        <v>100</v>
      </c>
      <c r="C102">
        <v>2</v>
      </c>
      <c r="D102">
        <v>1.7999999999999999E-2</v>
      </c>
      <c r="E102">
        <v>0.10100000000000001</v>
      </c>
      <c r="F102">
        <v>1</v>
      </c>
      <c r="G102">
        <v>1</v>
      </c>
      <c r="H102">
        <v>100</v>
      </c>
      <c r="I102">
        <v>2</v>
      </c>
      <c r="J102" s="1">
        <v>1E-4</v>
      </c>
      <c r="K102">
        <v>0.16300000000000001</v>
      </c>
      <c r="L102">
        <v>0</v>
      </c>
      <c r="M102">
        <v>1</v>
      </c>
      <c r="N102">
        <v>0</v>
      </c>
      <c r="O102">
        <v>100</v>
      </c>
      <c r="P102">
        <v>2</v>
      </c>
      <c r="Q102" s="1">
        <v>8.9999999999999998E-4</v>
      </c>
      <c r="R102">
        <v>0.24809999999999999</v>
      </c>
      <c r="S102">
        <v>0</v>
      </c>
      <c r="T102">
        <v>1</v>
      </c>
      <c r="U102">
        <v>0</v>
      </c>
      <c r="V102">
        <v>100</v>
      </c>
      <c r="W102">
        <v>2</v>
      </c>
      <c r="X102">
        <v>0</v>
      </c>
      <c r="Y102">
        <v>5.6800000000000003E-2</v>
      </c>
      <c r="Z102">
        <v>0</v>
      </c>
      <c r="AA102">
        <v>1</v>
      </c>
      <c r="AB102">
        <v>0</v>
      </c>
    </row>
    <row r="103" spans="1:28" hidden="1" x14ac:dyDescent="0.25">
      <c r="A103" t="s">
        <v>14</v>
      </c>
      <c r="B103">
        <v>101</v>
      </c>
      <c r="C103">
        <v>1</v>
      </c>
      <c r="D103">
        <v>5.0000000000000001E-3</v>
      </c>
      <c r="E103" t="s">
        <v>6</v>
      </c>
      <c r="F103">
        <v>0</v>
      </c>
      <c r="G103" t="s">
        <v>6</v>
      </c>
      <c r="H103">
        <v>101</v>
      </c>
      <c r="I103">
        <v>1</v>
      </c>
      <c r="J103">
        <v>0.12770000000000001</v>
      </c>
      <c r="K103" t="s">
        <v>6</v>
      </c>
      <c r="L103">
        <v>1</v>
      </c>
      <c r="M103" t="s">
        <v>6</v>
      </c>
      <c r="N103">
        <v>0</v>
      </c>
      <c r="O103">
        <v>101</v>
      </c>
      <c r="P103">
        <v>1</v>
      </c>
      <c r="Q103">
        <v>4.6800000000000001E-2</v>
      </c>
      <c r="R103" t="s">
        <v>6</v>
      </c>
      <c r="S103">
        <v>1</v>
      </c>
      <c r="T103" t="s">
        <v>6</v>
      </c>
      <c r="U103">
        <v>0</v>
      </c>
      <c r="V103">
        <v>101</v>
      </c>
      <c r="W103">
        <v>1</v>
      </c>
      <c r="X103">
        <v>4.8899999999999999E-2</v>
      </c>
      <c r="Y103" t="s">
        <v>6</v>
      </c>
      <c r="Z103">
        <v>1</v>
      </c>
      <c r="AA103" t="s">
        <v>6</v>
      </c>
      <c r="AB103">
        <v>0</v>
      </c>
    </row>
    <row r="104" spans="1:28" hidden="1" x14ac:dyDescent="0.25">
      <c r="A104" t="s">
        <v>14</v>
      </c>
      <c r="B104">
        <v>102</v>
      </c>
      <c r="C104">
        <v>1</v>
      </c>
      <c r="D104">
        <v>0</v>
      </c>
      <c r="E104" t="s">
        <v>6</v>
      </c>
      <c r="F104">
        <v>0</v>
      </c>
      <c r="G104" t="s">
        <v>6</v>
      </c>
      <c r="H104">
        <v>102</v>
      </c>
      <c r="I104">
        <v>1</v>
      </c>
      <c r="J104">
        <v>5.1999999999999998E-2</v>
      </c>
      <c r="K104" t="s">
        <v>6</v>
      </c>
      <c r="L104">
        <v>1</v>
      </c>
      <c r="M104" t="s">
        <v>6</v>
      </c>
      <c r="N104">
        <v>0</v>
      </c>
      <c r="O104">
        <v>102</v>
      </c>
      <c r="P104">
        <v>1</v>
      </c>
      <c r="Q104">
        <v>6.6400000000000001E-2</v>
      </c>
      <c r="R104" t="s">
        <v>6</v>
      </c>
      <c r="S104">
        <v>1</v>
      </c>
      <c r="T104" t="s">
        <v>6</v>
      </c>
      <c r="U104">
        <v>0</v>
      </c>
      <c r="V104">
        <v>102</v>
      </c>
      <c r="W104">
        <v>2</v>
      </c>
      <c r="X104">
        <v>0</v>
      </c>
      <c r="Y104" s="1">
        <v>8.0000000000000004E-4</v>
      </c>
      <c r="Z104">
        <v>0</v>
      </c>
      <c r="AA104">
        <v>0</v>
      </c>
      <c r="AB104">
        <v>0</v>
      </c>
    </row>
    <row r="105" spans="1:28" hidden="1" x14ac:dyDescent="0.25">
      <c r="B105">
        <v>103</v>
      </c>
      <c r="C105">
        <v>1</v>
      </c>
      <c r="D105">
        <v>0</v>
      </c>
      <c r="E105" t="s">
        <v>6</v>
      </c>
      <c r="F105">
        <v>0</v>
      </c>
      <c r="G105" t="s">
        <v>6</v>
      </c>
      <c r="H105">
        <v>103</v>
      </c>
      <c r="I105">
        <v>1</v>
      </c>
      <c r="J105">
        <v>3.3999999999999998E-3</v>
      </c>
      <c r="K105" t="s">
        <v>6</v>
      </c>
      <c r="L105">
        <v>0</v>
      </c>
      <c r="M105" t="s">
        <v>6</v>
      </c>
      <c r="N105">
        <v>0</v>
      </c>
      <c r="O105">
        <v>103</v>
      </c>
      <c r="P105">
        <v>1</v>
      </c>
      <c r="Q105">
        <v>1.4E-3</v>
      </c>
      <c r="R105" t="s">
        <v>6</v>
      </c>
      <c r="S105">
        <v>0</v>
      </c>
      <c r="T105" t="s">
        <v>6</v>
      </c>
      <c r="U105">
        <v>0</v>
      </c>
      <c r="V105">
        <v>103</v>
      </c>
      <c r="W105">
        <v>1</v>
      </c>
      <c r="X105" s="1">
        <v>2.0000000000000001E-4</v>
      </c>
      <c r="Y105" t="s">
        <v>6</v>
      </c>
      <c r="Z105">
        <v>0</v>
      </c>
      <c r="AA105" t="s">
        <v>6</v>
      </c>
      <c r="AB105">
        <v>0</v>
      </c>
    </row>
    <row r="106" spans="1:28" hidden="1" x14ac:dyDescent="0.25">
      <c r="A106" t="s">
        <v>13</v>
      </c>
      <c r="B106">
        <v>104</v>
      </c>
      <c r="C106">
        <v>2</v>
      </c>
      <c r="D106">
        <v>0.58599999999999997</v>
      </c>
      <c r="E106">
        <v>2E-3</v>
      </c>
      <c r="F106">
        <v>1</v>
      </c>
      <c r="G106">
        <v>0</v>
      </c>
      <c r="H106">
        <v>104</v>
      </c>
      <c r="I106">
        <v>2</v>
      </c>
      <c r="J106">
        <v>3.9100000000000003E-2</v>
      </c>
      <c r="K106">
        <v>2.0899999999999998E-2</v>
      </c>
      <c r="L106">
        <v>1</v>
      </c>
      <c r="M106">
        <v>1</v>
      </c>
      <c r="N106">
        <v>0</v>
      </c>
      <c r="O106">
        <v>104</v>
      </c>
      <c r="P106">
        <v>2</v>
      </c>
      <c r="Q106">
        <v>7.4999999999999997E-2</v>
      </c>
      <c r="R106">
        <v>5.2900000000000003E-2</v>
      </c>
      <c r="S106">
        <v>1</v>
      </c>
      <c r="T106">
        <v>1</v>
      </c>
      <c r="U106">
        <v>0</v>
      </c>
      <c r="V106">
        <v>104</v>
      </c>
      <c r="W106">
        <v>2</v>
      </c>
      <c r="X106">
        <v>0.21299999999999999</v>
      </c>
      <c r="Y106">
        <v>0.21199999999999999</v>
      </c>
      <c r="Z106">
        <v>1</v>
      </c>
      <c r="AA106">
        <v>1</v>
      </c>
      <c r="AB106">
        <v>0</v>
      </c>
    </row>
    <row r="107" spans="1:28" hidden="1" x14ac:dyDescent="0.25">
      <c r="A107" t="s">
        <v>13</v>
      </c>
      <c r="B107">
        <v>105</v>
      </c>
      <c r="C107">
        <v>2</v>
      </c>
      <c r="D107">
        <v>0.189</v>
      </c>
      <c r="E107">
        <v>6.0000000000000001E-3</v>
      </c>
      <c r="F107">
        <v>1</v>
      </c>
      <c r="G107">
        <v>0</v>
      </c>
      <c r="H107">
        <v>105</v>
      </c>
      <c r="I107">
        <v>2</v>
      </c>
      <c r="J107">
        <v>0.5887</v>
      </c>
      <c r="K107">
        <v>2.8E-3</v>
      </c>
      <c r="L107">
        <v>1</v>
      </c>
      <c r="M107">
        <v>0</v>
      </c>
      <c r="N107">
        <v>0</v>
      </c>
      <c r="O107">
        <v>105</v>
      </c>
      <c r="P107">
        <v>2</v>
      </c>
      <c r="Q107">
        <v>0.53380000000000005</v>
      </c>
      <c r="R107">
        <v>2E-3</v>
      </c>
      <c r="S107">
        <v>1</v>
      </c>
      <c r="T107">
        <v>0</v>
      </c>
      <c r="U107">
        <v>0</v>
      </c>
      <c r="V107">
        <v>105</v>
      </c>
      <c r="W107">
        <v>2</v>
      </c>
      <c r="X107">
        <v>0.3614</v>
      </c>
      <c r="Y107">
        <v>1.1999999999999999E-3</v>
      </c>
      <c r="Z107">
        <v>1</v>
      </c>
      <c r="AA107">
        <v>0</v>
      </c>
      <c r="AB107">
        <v>0</v>
      </c>
    </row>
    <row r="108" spans="1:28" hidden="1" x14ac:dyDescent="0.25">
      <c r="A108" t="s">
        <v>14</v>
      </c>
      <c r="B108">
        <v>106</v>
      </c>
      <c r="C108">
        <v>2</v>
      </c>
      <c r="D108">
        <v>0</v>
      </c>
      <c r="E108">
        <v>0.30499999999999999</v>
      </c>
      <c r="F108">
        <v>0</v>
      </c>
      <c r="G108">
        <v>1</v>
      </c>
      <c r="H108">
        <v>106</v>
      </c>
      <c r="I108">
        <v>2</v>
      </c>
      <c r="J108">
        <v>0.01</v>
      </c>
      <c r="K108" s="1">
        <v>2.0000000000000001E-4</v>
      </c>
      <c r="L108">
        <v>1</v>
      </c>
      <c r="M108">
        <v>0</v>
      </c>
      <c r="N108">
        <v>0</v>
      </c>
      <c r="O108">
        <v>106</v>
      </c>
      <c r="P108">
        <v>2</v>
      </c>
      <c r="Q108">
        <v>2.1399999999999999E-2</v>
      </c>
      <c r="R108">
        <v>2.8799999999999999E-2</v>
      </c>
      <c r="S108">
        <v>1</v>
      </c>
      <c r="T108">
        <v>1</v>
      </c>
      <c r="U108">
        <v>0</v>
      </c>
      <c r="V108">
        <v>106</v>
      </c>
      <c r="W108">
        <v>2</v>
      </c>
      <c r="X108" s="1">
        <v>1E-4</v>
      </c>
      <c r="Y108">
        <v>0.46439999999999998</v>
      </c>
      <c r="Z108">
        <v>0</v>
      </c>
      <c r="AA108">
        <v>1</v>
      </c>
      <c r="AB108">
        <v>0</v>
      </c>
    </row>
    <row r="109" spans="1:28" hidden="1" x14ac:dyDescent="0.25">
      <c r="B109">
        <v>107</v>
      </c>
      <c r="C109">
        <v>2</v>
      </c>
      <c r="D109">
        <v>1E-3</v>
      </c>
      <c r="E109">
        <v>6.0000000000000001E-3</v>
      </c>
      <c r="F109">
        <v>0</v>
      </c>
      <c r="G109">
        <v>0</v>
      </c>
      <c r="H109">
        <v>107</v>
      </c>
      <c r="I109">
        <v>2</v>
      </c>
      <c r="J109" s="1">
        <v>5.0000000000000001E-4</v>
      </c>
      <c r="K109">
        <v>1.1999999999999999E-3</v>
      </c>
      <c r="L109">
        <v>0</v>
      </c>
      <c r="M109">
        <v>0</v>
      </c>
      <c r="N109">
        <v>0</v>
      </c>
      <c r="O109">
        <v>107</v>
      </c>
      <c r="P109">
        <v>2</v>
      </c>
      <c r="Q109" s="1">
        <v>5.0000000000000001E-4</v>
      </c>
      <c r="R109">
        <v>1.4E-3</v>
      </c>
      <c r="S109">
        <v>0</v>
      </c>
      <c r="T109">
        <v>0</v>
      </c>
      <c r="U109">
        <v>0</v>
      </c>
      <c r="V109">
        <v>107</v>
      </c>
      <c r="W109">
        <v>2</v>
      </c>
      <c r="X109" s="1">
        <v>8.0000000000000004E-4</v>
      </c>
      <c r="Y109">
        <v>2.8E-3</v>
      </c>
      <c r="Z109">
        <v>0</v>
      </c>
      <c r="AA109">
        <v>0</v>
      </c>
      <c r="AB109">
        <v>0</v>
      </c>
    </row>
    <row r="110" spans="1:28" hidden="1" x14ac:dyDescent="0.25">
      <c r="A110" t="s">
        <v>13</v>
      </c>
      <c r="B110">
        <v>108</v>
      </c>
      <c r="C110">
        <v>1</v>
      </c>
      <c r="D110">
        <v>0.19900000000000001</v>
      </c>
      <c r="E110" t="s">
        <v>6</v>
      </c>
      <c r="F110">
        <v>1</v>
      </c>
      <c r="G110" t="s">
        <v>6</v>
      </c>
      <c r="H110">
        <v>108</v>
      </c>
      <c r="I110">
        <v>1</v>
      </c>
      <c r="J110">
        <v>0.47970000000000002</v>
      </c>
      <c r="K110" t="s">
        <v>6</v>
      </c>
      <c r="L110">
        <v>1</v>
      </c>
      <c r="M110" t="s">
        <v>6</v>
      </c>
      <c r="N110">
        <v>0</v>
      </c>
      <c r="O110">
        <v>108</v>
      </c>
      <c r="P110">
        <v>1</v>
      </c>
      <c r="Q110">
        <v>0.4834</v>
      </c>
      <c r="R110" t="s">
        <v>6</v>
      </c>
      <c r="S110">
        <v>1</v>
      </c>
      <c r="T110" t="s">
        <v>6</v>
      </c>
      <c r="U110">
        <v>0</v>
      </c>
      <c r="V110">
        <v>108</v>
      </c>
      <c r="W110">
        <v>1</v>
      </c>
      <c r="X110">
        <v>0.4284</v>
      </c>
      <c r="Y110" t="s">
        <v>6</v>
      </c>
      <c r="Z110">
        <v>1</v>
      </c>
      <c r="AA110" t="s">
        <v>6</v>
      </c>
      <c r="AB110">
        <v>0</v>
      </c>
    </row>
    <row r="111" spans="1:28" hidden="1" x14ac:dyDescent="0.25">
      <c r="A111" t="s">
        <v>13</v>
      </c>
      <c r="B111">
        <v>109</v>
      </c>
      <c r="C111">
        <v>1</v>
      </c>
      <c r="D111">
        <v>0.13700000000000001</v>
      </c>
      <c r="E111" t="s">
        <v>6</v>
      </c>
      <c r="F111">
        <v>1</v>
      </c>
      <c r="G111" t="s">
        <v>6</v>
      </c>
      <c r="H111">
        <v>109</v>
      </c>
      <c r="I111">
        <v>2</v>
      </c>
      <c r="J111">
        <v>1.6999999999999999E-3</v>
      </c>
      <c r="K111">
        <v>2.7900000000000001E-2</v>
      </c>
      <c r="L111">
        <v>0</v>
      </c>
      <c r="M111">
        <v>1</v>
      </c>
      <c r="N111">
        <v>0</v>
      </c>
      <c r="O111">
        <v>109</v>
      </c>
      <c r="P111">
        <v>2</v>
      </c>
      <c r="Q111" s="1">
        <v>2.0000000000000001E-4</v>
      </c>
      <c r="R111">
        <v>6.8999999999999999E-3</v>
      </c>
      <c r="S111">
        <v>0</v>
      </c>
      <c r="T111">
        <v>0</v>
      </c>
      <c r="U111">
        <v>0</v>
      </c>
      <c r="V111">
        <v>109</v>
      </c>
      <c r="W111">
        <v>2</v>
      </c>
      <c r="X111">
        <v>0</v>
      </c>
      <c r="Y111">
        <v>3.0999999999999999E-3</v>
      </c>
      <c r="Z111">
        <v>0</v>
      </c>
      <c r="AA111">
        <v>0</v>
      </c>
      <c r="AB111">
        <v>0</v>
      </c>
    </row>
    <row r="112" spans="1:28" hidden="1" x14ac:dyDescent="0.25">
      <c r="A112" t="s">
        <v>14</v>
      </c>
      <c r="B112">
        <v>110</v>
      </c>
      <c r="C112">
        <v>2</v>
      </c>
      <c r="D112">
        <v>3.0000000000000001E-3</v>
      </c>
      <c r="E112">
        <v>0.74</v>
      </c>
      <c r="F112">
        <v>0</v>
      </c>
      <c r="G112">
        <v>1</v>
      </c>
      <c r="H112">
        <v>110</v>
      </c>
      <c r="I112">
        <v>1</v>
      </c>
      <c r="J112">
        <v>0.55920000000000003</v>
      </c>
      <c r="K112" t="s">
        <v>6</v>
      </c>
      <c r="L112">
        <v>1</v>
      </c>
      <c r="M112" t="s">
        <v>6</v>
      </c>
      <c r="N112">
        <v>0</v>
      </c>
      <c r="O112">
        <v>110</v>
      </c>
      <c r="P112">
        <v>1</v>
      </c>
      <c r="Q112">
        <v>0.48770000000000002</v>
      </c>
      <c r="R112" t="s">
        <v>6</v>
      </c>
      <c r="S112">
        <v>1</v>
      </c>
      <c r="T112" t="s">
        <v>6</v>
      </c>
      <c r="U112">
        <v>0</v>
      </c>
      <c r="V112">
        <v>110</v>
      </c>
      <c r="W112">
        <v>2</v>
      </c>
      <c r="X112">
        <v>1.5699999999999999E-2</v>
      </c>
      <c r="Y112">
        <v>0.56530000000000002</v>
      </c>
      <c r="Z112">
        <v>1</v>
      </c>
      <c r="AA112">
        <v>1</v>
      </c>
      <c r="AB112">
        <v>0</v>
      </c>
    </row>
    <row r="113" spans="1:28" hidden="1" x14ac:dyDescent="0.25">
      <c r="A113" t="s">
        <v>14</v>
      </c>
      <c r="B113">
        <v>111</v>
      </c>
      <c r="C113">
        <v>2</v>
      </c>
      <c r="D113">
        <v>0</v>
      </c>
      <c r="E113">
        <v>0.128</v>
      </c>
      <c r="F113">
        <v>0</v>
      </c>
      <c r="G113">
        <v>1</v>
      </c>
      <c r="H113">
        <v>111</v>
      </c>
      <c r="I113">
        <v>1</v>
      </c>
      <c r="J113">
        <v>0.65839999999999999</v>
      </c>
      <c r="K113" t="s">
        <v>6</v>
      </c>
      <c r="L113">
        <v>1</v>
      </c>
      <c r="M113" t="s">
        <v>6</v>
      </c>
      <c r="N113">
        <v>0</v>
      </c>
      <c r="O113">
        <v>111</v>
      </c>
      <c r="P113">
        <v>2</v>
      </c>
      <c r="Q113">
        <v>0.21179999999999999</v>
      </c>
      <c r="R113">
        <v>0.188</v>
      </c>
      <c r="S113">
        <v>1</v>
      </c>
      <c r="T113">
        <v>1</v>
      </c>
      <c r="U113">
        <v>0</v>
      </c>
      <c r="V113">
        <v>111</v>
      </c>
      <c r="W113">
        <v>2</v>
      </c>
      <c r="X113" s="1">
        <v>1E-4</v>
      </c>
      <c r="Y113">
        <v>0.15329999999999999</v>
      </c>
      <c r="Z113">
        <v>0</v>
      </c>
      <c r="AA113">
        <v>1</v>
      </c>
      <c r="AB113">
        <v>0</v>
      </c>
    </row>
    <row r="114" spans="1:28" hidden="1" x14ac:dyDescent="0.25">
      <c r="A114" t="s">
        <v>13</v>
      </c>
      <c r="B114">
        <v>112</v>
      </c>
      <c r="C114">
        <v>2</v>
      </c>
      <c r="D114">
        <v>1.0999999999999999E-2</v>
      </c>
      <c r="E114">
        <v>0.13800000000000001</v>
      </c>
      <c r="F114">
        <v>1</v>
      </c>
      <c r="G114">
        <v>1</v>
      </c>
      <c r="H114">
        <v>112</v>
      </c>
      <c r="I114">
        <v>1</v>
      </c>
      <c r="J114">
        <v>0.21820000000000001</v>
      </c>
      <c r="K114" t="s">
        <v>6</v>
      </c>
      <c r="L114">
        <v>1</v>
      </c>
      <c r="M114" t="s">
        <v>6</v>
      </c>
      <c r="N114">
        <v>0</v>
      </c>
      <c r="O114">
        <v>112</v>
      </c>
      <c r="P114">
        <v>1</v>
      </c>
      <c r="Q114">
        <v>0.41139999999999999</v>
      </c>
      <c r="R114" t="s">
        <v>6</v>
      </c>
      <c r="S114">
        <v>1</v>
      </c>
      <c r="T114" t="s">
        <v>6</v>
      </c>
      <c r="U114">
        <v>0</v>
      </c>
      <c r="V114">
        <v>112</v>
      </c>
      <c r="W114">
        <v>2</v>
      </c>
      <c r="X114">
        <v>7.3899999999999993E-2</v>
      </c>
      <c r="Y114">
        <v>0.65610000000000002</v>
      </c>
      <c r="Z114">
        <v>1</v>
      </c>
      <c r="AA114">
        <v>1</v>
      </c>
      <c r="AB114">
        <v>0</v>
      </c>
    </row>
    <row r="115" spans="1:28" hidden="1" x14ac:dyDescent="0.25">
      <c r="A115" t="s">
        <v>13</v>
      </c>
      <c r="B115">
        <v>113</v>
      </c>
      <c r="C115">
        <v>1</v>
      </c>
      <c r="D115">
        <v>0.8</v>
      </c>
      <c r="E115" t="s">
        <v>6</v>
      </c>
      <c r="F115">
        <v>1</v>
      </c>
      <c r="G115" t="s">
        <v>6</v>
      </c>
      <c r="H115">
        <v>113</v>
      </c>
      <c r="I115">
        <v>1</v>
      </c>
      <c r="J115">
        <v>0.31630000000000003</v>
      </c>
      <c r="K115" t="s">
        <v>6</v>
      </c>
      <c r="L115">
        <v>1</v>
      </c>
      <c r="M115" t="s">
        <v>6</v>
      </c>
      <c r="N115">
        <v>0</v>
      </c>
      <c r="O115">
        <v>113</v>
      </c>
      <c r="P115">
        <v>1</v>
      </c>
      <c r="Q115">
        <v>0.34179999999999999</v>
      </c>
      <c r="R115" t="s">
        <v>6</v>
      </c>
      <c r="S115">
        <v>1</v>
      </c>
      <c r="T115" t="s">
        <v>6</v>
      </c>
      <c r="U115">
        <v>0</v>
      </c>
      <c r="V115">
        <v>113</v>
      </c>
      <c r="W115">
        <v>1</v>
      </c>
      <c r="X115">
        <v>0.42009999999999997</v>
      </c>
      <c r="Y115" t="s">
        <v>6</v>
      </c>
      <c r="Z115">
        <v>1</v>
      </c>
      <c r="AA115" t="s">
        <v>6</v>
      </c>
      <c r="AB115">
        <v>0</v>
      </c>
    </row>
    <row r="116" spans="1:28" hidden="1" x14ac:dyDescent="0.25">
      <c r="B116">
        <v>114</v>
      </c>
      <c r="C116" t="s">
        <v>6</v>
      </c>
      <c r="D116" t="s">
        <v>6</v>
      </c>
      <c r="E116" t="s">
        <v>6</v>
      </c>
      <c r="F116" t="s">
        <v>6</v>
      </c>
      <c r="G116" t="s">
        <v>6</v>
      </c>
      <c r="H116">
        <v>114</v>
      </c>
      <c r="I116" t="s">
        <v>6</v>
      </c>
      <c r="J116" t="s">
        <v>6</v>
      </c>
      <c r="K116" t="s">
        <v>6</v>
      </c>
      <c r="L116" t="s">
        <v>6</v>
      </c>
      <c r="M116" t="s">
        <v>6</v>
      </c>
      <c r="N116">
        <v>0</v>
      </c>
      <c r="O116">
        <v>114</v>
      </c>
      <c r="P116" t="s">
        <v>6</v>
      </c>
      <c r="Q116" t="s">
        <v>6</v>
      </c>
      <c r="R116" t="s">
        <v>6</v>
      </c>
      <c r="S116" t="s">
        <v>6</v>
      </c>
      <c r="T116" t="s">
        <v>6</v>
      </c>
      <c r="U116">
        <v>1</v>
      </c>
      <c r="V116">
        <v>114</v>
      </c>
      <c r="W116">
        <v>1</v>
      </c>
      <c r="X116">
        <v>0.2467</v>
      </c>
      <c r="Y116" t="s">
        <v>6</v>
      </c>
      <c r="Z116">
        <v>1</v>
      </c>
      <c r="AA116" t="s">
        <v>6</v>
      </c>
      <c r="AB116">
        <v>1</v>
      </c>
    </row>
    <row r="117" spans="1:28" hidden="1" x14ac:dyDescent="0.25">
      <c r="B117">
        <v>115</v>
      </c>
      <c r="C117" t="s">
        <v>6</v>
      </c>
      <c r="D117" t="s">
        <v>6</v>
      </c>
      <c r="E117" t="s">
        <v>6</v>
      </c>
      <c r="F117" t="s">
        <v>6</v>
      </c>
      <c r="G117" t="s">
        <v>6</v>
      </c>
      <c r="H117">
        <v>115</v>
      </c>
      <c r="I117" t="s">
        <v>6</v>
      </c>
      <c r="J117" t="s">
        <v>6</v>
      </c>
      <c r="K117" t="s">
        <v>6</v>
      </c>
      <c r="L117" t="s">
        <v>6</v>
      </c>
      <c r="M117" t="s">
        <v>6</v>
      </c>
      <c r="N117">
        <v>0</v>
      </c>
      <c r="O117">
        <v>115</v>
      </c>
      <c r="P117" t="s">
        <v>6</v>
      </c>
      <c r="Q117" t="s">
        <v>6</v>
      </c>
      <c r="R117" t="s">
        <v>6</v>
      </c>
      <c r="S117" t="s">
        <v>6</v>
      </c>
      <c r="T117" t="s">
        <v>6</v>
      </c>
      <c r="U117">
        <v>1</v>
      </c>
      <c r="V117">
        <v>115</v>
      </c>
      <c r="W117">
        <v>1</v>
      </c>
      <c r="X117">
        <v>0.57040000000000002</v>
      </c>
      <c r="Y117" t="s">
        <v>6</v>
      </c>
      <c r="Z117">
        <v>1</v>
      </c>
      <c r="AA117" t="s">
        <v>6</v>
      </c>
      <c r="AB117">
        <v>1</v>
      </c>
    </row>
    <row r="118" spans="1:28" hidden="1" x14ac:dyDescent="0.25">
      <c r="A118" t="s">
        <v>13</v>
      </c>
      <c r="B118">
        <v>116</v>
      </c>
      <c r="C118">
        <v>2</v>
      </c>
      <c r="D118">
        <v>4.8000000000000001E-2</v>
      </c>
      <c r="E118">
        <v>5.0000000000000001E-3</v>
      </c>
      <c r="F118">
        <v>1</v>
      </c>
      <c r="G118">
        <v>0</v>
      </c>
      <c r="H118">
        <v>116</v>
      </c>
      <c r="I118">
        <v>2</v>
      </c>
      <c r="J118" s="1">
        <v>4.0000000000000002E-4</v>
      </c>
      <c r="K118" s="1">
        <v>5.0000000000000001E-4</v>
      </c>
      <c r="L118">
        <v>0</v>
      </c>
      <c r="M118">
        <v>0</v>
      </c>
      <c r="N118">
        <v>0</v>
      </c>
      <c r="O118">
        <v>116</v>
      </c>
      <c r="P118">
        <v>2</v>
      </c>
      <c r="Q118">
        <v>1E-3</v>
      </c>
      <c r="R118">
        <v>2E-3</v>
      </c>
      <c r="S118">
        <v>0</v>
      </c>
      <c r="T118">
        <v>0</v>
      </c>
      <c r="U118">
        <v>0</v>
      </c>
      <c r="V118">
        <v>116</v>
      </c>
      <c r="W118">
        <v>2</v>
      </c>
      <c r="X118">
        <v>2.7000000000000001E-3</v>
      </c>
      <c r="Y118">
        <v>1.55E-2</v>
      </c>
      <c r="Z118">
        <v>0</v>
      </c>
      <c r="AA118">
        <v>1</v>
      </c>
      <c r="AB118">
        <v>0</v>
      </c>
    </row>
    <row r="119" spans="1:28" hidden="1" x14ac:dyDescent="0.25">
      <c r="A119" t="s">
        <v>14</v>
      </c>
      <c r="B119">
        <v>117</v>
      </c>
      <c r="C119" t="s">
        <v>6</v>
      </c>
      <c r="D119" t="s">
        <v>6</v>
      </c>
      <c r="E119" t="s">
        <v>6</v>
      </c>
      <c r="F119" t="s">
        <v>6</v>
      </c>
      <c r="G119" t="s">
        <v>6</v>
      </c>
      <c r="H119">
        <v>117</v>
      </c>
      <c r="I119">
        <v>1</v>
      </c>
      <c r="J119">
        <v>0.45540000000000003</v>
      </c>
      <c r="K119" t="s">
        <v>6</v>
      </c>
      <c r="L119">
        <v>1</v>
      </c>
      <c r="M119" t="s">
        <v>6</v>
      </c>
      <c r="N119">
        <v>1</v>
      </c>
      <c r="O119">
        <v>117</v>
      </c>
      <c r="P119" t="s">
        <v>6</v>
      </c>
      <c r="Q119" t="s">
        <v>6</v>
      </c>
      <c r="R119" t="s">
        <v>6</v>
      </c>
      <c r="S119" t="s">
        <v>6</v>
      </c>
      <c r="T119" t="s">
        <v>6</v>
      </c>
      <c r="U119">
        <v>1</v>
      </c>
      <c r="V119">
        <v>117</v>
      </c>
      <c r="W119">
        <v>1</v>
      </c>
      <c r="X119">
        <v>0.68889999999999996</v>
      </c>
      <c r="Y119" t="s">
        <v>6</v>
      </c>
      <c r="Z119">
        <v>1</v>
      </c>
      <c r="AA119" t="s">
        <v>6</v>
      </c>
      <c r="AB119">
        <v>1</v>
      </c>
    </row>
    <row r="120" spans="1:28" hidden="1" x14ac:dyDescent="0.25">
      <c r="A120" t="s">
        <v>13</v>
      </c>
      <c r="B120">
        <v>118</v>
      </c>
      <c r="C120">
        <v>1</v>
      </c>
      <c r="D120">
        <v>0.317</v>
      </c>
      <c r="E120" t="s">
        <v>6</v>
      </c>
      <c r="F120">
        <v>1</v>
      </c>
      <c r="G120" t="s">
        <v>6</v>
      </c>
      <c r="H120">
        <v>118</v>
      </c>
      <c r="I120">
        <v>1</v>
      </c>
      <c r="J120">
        <v>0.28699999999999998</v>
      </c>
      <c r="K120" t="s">
        <v>6</v>
      </c>
      <c r="L120">
        <v>1</v>
      </c>
      <c r="M120" t="s">
        <v>6</v>
      </c>
      <c r="N120">
        <v>1</v>
      </c>
      <c r="O120">
        <v>118</v>
      </c>
      <c r="P120" t="s">
        <v>6</v>
      </c>
      <c r="Q120" t="s">
        <v>6</v>
      </c>
      <c r="R120" t="s">
        <v>6</v>
      </c>
      <c r="S120" t="s">
        <v>6</v>
      </c>
      <c r="T120" t="s">
        <v>6</v>
      </c>
      <c r="U120">
        <v>1</v>
      </c>
      <c r="V120">
        <v>118</v>
      </c>
      <c r="W120">
        <v>1</v>
      </c>
      <c r="X120">
        <v>0.41320000000000001</v>
      </c>
      <c r="Y120" t="s">
        <v>6</v>
      </c>
      <c r="Z120">
        <v>1</v>
      </c>
      <c r="AA120" t="s">
        <v>6</v>
      </c>
      <c r="AB120">
        <v>1</v>
      </c>
    </row>
    <row r="121" spans="1:28" hidden="1" x14ac:dyDescent="0.25">
      <c r="A121" t="s">
        <v>13</v>
      </c>
      <c r="B121">
        <v>119</v>
      </c>
      <c r="C121">
        <v>1</v>
      </c>
      <c r="D121">
        <v>0.373</v>
      </c>
      <c r="E121" t="s">
        <v>6</v>
      </c>
      <c r="F121">
        <v>1</v>
      </c>
      <c r="G121" t="s">
        <v>6</v>
      </c>
      <c r="H121">
        <v>119</v>
      </c>
      <c r="I121">
        <v>1</v>
      </c>
      <c r="J121">
        <v>0.1676</v>
      </c>
      <c r="K121" t="s">
        <v>6</v>
      </c>
      <c r="L121">
        <v>1</v>
      </c>
      <c r="M121" t="s">
        <v>6</v>
      </c>
      <c r="N121">
        <v>0</v>
      </c>
      <c r="O121">
        <v>119</v>
      </c>
      <c r="P121">
        <v>1</v>
      </c>
      <c r="Q121">
        <v>0.12470000000000001</v>
      </c>
      <c r="R121" t="s">
        <v>6</v>
      </c>
      <c r="S121">
        <v>1</v>
      </c>
      <c r="T121" t="s">
        <v>6</v>
      </c>
      <c r="U121">
        <v>0</v>
      </c>
      <c r="V121">
        <v>119</v>
      </c>
      <c r="W121">
        <v>1</v>
      </c>
      <c r="X121">
        <v>0.17030000000000001</v>
      </c>
      <c r="Y121" t="s">
        <v>6</v>
      </c>
      <c r="Z121">
        <v>1</v>
      </c>
      <c r="AA121" t="s">
        <v>6</v>
      </c>
      <c r="AB121">
        <v>0</v>
      </c>
    </row>
    <row r="122" spans="1:28" hidden="1" x14ac:dyDescent="0.25">
      <c r="B122">
        <v>120</v>
      </c>
      <c r="C122">
        <v>1</v>
      </c>
      <c r="D122">
        <v>0</v>
      </c>
      <c r="E122" t="s">
        <v>6</v>
      </c>
      <c r="F122">
        <v>0</v>
      </c>
      <c r="G122" t="s">
        <v>6</v>
      </c>
      <c r="H122">
        <v>120</v>
      </c>
      <c r="I122">
        <v>1</v>
      </c>
      <c r="J122">
        <v>1.4E-3</v>
      </c>
      <c r="K122" t="s">
        <v>6</v>
      </c>
      <c r="L122">
        <v>0</v>
      </c>
      <c r="M122" t="s">
        <v>6</v>
      </c>
      <c r="N122">
        <v>0</v>
      </c>
      <c r="O122">
        <v>120</v>
      </c>
      <c r="P122">
        <v>1</v>
      </c>
      <c r="Q122">
        <v>2.0999999999999999E-3</v>
      </c>
      <c r="R122" t="s">
        <v>6</v>
      </c>
      <c r="S122">
        <v>0</v>
      </c>
      <c r="T122" t="s">
        <v>6</v>
      </c>
      <c r="U122">
        <v>0</v>
      </c>
      <c r="V122">
        <v>120</v>
      </c>
      <c r="W122">
        <v>1</v>
      </c>
      <c r="X122">
        <v>1.2999999999999999E-3</v>
      </c>
      <c r="Y122" t="s">
        <v>6</v>
      </c>
      <c r="Z122">
        <v>0</v>
      </c>
      <c r="AA122" t="s">
        <v>6</v>
      </c>
      <c r="AB122">
        <v>1</v>
      </c>
    </row>
    <row r="123" spans="1:28" hidden="1" x14ac:dyDescent="0.25">
      <c r="A123" t="s">
        <v>13</v>
      </c>
      <c r="B123">
        <v>121</v>
      </c>
      <c r="C123">
        <v>1</v>
      </c>
      <c r="D123">
        <v>0.38</v>
      </c>
      <c r="E123" t="s">
        <v>6</v>
      </c>
      <c r="F123">
        <v>1</v>
      </c>
      <c r="G123" t="s">
        <v>6</v>
      </c>
      <c r="H123">
        <v>121</v>
      </c>
      <c r="I123">
        <v>1</v>
      </c>
      <c r="J123">
        <v>0.2147</v>
      </c>
      <c r="K123" t="s">
        <v>6</v>
      </c>
      <c r="L123">
        <v>1</v>
      </c>
      <c r="M123" t="s">
        <v>6</v>
      </c>
      <c r="N123">
        <v>0</v>
      </c>
      <c r="O123">
        <v>121</v>
      </c>
      <c r="P123">
        <v>1</v>
      </c>
      <c r="Q123">
        <v>0.157</v>
      </c>
      <c r="R123" t="s">
        <v>6</v>
      </c>
      <c r="S123">
        <v>1</v>
      </c>
      <c r="T123" t="s">
        <v>6</v>
      </c>
      <c r="U123">
        <v>0</v>
      </c>
      <c r="V123">
        <v>121</v>
      </c>
      <c r="W123">
        <v>1</v>
      </c>
      <c r="X123">
        <v>7.2400000000000006E-2</v>
      </c>
      <c r="Y123" t="s">
        <v>6</v>
      </c>
      <c r="Z123">
        <v>1</v>
      </c>
      <c r="AA123" t="s">
        <v>6</v>
      </c>
      <c r="AB123">
        <v>0</v>
      </c>
    </row>
    <row r="124" spans="1:28" hidden="1" x14ac:dyDescent="0.25">
      <c r="A124" t="s">
        <v>13</v>
      </c>
      <c r="B124">
        <v>122</v>
      </c>
      <c r="C124">
        <v>1</v>
      </c>
      <c r="D124">
        <v>0.92600000000000005</v>
      </c>
      <c r="E124" t="s">
        <v>6</v>
      </c>
      <c r="F124">
        <v>1</v>
      </c>
      <c r="G124" t="s">
        <v>6</v>
      </c>
      <c r="H124">
        <v>122</v>
      </c>
      <c r="I124">
        <v>1</v>
      </c>
      <c r="J124">
        <v>0.69159999999999999</v>
      </c>
      <c r="K124" t="s">
        <v>6</v>
      </c>
      <c r="L124">
        <v>1</v>
      </c>
      <c r="M124" t="s">
        <v>6</v>
      </c>
      <c r="N124">
        <v>0</v>
      </c>
      <c r="O124">
        <v>122</v>
      </c>
      <c r="P124">
        <v>1</v>
      </c>
      <c r="Q124">
        <v>0.69530000000000003</v>
      </c>
      <c r="R124" t="s">
        <v>6</v>
      </c>
      <c r="S124">
        <v>1</v>
      </c>
      <c r="T124" t="s">
        <v>6</v>
      </c>
      <c r="U124">
        <v>0</v>
      </c>
      <c r="V124">
        <v>122</v>
      </c>
      <c r="W124">
        <v>1</v>
      </c>
      <c r="X124">
        <v>0.82689999999999997</v>
      </c>
      <c r="Y124" t="s">
        <v>6</v>
      </c>
      <c r="Z124">
        <v>1</v>
      </c>
      <c r="AA124" t="s">
        <v>6</v>
      </c>
      <c r="AB124">
        <v>0</v>
      </c>
    </row>
    <row r="125" spans="1:28" hidden="1" x14ac:dyDescent="0.25">
      <c r="A125" t="s">
        <v>13</v>
      </c>
      <c r="B125">
        <v>123</v>
      </c>
      <c r="C125">
        <v>1</v>
      </c>
      <c r="D125">
        <v>0.108</v>
      </c>
      <c r="E125" t="s">
        <v>6</v>
      </c>
      <c r="F125">
        <v>1</v>
      </c>
      <c r="G125" t="s">
        <v>6</v>
      </c>
      <c r="H125">
        <v>123</v>
      </c>
      <c r="I125">
        <v>1</v>
      </c>
      <c r="J125">
        <v>0.1075</v>
      </c>
      <c r="K125" t="s">
        <v>6</v>
      </c>
      <c r="L125">
        <v>1</v>
      </c>
      <c r="M125" t="s">
        <v>6</v>
      </c>
      <c r="N125">
        <v>0</v>
      </c>
      <c r="O125">
        <v>123</v>
      </c>
      <c r="P125">
        <v>1</v>
      </c>
      <c r="Q125">
        <v>0.1075</v>
      </c>
      <c r="R125" t="s">
        <v>6</v>
      </c>
      <c r="S125">
        <v>1</v>
      </c>
      <c r="T125" t="s">
        <v>6</v>
      </c>
      <c r="U125">
        <v>0</v>
      </c>
      <c r="V125">
        <v>123</v>
      </c>
      <c r="W125">
        <v>1</v>
      </c>
      <c r="X125">
        <v>0.1075</v>
      </c>
      <c r="Y125" t="s">
        <v>6</v>
      </c>
      <c r="Z125">
        <v>1</v>
      </c>
      <c r="AA125" t="s">
        <v>6</v>
      </c>
      <c r="AB125">
        <v>0</v>
      </c>
    </row>
    <row r="126" spans="1:28" hidden="1" x14ac:dyDescent="0.25">
      <c r="A126" t="s">
        <v>14</v>
      </c>
      <c r="B126">
        <v>124</v>
      </c>
      <c r="C126">
        <v>2</v>
      </c>
      <c r="D126">
        <v>7.0000000000000001E-3</v>
      </c>
      <c r="E126">
        <v>1E-3</v>
      </c>
      <c r="F126">
        <v>0</v>
      </c>
      <c r="G126">
        <v>0</v>
      </c>
      <c r="H126">
        <v>124</v>
      </c>
      <c r="I126">
        <v>1</v>
      </c>
      <c r="J126">
        <v>5.79E-2</v>
      </c>
      <c r="K126" t="s">
        <v>6</v>
      </c>
      <c r="L126">
        <v>1</v>
      </c>
      <c r="M126" t="s">
        <v>6</v>
      </c>
      <c r="N126">
        <v>0</v>
      </c>
      <c r="O126">
        <v>124</v>
      </c>
      <c r="P126">
        <v>1</v>
      </c>
      <c r="Q126">
        <v>5.4199999999999998E-2</v>
      </c>
      <c r="R126" t="s">
        <v>6</v>
      </c>
      <c r="S126">
        <v>1</v>
      </c>
      <c r="T126" t="s">
        <v>6</v>
      </c>
      <c r="U126">
        <v>0</v>
      </c>
      <c r="V126">
        <v>124</v>
      </c>
      <c r="W126">
        <v>1</v>
      </c>
      <c r="X126">
        <v>6.7000000000000002E-3</v>
      </c>
      <c r="Y126" t="s">
        <v>6</v>
      </c>
      <c r="Z126">
        <v>0</v>
      </c>
      <c r="AA126" t="s">
        <v>6</v>
      </c>
      <c r="AB126">
        <v>0</v>
      </c>
    </row>
    <row r="127" spans="1:28" hidden="1" x14ac:dyDescent="0.25">
      <c r="A127" t="s">
        <v>13</v>
      </c>
      <c r="B127">
        <v>125</v>
      </c>
      <c r="C127">
        <v>2</v>
      </c>
      <c r="D127">
        <v>3.4000000000000002E-2</v>
      </c>
      <c r="E127">
        <v>1E-3</v>
      </c>
      <c r="F127">
        <v>1</v>
      </c>
      <c r="G127">
        <v>0</v>
      </c>
      <c r="H127">
        <v>125</v>
      </c>
      <c r="I127">
        <v>2</v>
      </c>
      <c r="J127">
        <v>8.2500000000000004E-2</v>
      </c>
      <c r="K127">
        <v>7.3000000000000001E-3</v>
      </c>
      <c r="L127">
        <v>1</v>
      </c>
      <c r="M127">
        <v>0</v>
      </c>
      <c r="N127">
        <v>0</v>
      </c>
      <c r="O127">
        <v>125</v>
      </c>
      <c r="P127">
        <v>2</v>
      </c>
      <c r="Q127">
        <v>8.8700000000000001E-2</v>
      </c>
      <c r="R127">
        <v>6.6E-3</v>
      </c>
      <c r="S127">
        <v>1</v>
      </c>
      <c r="T127">
        <v>0</v>
      </c>
      <c r="U127">
        <v>0</v>
      </c>
      <c r="V127">
        <v>125</v>
      </c>
      <c r="W127">
        <v>2</v>
      </c>
      <c r="X127">
        <v>0.1056</v>
      </c>
      <c r="Y127">
        <v>2.5999999999999999E-3</v>
      </c>
      <c r="Z127">
        <v>1</v>
      </c>
      <c r="AA127">
        <v>0</v>
      </c>
      <c r="AB127">
        <v>0</v>
      </c>
    </row>
    <row r="128" spans="1:28" hidden="1" x14ac:dyDescent="0.25">
      <c r="A128" t="s">
        <v>13</v>
      </c>
      <c r="B128">
        <v>126</v>
      </c>
      <c r="C128">
        <v>1</v>
      </c>
      <c r="D128">
        <v>8.7999999999999995E-2</v>
      </c>
      <c r="E128" t="s">
        <v>6</v>
      </c>
      <c r="F128">
        <v>1</v>
      </c>
      <c r="G128" t="s">
        <v>6</v>
      </c>
      <c r="H128">
        <v>126</v>
      </c>
      <c r="I128">
        <v>1</v>
      </c>
      <c r="J128" s="1">
        <v>5.0000000000000001E-4</v>
      </c>
      <c r="K128" t="s">
        <v>6</v>
      </c>
      <c r="L128">
        <v>0</v>
      </c>
      <c r="M128" t="s">
        <v>6</v>
      </c>
      <c r="N128">
        <v>0</v>
      </c>
      <c r="O128">
        <v>126</v>
      </c>
      <c r="P128">
        <v>1</v>
      </c>
      <c r="Q128">
        <v>1.1000000000000001E-3</v>
      </c>
      <c r="R128" t="s">
        <v>6</v>
      </c>
      <c r="S128">
        <v>0</v>
      </c>
      <c r="T128" t="s">
        <v>6</v>
      </c>
      <c r="U128">
        <v>0</v>
      </c>
      <c r="V128">
        <v>126</v>
      </c>
      <c r="W128">
        <v>1</v>
      </c>
      <c r="X128">
        <v>2.9100000000000001E-2</v>
      </c>
      <c r="Y128" t="s">
        <v>6</v>
      </c>
      <c r="Z128">
        <v>1</v>
      </c>
      <c r="AA128" t="s">
        <v>6</v>
      </c>
      <c r="AB128">
        <v>1</v>
      </c>
    </row>
    <row r="129" spans="1:28" hidden="1" x14ac:dyDescent="0.25">
      <c r="A129" t="s">
        <v>13</v>
      </c>
      <c r="B129">
        <v>127</v>
      </c>
      <c r="C129">
        <v>1</v>
      </c>
      <c r="D129">
        <v>1.2999999999999999E-2</v>
      </c>
      <c r="E129" t="s">
        <v>6</v>
      </c>
      <c r="F129">
        <v>1</v>
      </c>
      <c r="G129" t="s">
        <v>6</v>
      </c>
      <c r="H129">
        <v>127</v>
      </c>
      <c r="I129">
        <v>1</v>
      </c>
      <c r="J129">
        <v>0.28039999999999998</v>
      </c>
      <c r="K129" t="s">
        <v>6</v>
      </c>
      <c r="L129">
        <v>1</v>
      </c>
      <c r="M129" t="s">
        <v>6</v>
      </c>
      <c r="N129">
        <v>0</v>
      </c>
      <c r="O129">
        <v>127</v>
      </c>
      <c r="P129">
        <v>1</v>
      </c>
      <c r="Q129">
        <v>0.1953</v>
      </c>
      <c r="R129" t="s">
        <v>6</v>
      </c>
      <c r="S129">
        <v>1</v>
      </c>
      <c r="T129" t="s">
        <v>6</v>
      </c>
      <c r="U129">
        <v>0</v>
      </c>
      <c r="V129">
        <v>127</v>
      </c>
      <c r="W129">
        <v>1</v>
      </c>
      <c r="X129">
        <v>0.1192</v>
      </c>
      <c r="Y129" t="s">
        <v>6</v>
      </c>
      <c r="Z129">
        <v>1</v>
      </c>
      <c r="AA129" t="s">
        <v>6</v>
      </c>
      <c r="AB129">
        <v>0</v>
      </c>
    </row>
    <row r="130" spans="1:28" hidden="1" x14ac:dyDescent="0.25">
      <c r="A130" t="s">
        <v>13</v>
      </c>
      <c r="B130">
        <v>128</v>
      </c>
      <c r="C130">
        <v>1</v>
      </c>
      <c r="D130">
        <v>0.71199999999999997</v>
      </c>
      <c r="E130" t="s">
        <v>6</v>
      </c>
      <c r="F130">
        <v>1</v>
      </c>
      <c r="G130" t="s">
        <v>6</v>
      </c>
      <c r="H130">
        <v>128</v>
      </c>
      <c r="I130">
        <v>1</v>
      </c>
      <c r="J130">
        <v>0.33760000000000001</v>
      </c>
      <c r="K130" t="s">
        <v>6</v>
      </c>
      <c r="L130">
        <v>1</v>
      </c>
      <c r="M130" t="s">
        <v>6</v>
      </c>
      <c r="N130">
        <v>0</v>
      </c>
      <c r="O130">
        <v>128</v>
      </c>
      <c r="P130">
        <v>1</v>
      </c>
      <c r="Q130">
        <v>0.36880000000000002</v>
      </c>
      <c r="R130" t="s">
        <v>6</v>
      </c>
      <c r="S130">
        <v>1</v>
      </c>
      <c r="T130" t="s">
        <v>6</v>
      </c>
      <c r="U130">
        <v>0</v>
      </c>
      <c r="V130">
        <v>128</v>
      </c>
      <c r="W130">
        <v>1</v>
      </c>
      <c r="X130">
        <v>0.57599999999999996</v>
      </c>
      <c r="Y130" t="s">
        <v>6</v>
      </c>
      <c r="Z130">
        <v>1</v>
      </c>
      <c r="AA130" t="s">
        <v>6</v>
      </c>
      <c r="AB130">
        <v>0</v>
      </c>
    </row>
    <row r="131" spans="1:28" hidden="1" x14ac:dyDescent="0.25">
      <c r="A131" t="s">
        <v>18</v>
      </c>
      <c r="B131">
        <v>129</v>
      </c>
      <c r="C131">
        <v>2</v>
      </c>
      <c r="D131">
        <v>8.0000000000000002E-3</v>
      </c>
      <c r="E131">
        <v>1.4E-2</v>
      </c>
      <c r="F131">
        <v>0</v>
      </c>
      <c r="G131">
        <v>1</v>
      </c>
      <c r="H131">
        <v>129</v>
      </c>
      <c r="I131">
        <v>2</v>
      </c>
      <c r="J131" s="1">
        <v>5.9999999999999995E-4</v>
      </c>
      <c r="K131" s="1">
        <v>1E-4</v>
      </c>
      <c r="L131">
        <v>0</v>
      </c>
      <c r="M131">
        <v>0</v>
      </c>
      <c r="N131">
        <v>0</v>
      </c>
      <c r="O131">
        <v>129</v>
      </c>
      <c r="P131">
        <v>2</v>
      </c>
      <c r="Q131" s="1">
        <v>8.0000000000000004E-4</v>
      </c>
      <c r="R131" s="1">
        <v>1E-4</v>
      </c>
      <c r="S131">
        <v>0</v>
      </c>
      <c r="T131">
        <v>0</v>
      </c>
      <c r="U131">
        <v>0</v>
      </c>
      <c r="V131">
        <v>129</v>
      </c>
      <c r="W131">
        <v>2</v>
      </c>
      <c r="X131">
        <v>5.1999999999999998E-3</v>
      </c>
      <c r="Y131">
        <v>1E-3</v>
      </c>
      <c r="Z131">
        <v>0</v>
      </c>
      <c r="AA131">
        <v>0</v>
      </c>
      <c r="AB131">
        <v>0</v>
      </c>
    </row>
    <row r="132" spans="1:28" hidden="1" x14ac:dyDescent="0.25">
      <c r="A132" t="s">
        <v>13</v>
      </c>
      <c r="B132">
        <v>130</v>
      </c>
      <c r="C132">
        <v>1</v>
      </c>
      <c r="D132">
        <v>0.45800000000000002</v>
      </c>
      <c r="E132" t="s">
        <v>6</v>
      </c>
      <c r="F132">
        <v>1</v>
      </c>
      <c r="G132" t="s">
        <v>6</v>
      </c>
      <c r="H132">
        <v>130</v>
      </c>
      <c r="I132">
        <v>1</v>
      </c>
      <c r="J132">
        <v>7.9799999999999996E-2</v>
      </c>
      <c r="K132" t="s">
        <v>6</v>
      </c>
      <c r="L132">
        <v>1</v>
      </c>
      <c r="M132" t="s">
        <v>6</v>
      </c>
      <c r="N132">
        <v>0</v>
      </c>
      <c r="O132">
        <v>130</v>
      </c>
      <c r="P132">
        <v>1</v>
      </c>
      <c r="Q132">
        <v>7.6100000000000001E-2</v>
      </c>
      <c r="R132" t="s">
        <v>6</v>
      </c>
      <c r="S132">
        <v>1</v>
      </c>
      <c r="T132" t="s">
        <v>6</v>
      </c>
      <c r="U132">
        <v>0</v>
      </c>
      <c r="V132">
        <v>130</v>
      </c>
      <c r="W132">
        <v>1</v>
      </c>
      <c r="X132">
        <v>0.1091</v>
      </c>
      <c r="Y132" t="s">
        <v>6</v>
      </c>
      <c r="Z132">
        <v>1</v>
      </c>
      <c r="AA132" t="s">
        <v>6</v>
      </c>
      <c r="AB132">
        <v>0</v>
      </c>
    </row>
    <row r="133" spans="1:28" hidden="1" x14ac:dyDescent="0.25">
      <c r="A133" t="s">
        <v>13</v>
      </c>
      <c r="B133">
        <v>131</v>
      </c>
      <c r="C133">
        <v>1</v>
      </c>
      <c r="D133">
        <v>0.30599999999999999</v>
      </c>
      <c r="E133" t="s">
        <v>6</v>
      </c>
      <c r="F133">
        <v>1</v>
      </c>
      <c r="G133" t="s">
        <v>6</v>
      </c>
      <c r="H133">
        <v>131</v>
      </c>
      <c r="I133">
        <v>2</v>
      </c>
      <c r="J133">
        <v>2.4E-2</v>
      </c>
      <c r="K133">
        <v>2.3999999999999998E-3</v>
      </c>
      <c r="L133">
        <v>1</v>
      </c>
      <c r="M133">
        <v>0</v>
      </c>
      <c r="N133">
        <v>0</v>
      </c>
      <c r="O133">
        <v>131</v>
      </c>
      <c r="P133">
        <v>1</v>
      </c>
      <c r="Q133">
        <v>0.23430000000000001</v>
      </c>
      <c r="R133" t="s">
        <v>6</v>
      </c>
      <c r="S133">
        <v>1</v>
      </c>
      <c r="T133" t="s">
        <v>6</v>
      </c>
      <c r="U133">
        <v>0</v>
      </c>
      <c r="V133">
        <v>131</v>
      </c>
      <c r="W133">
        <v>1</v>
      </c>
      <c r="X133">
        <v>0.64029999999999998</v>
      </c>
      <c r="Y133" t="s">
        <v>6</v>
      </c>
      <c r="Z133">
        <v>1</v>
      </c>
      <c r="AA133" t="s">
        <v>6</v>
      </c>
      <c r="AB133">
        <v>0</v>
      </c>
    </row>
    <row r="134" spans="1:28" hidden="1" x14ac:dyDescent="0.25">
      <c r="A134" t="s">
        <v>13</v>
      </c>
      <c r="B134">
        <v>132</v>
      </c>
      <c r="C134">
        <v>2</v>
      </c>
      <c r="D134">
        <v>8.6999999999999994E-2</v>
      </c>
      <c r="E134">
        <v>2.5000000000000001E-2</v>
      </c>
      <c r="F134">
        <v>1</v>
      </c>
      <c r="G134">
        <v>1</v>
      </c>
      <c r="H134">
        <v>132</v>
      </c>
      <c r="I134">
        <v>2</v>
      </c>
      <c r="J134">
        <v>0.30580000000000002</v>
      </c>
      <c r="K134">
        <v>1.4500000000000001E-2</v>
      </c>
      <c r="L134">
        <v>1</v>
      </c>
      <c r="M134">
        <v>1</v>
      </c>
      <c r="N134">
        <v>0</v>
      </c>
      <c r="O134">
        <v>132</v>
      </c>
      <c r="P134">
        <v>2</v>
      </c>
      <c r="Q134">
        <v>0.34749999999999998</v>
      </c>
      <c r="R134">
        <v>1.7899999999999999E-2</v>
      </c>
      <c r="S134">
        <v>1</v>
      </c>
      <c r="T134">
        <v>1</v>
      </c>
      <c r="U134">
        <v>0</v>
      </c>
      <c r="V134">
        <v>132</v>
      </c>
      <c r="W134">
        <v>2</v>
      </c>
      <c r="X134">
        <v>0.59030000000000005</v>
      </c>
      <c r="Y134">
        <v>5.0700000000000002E-2</v>
      </c>
      <c r="Z134">
        <v>1</v>
      </c>
      <c r="AA134">
        <v>1</v>
      </c>
      <c r="AB134">
        <v>0</v>
      </c>
    </row>
    <row r="135" spans="1:28" hidden="1" x14ac:dyDescent="0.25">
      <c r="A135" t="s">
        <v>13</v>
      </c>
      <c r="B135">
        <v>133</v>
      </c>
      <c r="C135">
        <v>1</v>
      </c>
      <c r="D135">
        <v>0.752</v>
      </c>
      <c r="E135" t="s">
        <v>6</v>
      </c>
      <c r="F135">
        <v>1</v>
      </c>
      <c r="G135" t="s">
        <v>6</v>
      </c>
      <c r="H135">
        <v>133</v>
      </c>
      <c r="I135">
        <v>1</v>
      </c>
      <c r="J135">
        <v>0.95979999999999999</v>
      </c>
      <c r="K135" t="s">
        <v>6</v>
      </c>
      <c r="L135">
        <v>1</v>
      </c>
      <c r="M135" t="s">
        <v>6</v>
      </c>
      <c r="N135">
        <v>0</v>
      </c>
      <c r="O135">
        <v>133</v>
      </c>
      <c r="P135">
        <v>1</v>
      </c>
      <c r="Q135">
        <v>0.72399999999999998</v>
      </c>
      <c r="R135" t="s">
        <v>6</v>
      </c>
      <c r="S135">
        <v>1</v>
      </c>
      <c r="T135" t="s">
        <v>6</v>
      </c>
      <c r="U135">
        <v>0</v>
      </c>
      <c r="V135">
        <v>133</v>
      </c>
      <c r="W135">
        <v>2</v>
      </c>
      <c r="X135">
        <v>6.0000000000000001E-3</v>
      </c>
      <c r="Y135">
        <v>2E-3</v>
      </c>
      <c r="Z135">
        <v>0</v>
      </c>
      <c r="AA135">
        <v>0</v>
      </c>
      <c r="AB135">
        <v>0</v>
      </c>
    </row>
    <row r="136" spans="1:28" hidden="1" x14ac:dyDescent="0.25">
      <c r="A136" t="s">
        <v>13</v>
      </c>
      <c r="B136">
        <v>134</v>
      </c>
      <c r="C136">
        <v>1</v>
      </c>
      <c r="D136">
        <v>0.48199999999999998</v>
      </c>
      <c r="E136" t="s">
        <v>6</v>
      </c>
      <c r="F136">
        <v>1</v>
      </c>
      <c r="G136" t="s">
        <v>6</v>
      </c>
      <c r="H136">
        <v>134</v>
      </c>
      <c r="I136">
        <v>1</v>
      </c>
      <c r="J136">
        <v>0.48220000000000002</v>
      </c>
      <c r="K136" t="s">
        <v>6</v>
      </c>
      <c r="L136">
        <v>1</v>
      </c>
      <c r="M136" t="s">
        <v>6</v>
      </c>
      <c r="N136">
        <v>0</v>
      </c>
      <c r="O136">
        <v>134</v>
      </c>
      <c r="P136">
        <v>1</v>
      </c>
      <c r="Q136">
        <v>0.48220000000000002</v>
      </c>
      <c r="R136" t="s">
        <v>6</v>
      </c>
      <c r="S136">
        <v>1</v>
      </c>
      <c r="T136" t="s">
        <v>6</v>
      </c>
      <c r="U136">
        <v>0</v>
      </c>
      <c r="V136">
        <v>134</v>
      </c>
      <c r="W136">
        <v>1</v>
      </c>
      <c r="X136">
        <v>0.48220000000000002</v>
      </c>
      <c r="Y136" t="s">
        <v>6</v>
      </c>
      <c r="Z136">
        <v>1</v>
      </c>
      <c r="AA136" t="s">
        <v>6</v>
      </c>
      <c r="AB136">
        <v>0</v>
      </c>
    </row>
    <row r="137" spans="1:28" hidden="1" x14ac:dyDescent="0.25">
      <c r="A137" t="s">
        <v>13</v>
      </c>
      <c r="B137">
        <v>135</v>
      </c>
      <c r="C137">
        <v>1</v>
      </c>
      <c r="D137">
        <v>1.9E-2</v>
      </c>
      <c r="E137" t="s">
        <v>6</v>
      </c>
      <c r="F137">
        <v>1</v>
      </c>
      <c r="G137" t="s">
        <v>6</v>
      </c>
      <c r="H137">
        <v>135</v>
      </c>
      <c r="I137">
        <v>1</v>
      </c>
      <c r="J137">
        <v>1.9E-3</v>
      </c>
      <c r="K137" t="s">
        <v>6</v>
      </c>
      <c r="L137">
        <v>0</v>
      </c>
      <c r="M137" t="s">
        <v>6</v>
      </c>
      <c r="N137">
        <v>0</v>
      </c>
      <c r="O137">
        <v>135</v>
      </c>
      <c r="P137">
        <v>1</v>
      </c>
      <c r="Q137">
        <v>2.5999999999999999E-3</v>
      </c>
      <c r="R137" t="s">
        <v>6</v>
      </c>
      <c r="S137">
        <v>0</v>
      </c>
      <c r="T137" t="s">
        <v>6</v>
      </c>
      <c r="U137">
        <v>0</v>
      </c>
      <c r="V137">
        <v>135</v>
      </c>
      <c r="W137">
        <v>1</v>
      </c>
      <c r="X137">
        <v>5.2600000000000001E-2</v>
      </c>
      <c r="Y137" t="s">
        <v>6</v>
      </c>
      <c r="Z137">
        <v>1</v>
      </c>
      <c r="AA137" t="s">
        <v>6</v>
      </c>
      <c r="AB137">
        <v>0</v>
      </c>
    </row>
    <row r="138" spans="1:28" hidden="1" x14ac:dyDescent="0.25">
      <c r="A138" t="s">
        <v>15</v>
      </c>
      <c r="B138">
        <v>136</v>
      </c>
      <c r="C138">
        <v>2</v>
      </c>
      <c r="D138">
        <v>8.0000000000000002E-3</v>
      </c>
      <c r="E138">
        <v>0.16</v>
      </c>
      <c r="F138">
        <v>0</v>
      </c>
      <c r="G138">
        <v>1</v>
      </c>
      <c r="H138">
        <v>136</v>
      </c>
      <c r="I138">
        <v>2</v>
      </c>
      <c r="J138">
        <v>0</v>
      </c>
      <c r="K138" s="1">
        <v>2.0000000000000001E-4</v>
      </c>
      <c r="L138">
        <v>0</v>
      </c>
      <c r="M138">
        <v>0</v>
      </c>
      <c r="N138">
        <v>0</v>
      </c>
      <c r="O138">
        <v>136</v>
      </c>
      <c r="P138">
        <v>2</v>
      </c>
      <c r="Q138">
        <v>0</v>
      </c>
      <c r="R138" s="1">
        <v>2.0000000000000001E-4</v>
      </c>
      <c r="S138">
        <v>0</v>
      </c>
      <c r="T138">
        <v>0</v>
      </c>
      <c r="U138">
        <v>0</v>
      </c>
      <c r="V138">
        <v>136</v>
      </c>
      <c r="W138">
        <v>1</v>
      </c>
      <c r="X138">
        <v>0.44450000000000001</v>
      </c>
      <c r="Y138" t="s">
        <v>6</v>
      </c>
      <c r="Z138">
        <v>1</v>
      </c>
      <c r="AA138" t="s">
        <v>6</v>
      </c>
      <c r="AB138">
        <v>0</v>
      </c>
    </row>
    <row r="139" spans="1:28" hidden="1" x14ac:dyDescent="0.25">
      <c r="B139">
        <v>137</v>
      </c>
      <c r="C139">
        <v>1</v>
      </c>
      <c r="D139">
        <v>5.0000000000000001E-3</v>
      </c>
      <c r="E139" t="s">
        <v>6</v>
      </c>
      <c r="F139">
        <v>0</v>
      </c>
      <c r="G139" t="s">
        <v>6</v>
      </c>
      <c r="H139">
        <v>137</v>
      </c>
      <c r="I139">
        <v>1</v>
      </c>
      <c r="J139" s="1">
        <v>4.0000000000000002E-4</v>
      </c>
      <c r="K139" t="s">
        <v>6</v>
      </c>
      <c r="L139">
        <v>0</v>
      </c>
      <c r="M139" t="s">
        <v>6</v>
      </c>
      <c r="N139">
        <v>0</v>
      </c>
      <c r="O139">
        <v>137</v>
      </c>
      <c r="P139">
        <v>1</v>
      </c>
      <c r="Q139" s="1">
        <v>8.0000000000000004E-4</v>
      </c>
      <c r="R139" t="s">
        <v>6</v>
      </c>
      <c r="S139">
        <v>0</v>
      </c>
      <c r="T139" t="s">
        <v>6</v>
      </c>
      <c r="U139">
        <v>0</v>
      </c>
      <c r="V139">
        <v>137</v>
      </c>
      <c r="W139">
        <v>1</v>
      </c>
      <c r="X139">
        <v>2.5000000000000001E-3</v>
      </c>
      <c r="Y139" t="s">
        <v>6</v>
      </c>
      <c r="Z139">
        <v>0</v>
      </c>
      <c r="AA139" t="s">
        <v>6</v>
      </c>
      <c r="AB139">
        <v>0</v>
      </c>
    </row>
    <row r="140" spans="1:28" hidden="1" x14ac:dyDescent="0.25">
      <c r="A140" t="s">
        <v>14</v>
      </c>
      <c r="B140">
        <v>138</v>
      </c>
      <c r="C140">
        <v>2</v>
      </c>
      <c r="D140">
        <v>1E-3</v>
      </c>
      <c r="E140">
        <v>4.2999999999999997E-2</v>
      </c>
      <c r="F140">
        <v>0</v>
      </c>
      <c r="G140">
        <v>1</v>
      </c>
      <c r="H140">
        <v>138</v>
      </c>
      <c r="I140">
        <v>2</v>
      </c>
      <c r="J140">
        <v>1.6299999999999999E-2</v>
      </c>
      <c r="K140" s="1">
        <v>5.0000000000000001E-4</v>
      </c>
      <c r="L140">
        <v>1</v>
      </c>
      <c r="M140">
        <v>0</v>
      </c>
      <c r="N140">
        <v>0</v>
      </c>
      <c r="O140">
        <v>138</v>
      </c>
      <c r="P140">
        <v>2</v>
      </c>
      <c r="Q140">
        <v>1.7000000000000001E-2</v>
      </c>
      <c r="R140" s="1">
        <v>5.9999999999999995E-4</v>
      </c>
      <c r="S140">
        <v>1</v>
      </c>
      <c r="T140">
        <v>0</v>
      </c>
      <c r="U140">
        <v>0</v>
      </c>
      <c r="V140">
        <v>138</v>
      </c>
      <c r="W140">
        <v>2</v>
      </c>
      <c r="X140" s="1">
        <v>2.9999999999999997E-4</v>
      </c>
      <c r="Y140" s="1">
        <v>5.0000000000000001E-4</v>
      </c>
      <c r="Z140">
        <v>0</v>
      </c>
      <c r="AA140">
        <v>0</v>
      </c>
      <c r="AB140">
        <v>0</v>
      </c>
    </row>
    <row r="141" spans="1:28" hidden="1" x14ac:dyDescent="0.25">
      <c r="A141" t="s">
        <v>14</v>
      </c>
      <c r="B141">
        <v>139</v>
      </c>
      <c r="C141">
        <v>2</v>
      </c>
      <c r="D141">
        <v>0</v>
      </c>
      <c r="E141">
        <v>1E-3</v>
      </c>
      <c r="F141">
        <v>0</v>
      </c>
      <c r="G141">
        <v>0</v>
      </c>
      <c r="H141">
        <v>139</v>
      </c>
      <c r="I141">
        <v>1</v>
      </c>
      <c r="J141">
        <v>0.2102</v>
      </c>
      <c r="K141" t="s">
        <v>6</v>
      </c>
      <c r="L141">
        <v>1</v>
      </c>
      <c r="M141" t="s">
        <v>6</v>
      </c>
      <c r="N141">
        <v>0</v>
      </c>
      <c r="O141">
        <v>139</v>
      </c>
      <c r="P141">
        <v>1</v>
      </c>
      <c r="Q141">
        <v>0.26419999999999999</v>
      </c>
      <c r="R141" t="s">
        <v>6</v>
      </c>
      <c r="S141">
        <v>1</v>
      </c>
      <c r="T141" t="s">
        <v>6</v>
      </c>
      <c r="U141">
        <v>0</v>
      </c>
      <c r="V141">
        <v>139</v>
      </c>
      <c r="W141">
        <v>1</v>
      </c>
      <c r="X141">
        <v>0.30630000000000002</v>
      </c>
      <c r="Y141" t="s">
        <v>6</v>
      </c>
      <c r="Z141">
        <v>1</v>
      </c>
      <c r="AA141" t="s">
        <v>6</v>
      </c>
      <c r="AB141">
        <v>0</v>
      </c>
    </row>
    <row r="142" spans="1:28" hidden="1" x14ac:dyDescent="0.25">
      <c r="A142" t="s">
        <v>13</v>
      </c>
      <c r="B142">
        <v>140</v>
      </c>
      <c r="C142">
        <v>1</v>
      </c>
      <c r="D142">
        <v>0.54100000000000004</v>
      </c>
      <c r="E142" t="s">
        <v>6</v>
      </c>
      <c r="F142">
        <v>1</v>
      </c>
      <c r="G142" t="s">
        <v>6</v>
      </c>
      <c r="H142">
        <v>140</v>
      </c>
      <c r="I142">
        <v>2</v>
      </c>
      <c r="J142">
        <v>4.1000000000000003E-3</v>
      </c>
      <c r="K142">
        <v>0</v>
      </c>
      <c r="L142">
        <v>0</v>
      </c>
      <c r="M142">
        <v>0</v>
      </c>
      <c r="N142">
        <v>0</v>
      </c>
      <c r="O142">
        <v>140</v>
      </c>
      <c r="P142">
        <v>2</v>
      </c>
      <c r="Q142">
        <v>3.0000000000000001E-3</v>
      </c>
      <c r="R142">
        <v>0</v>
      </c>
      <c r="S142">
        <v>0</v>
      </c>
      <c r="T142">
        <v>0</v>
      </c>
      <c r="U142">
        <v>0</v>
      </c>
      <c r="V142">
        <v>140</v>
      </c>
      <c r="W142">
        <v>2</v>
      </c>
      <c r="X142" s="1">
        <v>2.9999999999999997E-4</v>
      </c>
      <c r="Y142">
        <v>1.2999999999999999E-3</v>
      </c>
      <c r="Z142">
        <v>0</v>
      </c>
      <c r="AA142">
        <v>0</v>
      </c>
      <c r="AB142">
        <v>0</v>
      </c>
    </row>
    <row r="143" spans="1:28" hidden="1" x14ac:dyDescent="0.25">
      <c r="A143" t="s">
        <v>13</v>
      </c>
      <c r="B143">
        <v>141</v>
      </c>
      <c r="C143">
        <v>2</v>
      </c>
      <c r="D143">
        <v>0.38100000000000001</v>
      </c>
      <c r="E143">
        <v>0.60499999999999998</v>
      </c>
      <c r="F143">
        <v>1</v>
      </c>
      <c r="G143">
        <v>1</v>
      </c>
      <c r="H143">
        <v>141</v>
      </c>
      <c r="I143">
        <v>2</v>
      </c>
      <c r="J143">
        <v>0.4425</v>
      </c>
      <c r="K143">
        <v>0.19620000000000001</v>
      </c>
      <c r="L143">
        <v>1</v>
      </c>
      <c r="M143">
        <v>1</v>
      </c>
      <c r="N143">
        <v>0</v>
      </c>
      <c r="O143">
        <v>141</v>
      </c>
      <c r="P143">
        <v>2</v>
      </c>
      <c r="Q143">
        <v>0.45019999999999999</v>
      </c>
      <c r="R143">
        <v>0.20399999999999999</v>
      </c>
      <c r="S143">
        <v>1</v>
      </c>
      <c r="T143">
        <v>1</v>
      </c>
      <c r="U143">
        <v>0</v>
      </c>
      <c r="V143">
        <v>141</v>
      </c>
      <c r="W143">
        <v>2</v>
      </c>
      <c r="X143">
        <v>0.48709999999999998</v>
      </c>
      <c r="Y143">
        <v>0.33400000000000002</v>
      </c>
      <c r="Z143">
        <v>1</v>
      </c>
      <c r="AA143">
        <v>1</v>
      </c>
      <c r="AB143">
        <v>0</v>
      </c>
    </row>
    <row r="144" spans="1:28" hidden="1" x14ac:dyDescent="0.25">
      <c r="A144" t="s">
        <v>14</v>
      </c>
      <c r="B144">
        <v>142</v>
      </c>
      <c r="C144">
        <v>1</v>
      </c>
      <c r="D144">
        <v>0</v>
      </c>
      <c r="E144" t="s">
        <v>6</v>
      </c>
      <c r="F144">
        <v>0</v>
      </c>
      <c r="G144" t="s">
        <v>6</v>
      </c>
      <c r="H144">
        <v>142</v>
      </c>
      <c r="I144">
        <v>1</v>
      </c>
      <c r="J144">
        <v>0.93669999999999998</v>
      </c>
      <c r="K144" t="s">
        <v>6</v>
      </c>
      <c r="L144">
        <v>1</v>
      </c>
      <c r="M144" t="s">
        <v>6</v>
      </c>
      <c r="N144">
        <v>0</v>
      </c>
      <c r="O144">
        <v>142</v>
      </c>
      <c r="P144">
        <v>1</v>
      </c>
      <c r="Q144">
        <v>0.99690000000000001</v>
      </c>
      <c r="R144" t="s">
        <v>6</v>
      </c>
      <c r="S144">
        <v>1</v>
      </c>
      <c r="T144" t="s">
        <v>6</v>
      </c>
      <c r="U144">
        <v>0</v>
      </c>
      <c r="V144">
        <v>142</v>
      </c>
      <c r="W144">
        <v>1</v>
      </c>
      <c r="X144">
        <v>0.9587</v>
      </c>
      <c r="Y144" t="s">
        <v>6</v>
      </c>
      <c r="Z144">
        <v>1</v>
      </c>
      <c r="AA144" t="s">
        <v>6</v>
      </c>
      <c r="AB144">
        <v>0</v>
      </c>
    </row>
    <row r="145" spans="1:28" hidden="1" x14ac:dyDescent="0.25">
      <c r="A145" t="s">
        <v>14</v>
      </c>
      <c r="B145">
        <v>143</v>
      </c>
      <c r="C145">
        <v>1</v>
      </c>
      <c r="D145">
        <v>0</v>
      </c>
      <c r="E145" t="s">
        <v>6</v>
      </c>
      <c r="F145">
        <v>0</v>
      </c>
      <c r="G145" t="s">
        <v>6</v>
      </c>
      <c r="H145">
        <v>143</v>
      </c>
      <c r="I145">
        <v>1</v>
      </c>
      <c r="J145">
        <v>1.9900000000000001E-2</v>
      </c>
      <c r="K145" t="s">
        <v>6</v>
      </c>
      <c r="L145">
        <v>1</v>
      </c>
      <c r="M145" t="s">
        <v>6</v>
      </c>
      <c r="N145">
        <v>1</v>
      </c>
      <c r="O145">
        <v>143</v>
      </c>
      <c r="P145" t="s">
        <v>6</v>
      </c>
      <c r="Q145" t="s">
        <v>6</v>
      </c>
      <c r="R145" t="s">
        <v>6</v>
      </c>
      <c r="S145" t="s">
        <v>6</v>
      </c>
      <c r="T145" t="s">
        <v>6</v>
      </c>
      <c r="U145">
        <v>1</v>
      </c>
      <c r="V145">
        <v>143</v>
      </c>
      <c r="W145">
        <v>1</v>
      </c>
      <c r="X145">
        <v>1.47E-2</v>
      </c>
      <c r="Y145" t="s">
        <v>6</v>
      </c>
      <c r="Z145">
        <v>1</v>
      </c>
      <c r="AA145" t="s">
        <v>6</v>
      </c>
      <c r="AB145">
        <v>1</v>
      </c>
    </row>
    <row r="146" spans="1:28" hidden="1" x14ac:dyDescent="0.25">
      <c r="A146" t="s">
        <v>14</v>
      </c>
      <c r="B146">
        <v>144</v>
      </c>
      <c r="C146" t="s">
        <v>6</v>
      </c>
      <c r="D146" t="s">
        <v>6</v>
      </c>
      <c r="E146" t="s">
        <v>6</v>
      </c>
      <c r="F146" t="s">
        <v>6</v>
      </c>
      <c r="G146" t="s">
        <v>6</v>
      </c>
      <c r="H146">
        <v>144</v>
      </c>
      <c r="I146">
        <v>1</v>
      </c>
      <c r="J146">
        <v>0.19589999999999999</v>
      </c>
      <c r="K146" t="s">
        <v>6</v>
      </c>
      <c r="L146">
        <v>1</v>
      </c>
      <c r="M146" t="s">
        <v>6</v>
      </c>
      <c r="N146">
        <v>0</v>
      </c>
      <c r="O146">
        <v>144</v>
      </c>
      <c r="P146">
        <v>1</v>
      </c>
      <c r="Q146">
        <v>0.2036</v>
      </c>
      <c r="R146" t="s">
        <v>6</v>
      </c>
      <c r="S146">
        <v>1</v>
      </c>
      <c r="T146" t="s">
        <v>6</v>
      </c>
      <c r="U146">
        <v>0</v>
      </c>
      <c r="V146">
        <v>144</v>
      </c>
      <c r="W146">
        <v>1</v>
      </c>
      <c r="X146">
        <v>0.46610000000000001</v>
      </c>
      <c r="Y146" t="s">
        <v>6</v>
      </c>
      <c r="Z146">
        <v>1</v>
      </c>
      <c r="AA146" t="s">
        <v>6</v>
      </c>
      <c r="AB146">
        <v>0</v>
      </c>
    </row>
    <row r="147" spans="1:28" hidden="1" x14ac:dyDescent="0.25">
      <c r="A147" t="s">
        <v>13</v>
      </c>
      <c r="B147">
        <v>145</v>
      </c>
      <c r="C147">
        <v>2</v>
      </c>
      <c r="D147">
        <v>3.3000000000000002E-2</v>
      </c>
      <c r="E147">
        <v>0.25800000000000001</v>
      </c>
      <c r="F147">
        <v>1</v>
      </c>
      <c r="G147">
        <v>1</v>
      </c>
      <c r="H147">
        <v>145</v>
      </c>
      <c r="I147">
        <v>2</v>
      </c>
      <c r="J147">
        <v>0.79120000000000001</v>
      </c>
      <c r="K147">
        <v>5.2999999999999999E-2</v>
      </c>
      <c r="L147">
        <v>1</v>
      </c>
      <c r="M147">
        <v>1</v>
      </c>
      <c r="N147">
        <v>0</v>
      </c>
      <c r="O147">
        <v>145</v>
      </c>
      <c r="P147">
        <v>2</v>
      </c>
      <c r="Q147">
        <v>0.84550000000000003</v>
      </c>
      <c r="R147">
        <v>5.9400000000000001E-2</v>
      </c>
      <c r="S147">
        <v>1</v>
      </c>
      <c r="T147">
        <v>1</v>
      </c>
      <c r="U147">
        <v>0</v>
      </c>
      <c r="V147">
        <v>145</v>
      </c>
      <c r="W147">
        <v>2</v>
      </c>
      <c r="X147">
        <v>0.8367</v>
      </c>
      <c r="Y147">
        <v>6.5299999999999997E-2</v>
      </c>
      <c r="Z147">
        <v>1</v>
      </c>
      <c r="AA147">
        <v>1</v>
      </c>
      <c r="AB147">
        <v>0</v>
      </c>
    </row>
    <row r="148" spans="1:28" hidden="1" x14ac:dyDescent="0.25">
      <c r="A148" t="s">
        <v>15</v>
      </c>
      <c r="B148">
        <v>146</v>
      </c>
      <c r="C148">
        <v>2</v>
      </c>
      <c r="D148">
        <v>2E-3</v>
      </c>
      <c r="E148">
        <v>0.20300000000000001</v>
      </c>
      <c r="F148">
        <v>0</v>
      </c>
      <c r="G148">
        <v>1</v>
      </c>
      <c r="H148">
        <v>146</v>
      </c>
      <c r="I148">
        <v>2</v>
      </c>
      <c r="J148" s="1">
        <v>8.9999999999999998E-4</v>
      </c>
      <c r="K148">
        <v>1.9E-3</v>
      </c>
      <c r="L148">
        <v>0</v>
      </c>
      <c r="M148">
        <v>0</v>
      </c>
      <c r="N148">
        <v>0</v>
      </c>
      <c r="O148">
        <v>146</v>
      </c>
      <c r="P148">
        <v>2</v>
      </c>
      <c r="Q148" s="1">
        <v>5.9999999999999995E-4</v>
      </c>
      <c r="R148">
        <v>1.23E-2</v>
      </c>
      <c r="S148">
        <v>0</v>
      </c>
      <c r="T148">
        <v>1</v>
      </c>
      <c r="U148">
        <v>0</v>
      </c>
      <c r="V148">
        <v>146</v>
      </c>
      <c r="W148">
        <v>1</v>
      </c>
      <c r="X148">
        <v>0.52869999999999995</v>
      </c>
      <c r="Y148" t="s">
        <v>6</v>
      </c>
      <c r="Z148">
        <v>1</v>
      </c>
      <c r="AA148" t="s">
        <v>6</v>
      </c>
      <c r="AB148">
        <v>0</v>
      </c>
    </row>
    <row r="149" spans="1:28" hidden="1" x14ac:dyDescent="0.25">
      <c r="A149" t="s">
        <v>15</v>
      </c>
      <c r="B149">
        <v>147</v>
      </c>
      <c r="C149">
        <v>2</v>
      </c>
      <c r="D149">
        <v>2E-3</v>
      </c>
      <c r="E149">
        <v>1.2999999999999999E-2</v>
      </c>
      <c r="F149">
        <v>0</v>
      </c>
      <c r="G149">
        <v>1</v>
      </c>
      <c r="H149">
        <v>147</v>
      </c>
      <c r="I149">
        <v>2</v>
      </c>
      <c r="J149" s="1">
        <v>8.0000000000000004E-4</v>
      </c>
      <c r="K149">
        <v>1.46E-2</v>
      </c>
      <c r="L149">
        <v>0</v>
      </c>
      <c r="M149">
        <v>1</v>
      </c>
      <c r="N149">
        <v>0</v>
      </c>
      <c r="O149">
        <v>147</v>
      </c>
      <c r="P149">
        <v>2</v>
      </c>
      <c r="Q149" s="1">
        <v>8.9999999999999998E-4</v>
      </c>
      <c r="R149">
        <v>1.38E-2</v>
      </c>
      <c r="S149">
        <v>0</v>
      </c>
      <c r="T149">
        <v>1</v>
      </c>
      <c r="U149">
        <v>0</v>
      </c>
      <c r="V149">
        <v>147</v>
      </c>
      <c r="W149">
        <v>1</v>
      </c>
      <c r="X149">
        <v>2.5999999999999999E-2</v>
      </c>
      <c r="Y149" t="s">
        <v>6</v>
      </c>
      <c r="Z149">
        <v>1</v>
      </c>
      <c r="AA149" t="s">
        <v>6</v>
      </c>
      <c r="AB149">
        <v>0</v>
      </c>
    </row>
    <row r="150" spans="1:28" hidden="1" x14ac:dyDescent="0.25">
      <c r="A150" t="s">
        <v>14</v>
      </c>
      <c r="B150">
        <v>148</v>
      </c>
      <c r="C150">
        <v>2</v>
      </c>
      <c r="D150">
        <v>0</v>
      </c>
      <c r="E150">
        <v>0.187</v>
      </c>
      <c r="F150">
        <v>0</v>
      </c>
      <c r="G150">
        <v>1</v>
      </c>
      <c r="H150">
        <v>148</v>
      </c>
      <c r="I150">
        <v>1</v>
      </c>
      <c r="J150">
        <v>1.4999999999999999E-2</v>
      </c>
      <c r="K150" t="s">
        <v>6</v>
      </c>
      <c r="L150">
        <v>1</v>
      </c>
      <c r="M150" t="s">
        <v>6</v>
      </c>
      <c r="N150">
        <v>0</v>
      </c>
      <c r="O150">
        <v>148</v>
      </c>
      <c r="P150">
        <v>1</v>
      </c>
      <c r="Q150">
        <v>3.7199999999999997E-2</v>
      </c>
      <c r="R150" t="s">
        <v>6</v>
      </c>
      <c r="S150">
        <v>1</v>
      </c>
      <c r="T150" t="s">
        <v>6</v>
      </c>
      <c r="U150">
        <v>0</v>
      </c>
      <c r="V150">
        <v>148</v>
      </c>
      <c r="W150">
        <v>1</v>
      </c>
      <c r="X150">
        <v>0.29580000000000001</v>
      </c>
      <c r="Y150" t="s">
        <v>6</v>
      </c>
      <c r="Z150">
        <v>1</v>
      </c>
      <c r="AA150" t="s">
        <v>6</v>
      </c>
      <c r="AB150">
        <v>0</v>
      </c>
    </row>
    <row r="151" spans="1:28" hidden="1" x14ac:dyDescent="0.25">
      <c r="A151" t="s">
        <v>14</v>
      </c>
      <c r="B151">
        <v>149</v>
      </c>
      <c r="C151">
        <v>2</v>
      </c>
      <c r="D151">
        <v>0</v>
      </c>
      <c r="E151">
        <v>0.15</v>
      </c>
      <c r="F151">
        <v>0</v>
      </c>
      <c r="G151">
        <v>1</v>
      </c>
      <c r="H151">
        <v>149</v>
      </c>
      <c r="I151">
        <v>1</v>
      </c>
      <c r="J151">
        <v>0.65939999999999999</v>
      </c>
      <c r="K151" t="s">
        <v>6</v>
      </c>
      <c r="L151">
        <v>1</v>
      </c>
      <c r="M151" t="s">
        <v>6</v>
      </c>
      <c r="N151">
        <v>0</v>
      </c>
      <c r="O151">
        <v>149</v>
      </c>
      <c r="P151">
        <v>1</v>
      </c>
      <c r="Q151">
        <v>0.2389</v>
      </c>
      <c r="R151" t="s">
        <v>6</v>
      </c>
      <c r="S151">
        <v>1</v>
      </c>
      <c r="T151" t="s">
        <v>6</v>
      </c>
      <c r="U151">
        <v>0</v>
      </c>
      <c r="V151">
        <v>149</v>
      </c>
      <c r="W151">
        <v>2</v>
      </c>
      <c r="X151">
        <v>0</v>
      </c>
      <c r="Y151">
        <v>0.1343</v>
      </c>
      <c r="Z151">
        <v>0</v>
      </c>
      <c r="AA151">
        <v>1</v>
      </c>
      <c r="AB151">
        <v>0</v>
      </c>
    </row>
    <row r="152" spans="1:28" hidden="1" x14ac:dyDescent="0.25">
      <c r="A152" t="s">
        <v>13</v>
      </c>
      <c r="B152">
        <v>150</v>
      </c>
      <c r="C152">
        <v>1</v>
      </c>
      <c r="D152">
        <v>0.28999999999999998</v>
      </c>
      <c r="E152" t="s">
        <v>6</v>
      </c>
      <c r="F152">
        <v>1</v>
      </c>
      <c r="G152" t="s">
        <v>6</v>
      </c>
      <c r="H152">
        <v>150</v>
      </c>
      <c r="I152">
        <v>1</v>
      </c>
      <c r="J152">
        <v>4.5999999999999999E-3</v>
      </c>
      <c r="K152" t="s">
        <v>6</v>
      </c>
      <c r="L152">
        <v>0</v>
      </c>
      <c r="M152" t="s">
        <v>6</v>
      </c>
      <c r="N152">
        <v>0</v>
      </c>
      <c r="O152">
        <v>150</v>
      </c>
      <c r="P152">
        <v>1</v>
      </c>
      <c r="Q152">
        <v>4.4000000000000003E-3</v>
      </c>
      <c r="R152" t="s">
        <v>6</v>
      </c>
      <c r="S152">
        <v>0</v>
      </c>
      <c r="T152" t="s">
        <v>6</v>
      </c>
      <c r="U152">
        <v>0</v>
      </c>
      <c r="V152">
        <v>150</v>
      </c>
      <c r="W152">
        <v>1</v>
      </c>
      <c r="X152">
        <v>5.4999999999999997E-3</v>
      </c>
      <c r="Y152" t="s">
        <v>6</v>
      </c>
      <c r="Z152">
        <v>0</v>
      </c>
      <c r="AA152" t="s">
        <v>6</v>
      </c>
      <c r="AB152">
        <v>0</v>
      </c>
    </row>
    <row r="153" spans="1:28" hidden="1" x14ac:dyDescent="0.25">
      <c r="A153" t="s">
        <v>13</v>
      </c>
      <c r="B153">
        <v>151</v>
      </c>
      <c r="C153">
        <v>1</v>
      </c>
      <c r="D153">
        <v>0.49299999999999999</v>
      </c>
      <c r="E153" t="s">
        <v>6</v>
      </c>
      <c r="F153">
        <v>1</v>
      </c>
      <c r="G153" t="s">
        <v>6</v>
      </c>
      <c r="H153">
        <v>151</v>
      </c>
      <c r="I153">
        <v>2</v>
      </c>
      <c r="J153" s="1">
        <v>5.9999999999999995E-4</v>
      </c>
      <c r="K153">
        <v>0.82220000000000004</v>
      </c>
      <c r="L153">
        <v>0</v>
      </c>
      <c r="M153">
        <v>1</v>
      </c>
      <c r="N153">
        <v>0</v>
      </c>
      <c r="O153">
        <v>151</v>
      </c>
      <c r="P153">
        <v>2</v>
      </c>
      <c r="Q153" s="1">
        <v>5.9999999999999995E-4</v>
      </c>
      <c r="R153">
        <v>0.81910000000000005</v>
      </c>
      <c r="S153">
        <v>0</v>
      </c>
      <c r="T153">
        <v>1</v>
      </c>
      <c r="U153">
        <v>0</v>
      </c>
      <c r="V153">
        <v>151</v>
      </c>
      <c r="W153">
        <v>1</v>
      </c>
      <c r="X153">
        <v>0.31280000000000002</v>
      </c>
      <c r="Y153" t="s">
        <v>6</v>
      </c>
      <c r="Z153">
        <v>1</v>
      </c>
      <c r="AA153" t="s">
        <v>6</v>
      </c>
      <c r="AB153">
        <v>0</v>
      </c>
    </row>
    <row r="154" spans="1:28" hidden="1" x14ac:dyDescent="0.25">
      <c r="A154" t="s">
        <v>15</v>
      </c>
      <c r="B154">
        <v>152</v>
      </c>
      <c r="C154">
        <v>2</v>
      </c>
      <c r="D154">
        <v>2E-3</v>
      </c>
      <c r="E154">
        <v>0.97799999999999998</v>
      </c>
      <c r="F154">
        <v>0</v>
      </c>
      <c r="G154">
        <v>1</v>
      </c>
      <c r="H154">
        <v>152</v>
      </c>
      <c r="I154">
        <v>2</v>
      </c>
      <c r="J154">
        <v>9.7000000000000003E-3</v>
      </c>
      <c r="K154">
        <v>0.98560000000000003</v>
      </c>
      <c r="L154">
        <v>0</v>
      </c>
      <c r="M154">
        <v>1</v>
      </c>
      <c r="N154">
        <v>0</v>
      </c>
      <c r="O154">
        <v>152</v>
      </c>
      <c r="P154">
        <v>2</v>
      </c>
      <c r="Q154">
        <v>1.0800000000000001E-2</v>
      </c>
      <c r="R154">
        <v>0.96750000000000003</v>
      </c>
      <c r="S154">
        <v>1</v>
      </c>
      <c r="T154">
        <v>1</v>
      </c>
      <c r="U154">
        <v>0</v>
      </c>
      <c r="V154">
        <v>152</v>
      </c>
      <c r="W154">
        <v>2</v>
      </c>
      <c r="X154">
        <v>1.6899999999999998E-2</v>
      </c>
      <c r="Y154">
        <v>0.93579999999999997</v>
      </c>
      <c r="Z154">
        <v>1</v>
      </c>
      <c r="AA154">
        <v>1</v>
      </c>
      <c r="AB154">
        <v>0</v>
      </c>
    </row>
    <row r="155" spans="1:28" hidden="1" x14ac:dyDescent="0.25">
      <c r="A155" t="s">
        <v>13</v>
      </c>
      <c r="B155">
        <v>153</v>
      </c>
      <c r="C155">
        <v>1</v>
      </c>
      <c r="D155">
        <v>1.7000000000000001E-2</v>
      </c>
      <c r="E155" t="s">
        <v>6</v>
      </c>
      <c r="F155">
        <v>1</v>
      </c>
      <c r="G155" t="s">
        <v>6</v>
      </c>
      <c r="H155">
        <v>153</v>
      </c>
      <c r="I155">
        <v>2</v>
      </c>
      <c r="J155">
        <v>0</v>
      </c>
      <c r="K155">
        <v>1.5E-3</v>
      </c>
      <c r="L155">
        <v>0</v>
      </c>
      <c r="M155">
        <v>0</v>
      </c>
      <c r="N155">
        <v>0</v>
      </c>
      <c r="O155">
        <v>153</v>
      </c>
      <c r="P155">
        <v>2</v>
      </c>
      <c r="Q155" s="1">
        <v>2.9999999999999997E-4</v>
      </c>
      <c r="R155">
        <v>1.6E-2</v>
      </c>
      <c r="S155">
        <v>0</v>
      </c>
      <c r="T155">
        <v>1</v>
      </c>
      <c r="U155">
        <v>0</v>
      </c>
      <c r="V155">
        <v>153</v>
      </c>
      <c r="W155">
        <v>1</v>
      </c>
      <c r="X155">
        <v>4.1999999999999997E-3</v>
      </c>
      <c r="Y155" t="s">
        <v>6</v>
      </c>
      <c r="Z155">
        <v>0</v>
      </c>
      <c r="AA155" t="s">
        <v>6</v>
      </c>
      <c r="AB155">
        <v>0</v>
      </c>
    </row>
    <row r="156" spans="1:28" hidden="1" x14ac:dyDescent="0.25">
      <c r="A156" t="s">
        <v>13</v>
      </c>
      <c r="B156">
        <v>154</v>
      </c>
      <c r="C156">
        <v>2</v>
      </c>
      <c r="D156">
        <v>0.58899999999999997</v>
      </c>
      <c r="E156">
        <v>0.153</v>
      </c>
      <c r="F156">
        <v>1</v>
      </c>
      <c r="G156">
        <v>1</v>
      </c>
      <c r="H156">
        <v>154</v>
      </c>
      <c r="I156">
        <v>1</v>
      </c>
      <c r="J156">
        <v>0.14369999999999999</v>
      </c>
      <c r="K156" t="s">
        <v>6</v>
      </c>
      <c r="L156">
        <v>1</v>
      </c>
      <c r="M156" t="s">
        <v>6</v>
      </c>
      <c r="N156">
        <v>0</v>
      </c>
      <c r="O156">
        <v>154</v>
      </c>
      <c r="P156">
        <v>1</v>
      </c>
      <c r="Q156">
        <v>0.1875</v>
      </c>
      <c r="R156" t="s">
        <v>6</v>
      </c>
      <c r="S156">
        <v>1</v>
      </c>
      <c r="T156" t="s">
        <v>6</v>
      </c>
      <c r="U156">
        <v>0</v>
      </c>
      <c r="V156">
        <v>154</v>
      </c>
      <c r="W156">
        <v>2</v>
      </c>
      <c r="X156">
        <v>5.7099999999999998E-2</v>
      </c>
      <c r="Y156">
        <v>0.1681</v>
      </c>
      <c r="Z156">
        <v>1</v>
      </c>
      <c r="AA156">
        <v>1</v>
      </c>
      <c r="AB156">
        <v>0</v>
      </c>
    </row>
    <row r="157" spans="1:28" hidden="1" x14ac:dyDescent="0.25">
      <c r="A157" t="s">
        <v>13</v>
      </c>
      <c r="B157">
        <v>155</v>
      </c>
      <c r="C157">
        <v>1</v>
      </c>
      <c r="D157">
        <v>0.95199999999999996</v>
      </c>
      <c r="E157" t="s">
        <v>6</v>
      </c>
      <c r="F157">
        <v>1</v>
      </c>
      <c r="G157" t="s">
        <v>6</v>
      </c>
      <c r="H157">
        <v>155</v>
      </c>
      <c r="I157">
        <v>2</v>
      </c>
      <c r="J157">
        <v>1.7899999999999999E-2</v>
      </c>
      <c r="K157">
        <v>0.82140000000000002</v>
      </c>
      <c r="L157">
        <v>1</v>
      </c>
      <c r="M157">
        <v>1</v>
      </c>
      <c r="N157">
        <v>0</v>
      </c>
      <c r="O157">
        <v>155</v>
      </c>
      <c r="P157">
        <v>2</v>
      </c>
      <c r="Q157">
        <v>2.1700000000000001E-2</v>
      </c>
      <c r="R157">
        <v>0.84550000000000003</v>
      </c>
      <c r="S157">
        <v>1</v>
      </c>
      <c r="T157">
        <v>1</v>
      </c>
      <c r="U157">
        <v>0</v>
      </c>
      <c r="V157">
        <v>155</v>
      </c>
      <c r="W157">
        <v>1</v>
      </c>
      <c r="X157">
        <v>0.82389999999999997</v>
      </c>
      <c r="Y157" t="s">
        <v>6</v>
      </c>
      <c r="Z157">
        <v>1</v>
      </c>
      <c r="AA157" t="s">
        <v>6</v>
      </c>
      <c r="AB157">
        <v>0</v>
      </c>
    </row>
    <row r="158" spans="1:28" hidden="1" x14ac:dyDescent="0.25">
      <c r="A158" t="s">
        <v>13</v>
      </c>
      <c r="B158">
        <v>156</v>
      </c>
      <c r="C158">
        <v>2</v>
      </c>
      <c r="D158">
        <v>0.13600000000000001</v>
      </c>
      <c r="E158">
        <v>0.17699999999999999</v>
      </c>
      <c r="F158">
        <v>1</v>
      </c>
      <c r="G158">
        <v>1</v>
      </c>
      <c r="H158">
        <v>156</v>
      </c>
      <c r="I158">
        <v>2</v>
      </c>
      <c r="J158">
        <v>0.12790000000000001</v>
      </c>
      <c r="K158">
        <v>2.2800000000000001E-2</v>
      </c>
      <c r="L158">
        <v>1</v>
      </c>
      <c r="M158">
        <v>1</v>
      </c>
      <c r="N158">
        <v>0</v>
      </c>
      <c r="O158">
        <v>156</v>
      </c>
      <c r="P158">
        <v>2</v>
      </c>
      <c r="Q158">
        <v>0.1226</v>
      </c>
      <c r="R158">
        <v>1.95E-2</v>
      </c>
      <c r="S158">
        <v>1</v>
      </c>
      <c r="T158">
        <v>1</v>
      </c>
      <c r="U158">
        <v>0</v>
      </c>
      <c r="V158">
        <v>156</v>
      </c>
      <c r="W158">
        <v>2</v>
      </c>
      <c r="X158">
        <v>0.1671</v>
      </c>
      <c r="Y158">
        <v>3.3000000000000002E-2</v>
      </c>
      <c r="Z158">
        <v>1</v>
      </c>
      <c r="AA158">
        <v>1</v>
      </c>
      <c r="AB158">
        <v>0</v>
      </c>
    </row>
    <row r="159" spans="1:28" hidden="1" x14ac:dyDescent="0.25">
      <c r="A159" t="s">
        <v>13</v>
      </c>
      <c r="B159">
        <v>157</v>
      </c>
      <c r="C159">
        <v>2</v>
      </c>
      <c r="D159">
        <v>1.2999999999999999E-2</v>
      </c>
      <c r="E159">
        <v>2.5000000000000001E-2</v>
      </c>
      <c r="F159">
        <v>1</v>
      </c>
      <c r="G159">
        <v>1</v>
      </c>
      <c r="H159">
        <v>157</v>
      </c>
      <c r="I159">
        <v>2</v>
      </c>
      <c r="J159">
        <v>0.47660000000000002</v>
      </c>
      <c r="K159">
        <v>0.52890000000000004</v>
      </c>
      <c r="L159">
        <v>1</v>
      </c>
      <c r="M159">
        <v>1</v>
      </c>
      <c r="N159">
        <v>0</v>
      </c>
      <c r="O159">
        <v>157</v>
      </c>
      <c r="P159">
        <v>2</v>
      </c>
      <c r="Q159">
        <v>0.49919999999999998</v>
      </c>
      <c r="R159">
        <v>0.70569999999999999</v>
      </c>
      <c r="S159">
        <v>1</v>
      </c>
      <c r="T159">
        <v>1</v>
      </c>
      <c r="U159">
        <v>0</v>
      </c>
      <c r="V159">
        <v>157</v>
      </c>
      <c r="W159">
        <v>2</v>
      </c>
      <c r="X159">
        <v>0.15620000000000001</v>
      </c>
      <c r="Y159">
        <v>0.79490000000000005</v>
      </c>
      <c r="Z159">
        <v>1</v>
      </c>
      <c r="AA159">
        <v>1</v>
      </c>
      <c r="AB159">
        <v>0</v>
      </c>
    </row>
    <row r="160" spans="1:28" hidden="1" x14ac:dyDescent="0.25">
      <c r="B160">
        <v>158</v>
      </c>
      <c r="C160">
        <v>2</v>
      </c>
      <c r="D160">
        <v>0</v>
      </c>
      <c r="E160">
        <v>0</v>
      </c>
      <c r="F160">
        <v>0</v>
      </c>
      <c r="G160">
        <v>0</v>
      </c>
      <c r="H160">
        <v>158</v>
      </c>
      <c r="I160">
        <v>2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158</v>
      </c>
      <c r="P160">
        <v>2</v>
      </c>
      <c r="Q160" s="1">
        <v>1E-4</v>
      </c>
      <c r="R160">
        <v>0</v>
      </c>
      <c r="S160">
        <v>0</v>
      </c>
      <c r="T160">
        <v>0</v>
      </c>
      <c r="U160">
        <v>0</v>
      </c>
      <c r="V160">
        <v>158</v>
      </c>
      <c r="W160">
        <v>2</v>
      </c>
      <c r="X160">
        <v>4.7000000000000002E-3</v>
      </c>
      <c r="Y160" s="1">
        <v>1E-4</v>
      </c>
      <c r="Z160">
        <v>0</v>
      </c>
      <c r="AA160">
        <v>0</v>
      </c>
      <c r="AB160">
        <v>0</v>
      </c>
    </row>
    <row r="161" spans="1:28" hidden="1" x14ac:dyDescent="0.25">
      <c r="A161" t="s">
        <v>14</v>
      </c>
      <c r="B161">
        <v>159</v>
      </c>
      <c r="C161">
        <v>1</v>
      </c>
      <c r="D161">
        <v>7.0000000000000001E-3</v>
      </c>
      <c r="E161" t="s">
        <v>6</v>
      </c>
      <c r="F161">
        <v>0</v>
      </c>
      <c r="G161" t="s">
        <v>6</v>
      </c>
      <c r="H161">
        <v>159</v>
      </c>
      <c r="I161">
        <v>1</v>
      </c>
      <c r="J161">
        <v>1.8700000000000001E-2</v>
      </c>
      <c r="K161" t="s">
        <v>6</v>
      </c>
      <c r="L161">
        <v>1</v>
      </c>
      <c r="M161" t="s">
        <v>6</v>
      </c>
      <c r="N161">
        <v>0</v>
      </c>
      <c r="O161">
        <v>159</v>
      </c>
      <c r="P161">
        <v>1</v>
      </c>
      <c r="Q161">
        <v>2.1000000000000001E-2</v>
      </c>
      <c r="R161" t="s">
        <v>6</v>
      </c>
      <c r="S161">
        <v>1</v>
      </c>
      <c r="T161" t="s">
        <v>6</v>
      </c>
      <c r="U161">
        <v>0</v>
      </c>
      <c r="V161">
        <v>159</v>
      </c>
      <c r="W161">
        <v>1</v>
      </c>
      <c r="X161">
        <v>1.06E-2</v>
      </c>
      <c r="Y161" t="s">
        <v>6</v>
      </c>
      <c r="Z161">
        <v>1</v>
      </c>
      <c r="AA161" t="s">
        <v>6</v>
      </c>
      <c r="AB161">
        <v>0</v>
      </c>
    </row>
    <row r="162" spans="1:28" hidden="1" x14ac:dyDescent="0.25">
      <c r="A162" t="s">
        <v>14</v>
      </c>
      <c r="B162">
        <v>160</v>
      </c>
      <c r="C162">
        <v>1</v>
      </c>
      <c r="D162">
        <v>2E-3</v>
      </c>
      <c r="E162" t="s">
        <v>6</v>
      </c>
      <c r="F162">
        <v>0</v>
      </c>
      <c r="G162" t="s">
        <v>6</v>
      </c>
      <c r="H162">
        <v>160</v>
      </c>
      <c r="I162">
        <v>1</v>
      </c>
      <c r="J162">
        <v>1.52E-2</v>
      </c>
      <c r="K162" t="s">
        <v>6</v>
      </c>
      <c r="L162">
        <v>1</v>
      </c>
      <c r="M162" t="s">
        <v>6</v>
      </c>
      <c r="N162">
        <v>0</v>
      </c>
      <c r="O162">
        <v>160</v>
      </c>
      <c r="P162">
        <v>1</v>
      </c>
      <c r="Q162">
        <v>1.44E-2</v>
      </c>
      <c r="R162" t="s">
        <v>6</v>
      </c>
      <c r="S162">
        <v>1</v>
      </c>
      <c r="T162" t="s">
        <v>6</v>
      </c>
      <c r="U162">
        <v>0</v>
      </c>
      <c r="V162">
        <v>160</v>
      </c>
      <c r="W162">
        <v>1</v>
      </c>
      <c r="X162">
        <v>0.10780000000000001</v>
      </c>
      <c r="Y162" t="s">
        <v>6</v>
      </c>
      <c r="Z162">
        <v>1</v>
      </c>
      <c r="AA162" t="s">
        <v>6</v>
      </c>
      <c r="AB162">
        <v>0</v>
      </c>
    </row>
    <row r="163" spans="1:28" hidden="1" x14ac:dyDescent="0.25">
      <c r="A163" t="s">
        <v>14</v>
      </c>
      <c r="B163">
        <v>161</v>
      </c>
      <c r="C163">
        <v>2</v>
      </c>
      <c r="D163">
        <v>0</v>
      </c>
      <c r="E163">
        <v>0</v>
      </c>
      <c r="F163">
        <v>0</v>
      </c>
      <c r="G163">
        <v>0</v>
      </c>
      <c r="H163">
        <v>161</v>
      </c>
      <c r="I163">
        <v>1</v>
      </c>
      <c r="J163">
        <v>1.67E-2</v>
      </c>
      <c r="K163" t="s">
        <v>6</v>
      </c>
      <c r="L163">
        <v>1</v>
      </c>
      <c r="M163" t="s">
        <v>6</v>
      </c>
      <c r="N163">
        <v>0</v>
      </c>
      <c r="O163">
        <v>161</v>
      </c>
      <c r="P163">
        <v>1</v>
      </c>
      <c r="Q163">
        <v>1.4800000000000001E-2</v>
      </c>
      <c r="R163" t="s">
        <v>6</v>
      </c>
      <c r="S163">
        <v>1</v>
      </c>
      <c r="T163" t="s">
        <v>6</v>
      </c>
      <c r="U163">
        <v>0</v>
      </c>
      <c r="V163">
        <v>161</v>
      </c>
      <c r="W163">
        <v>1</v>
      </c>
      <c r="X163">
        <v>1.7299999999999999E-2</v>
      </c>
      <c r="Y163" t="s">
        <v>6</v>
      </c>
      <c r="Z163">
        <v>1</v>
      </c>
      <c r="AA163" t="s">
        <v>6</v>
      </c>
      <c r="AB163">
        <v>0</v>
      </c>
    </row>
    <row r="164" spans="1:28" hidden="1" x14ac:dyDescent="0.25">
      <c r="A164" t="s">
        <v>14</v>
      </c>
      <c r="B164">
        <v>162</v>
      </c>
      <c r="C164">
        <v>1</v>
      </c>
      <c r="D164">
        <v>5.0000000000000001E-3</v>
      </c>
      <c r="E164" t="s">
        <v>6</v>
      </c>
      <c r="F164">
        <v>0</v>
      </c>
      <c r="G164" t="s">
        <v>6</v>
      </c>
      <c r="H164">
        <v>162</v>
      </c>
      <c r="I164">
        <v>1</v>
      </c>
      <c r="J164">
        <v>2.6200000000000001E-2</v>
      </c>
      <c r="K164" t="s">
        <v>6</v>
      </c>
      <c r="L164">
        <v>1</v>
      </c>
      <c r="M164" t="s">
        <v>6</v>
      </c>
      <c r="N164">
        <v>0</v>
      </c>
      <c r="O164">
        <v>162</v>
      </c>
      <c r="P164">
        <v>1</v>
      </c>
      <c r="Q164">
        <v>2.3199999999999998E-2</v>
      </c>
      <c r="R164" t="s">
        <v>6</v>
      </c>
      <c r="S164">
        <v>1</v>
      </c>
      <c r="T164" t="s">
        <v>6</v>
      </c>
      <c r="U164">
        <v>0</v>
      </c>
      <c r="V164">
        <v>162</v>
      </c>
      <c r="W164">
        <v>1</v>
      </c>
      <c r="X164">
        <v>7.8299999999999995E-2</v>
      </c>
      <c r="Y164" t="s">
        <v>6</v>
      </c>
      <c r="Z164">
        <v>1</v>
      </c>
      <c r="AA164" t="s">
        <v>6</v>
      </c>
      <c r="AB164">
        <v>0</v>
      </c>
    </row>
    <row r="165" spans="1:28" hidden="1" x14ac:dyDescent="0.25">
      <c r="A165" t="s">
        <v>13</v>
      </c>
      <c r="B165">
        <v>163</v>
      </c>
      <c r="C165">
        <v>1</v>
      </c>
      <c r="D165">
        <v>0.77400000000000002</v>
      </c>
      <c r="E165" t="s">
        <v>6</v>
      </c>
      <c r="F165">
        <v>1</v>
      </c>
      <c r="G165" t="s">
        <v>6</v>
      </c>
      <c r="H165">
        <v>163</v>
      </c>
      <c r="I165">
        <v>1</v>
      </c>
      <c r="J165">
        <v>0.1552</v>
      </c>
      <c r="K165" t="s">
        <v>6</v>
      </c>
      <c r="L165">
        <v>1</v>
      </c>
      <c r="M165" t="s">
        <v>6</v>
      </c>
      <c r="N165">
        <v>0</v>
      </c>
      <c r="O165">
        <v>163</v>
      </c>
      <c r="P165">
        <v>1</v>
      </c>
      <c r="Q165">
        <v>0.17069999999999999</v>
      </c>
      <c r="R165" t="s">
        <v>6</v>
      </c>
      <c r="S165">
        <v>1</v>
      </c>
      <c r="T165" t="s">
        <v>6</v>
      </c>
      <c r="U165">
        <v>0</v>
      </c>
      <c r="V165">
        <v>163</v>
      </c>
      <c r="W165">
        <v>1</v>
      </c>
      <c r="X165">
        <v>0.16170000000000001</v>
      </c>
      <c r="Y165" t="s">
        <v>6</v>
      </c>
      <c r="Z165">
        <v>1</v>
      </c>
      <c r="AA165" t="s">
        <v>6</v>
      </c>
      <c r="AB165">
        <v>0</v>
      </c>
    </row>
    <row r="166" spans="1:28" hidden="1" x14ac:dyDescent="0.25">
      <c r="A166" t="s">
        <v>13</v>
      </c>
      <c r="B166">
        <v>164</v>
      </c>
      <c r="C166">
        <v>2</v>
      </c>
      <c r="D166">
        <v>3.5000000000000003E-2</v>
      </c>
      <c r="E166">
        <v>0.78100000000000003</v>
      </c>
      <c r="F166">
        <v>1</v>
      </c>
      <c r="G166">
        <v>1</v>
      </c>
      <c r="H166">
        <v>164</v>
      </c>
      <c r="I166">
        <v>1</v>
      </c>
      <c r="J166">
        <v>0.91790000000000005</v>
      </c>
      <c r="K166" t="s">
        <v>6</v>
      </c>
      <c r="L166">
        <v>1</v>
      </c>
      <c r="M166" t="s">
        <v>6</v>
      </c>
      <c r="N166">
        <v>0</v>
      </c>
      <c r="O166">
        <v>164</v>
      </c>
      <c r="P166">
        <v>1</v>
      </c>
      <c r="Q166">
        <v>0.91249999999999998</v>
      </c>
      <c r="R166" t="s">
        <v>6</v>
      </c>
      <c r="S166">
        <v>1</v>
      </c>
      <c r="T166" t="s">
        <v>6</v>
      </c>
      <c r="U166">
        <v>0</v>
      </c>
      <c r="V166">
        <v>164</v>
      </c>
      <c r="W166">
        <v>1</v>
      </c>
      <c r="X166">
        <v>0.55640000000000001</v>
      </c>
      <c r="Y166" t="s">
        <v>6</v>
      </c>
      <c r="Z166">
        <v>1</v>
      </c>
      <c r="AA166" t="s">
        <v>6</v>
      </c>
      <c r="AB166">
        <v>0</v>
      </c>
    </row>
    <row r="167" spans="1:28" hidden="1" x14ac:dyDescent="0.25">
      <c r="B167">
        <v>165</v>
      </c>
      <c r="C167">
        <v>1</v>
      </c>
      <c r="D167">
        <v>2E-3</v>
      </c>
      <c r="E167" t="s">
        <v>6</v>
      </c>
      <c r="F167">
        <v>0</v>
      </c>
      <c r="G167" t="s">
        <v>6</v>
      </c>
      <c r="H167">
        <v>165</v>
      </c>
      <c r="I167">
        <v>1</v>
      </c>
      <c r="J167" s="1">
        <v>2.0000000000000001E-4</v>
      </c>
      <c r="K167" t="s">
        <v>6</v>
      </c>
      <c r="L167">
        <v>0</v>
      </c>
      <c r="M167" t="s">
        <v>6</v>
      </c>
      <c r="N167">
        <v>0</v>
      </c>
      <c r="O167">
        <v>165</v>
      </c>
      <c r="P167">
        <v>1</v>
      </c>
      <c r="Q167" s="1">
        <v>4.0000000000000002E-4</v>
      </c>
      <c r="R167" t="s">
        <v>6</v>
      </c>
      <c r="S167">
        <v>0</v>
      </c>
      <c r="T167" t="s">
        <v>6</v>
      </c>
      <c r="U167">
        <v>0</v>
      </c>
      <c r="V167">
        <v>165</v>
      </c>
      <c r="W167">
        <v>1</v>
      </c>
      <c r="X167">
        <v>3.0999999999999999E-3</v>
      </c>
      <c r="Y167" t="s">
        <v>6</v>
      </c>
      <c r="Z167">
        <v>0</v>
      </c>
      <c r="AA167" t="s">
        <v>6</v>
      </c>
      <c r="AB167">
        <v>0</v>
      </c>
    </row>
    <row r="168" spans="1:28" hidden="1" x14ac:dyDescent="0.25">
      <c r="A168" t="s">
        <v>14</v>
      </c>
      <c r="B168">
        <v>166</v>
      </c>
      <c r="C168">
        <v>1</v>
      </c>
      <c r="D168">
        <v>0</v>
      </c>
      <c r="E168" t="s">
        <v>6</v>
      </c>
      <c r="F168">
        <v>0</v>
      </c>
      <c r="G168" t="s">
        <v>6</v>
      </c>
      <c r="H168">
        <v>166</v>
      </c>
      <c r="I168">
        <v>2</v>
      </c>
      <c r="J168">
        <v>9.8500000000000004E-2</v>
      </c>
      <c r="K168">
        <v>2.4E-2</v>
      </c>
      <c r="L168">
        <v>1</v>
      </c>
      <c r="M168">
        <v>1</v>
      </c>
      <c r="N168">
        <v>0</v>
      </c>
      <c r="O168">
        <v>166</v>
      </c>
      <c r="P168">
        <v>2</v>
      </c>
      <c r="Q168">
        <v>4.5699999999999998E-2</v>
      </c>
      <c r="R168">
        <v>1.15E-2</v>
      </c>
      <c r="S168">
        <v>1</v>
      </c>
      <c r="T168">
        <v>1</v>
      </c>
      <c r="U168">
        <v>0</v>
      </c>
      <c r="V168">
        <v>166</v>
      </c>
      <c r="W168">
        <v>2</v>
      </c>
      <c r="X168">
        <v>1.4E-3</v>
      </c>
      <c r="Y168">
        <v>4.4000000000000003E-3</v>
      </c>
      <c r="Z168">
        <v>0</v>
      </c>
      <c r="AA168">
        <v>0</v>
      </c>
      <c r="AB168">
        <v>0</v>
      </c>
    </row>
    <row r="169" spans="1:28" hidden="1" x14ac:dyDescent="0.25">
      <c r="A169" t="s">
        <v>14</v>
      </c>
      <c r="B169">
        <v>167</v>
      </c>
      <c r="C169">
        <v>2</v>
      </c>
      <c r="D169">
        <v>7.0000000000000001E-3</v>
      </c>
      <c r="E169">
        <v>0</v>
      </c>
      <c r="F169">
        <v>0</v>
      </c>
      <c r="G169">
        <v>0</v>
      </c>
      <c r="H169">
        <v>167</v>
      </c>
      <c r="I169">
        <v>2</v>
      </c>
      <c r="J169">
        <v>0.34660000000000002</v>
      </c>
      <c r="K169">
        <v>0.26540000000000002</v>
      </c>
      <c r="L169">
        <v>1</v>
      </c>
      <c r="M169">
        <v>1</v>
      </c>
      <c r="N169">
        <v>0</v>
      </c>
      <c r="O169">
        <v>167</v>
      </c>
      <c r="P169">
        <v>2</v>
      </c>
      <c r="Q169">
        <v>0.55220000000000002</v>
      </c>
      <c r="R169">
        <v>0.23219999999999999</v>
      </c>
      <c r="S169">
        <v>1</v>
      </c>
      <c r="T169">
        <v>1</v>
      </c>
      <c r="U169">
        <v>0</v>
      </c>
      <c r="V169">
        <v>167</v>
      </c>
      <c r="W169">
        <v>2</v>
      </c>
      <c r="X169">
        <v>0.55330000000000001</v>
      </c>
      <c r="Y169">
        <v>6.3E-2</v>
      </c>
      <c r="Z169">
        <v>1</v>
      </c>
      <c r="AA169">
        <v>1</v>
      </c>
      <c r="AB169">
        <v>0</v>
      </c>
    </row>
    <row r="170" spans="1:28" hidden="1" x14ac:dyDescent="0.25">
      <c r="A170" t="s">
        <v>14</v>
      </c>
      <c r="B170">
        <v>168</v>
      </c>
      <c r="C170">
        <v>1</v>
      </c>
      <c r="D170">
        <v>2E-3</v>
      </c>
      <c r="E170" t="s">
        <v>6</v>
      </c>
      <c r="F170">
        <v>0</v>
      </c>
      <c r="G170" t="s">
        <v>6</v>
      </c>
      <c r="H170">
        <v>168</v>
      </c>
      <c r="I170">
        <v>1</v>
      </c>
      <c r="J170">
        <v>0.01</v>
      </c>
      <c r="K170" t="s">
        <v>6</v>
      </c>
      <c r="L170">
        <v>1</v>
      </c>
      <c r="M170" t="s">
        <v>6</v>
      </c>
      <c r="N170">
        <v>0</v>
      </c>
      <c r="O170">
        <v>168</v>
      </c>
      <c r="P170">
        <v>1</v>
      </c>
      <c r="Q170">
        <v>1.26E-2</v>
      </c>
      <c r="R170" t="s">
        <v>6</v>
      </c>
      <c r="S170">
        <v>1</v>
      </c>
      <c r="T170" t="s">
        <v>6</v>
      </c>
      <c r="U170">
        <v>0</v>
      </c>
      <c r="V170">
        <v>168</v>
      </c>
      <c r="W170">
        <v>1</v>
      </c>
      <c r="X170">
        <v>9.4000000000000004E-3</v>
      </c>
      <c r="Y170" t="s">
        <v>6</v>
      </c>
      <c r="Z170">
        <v>0</v>
      </c>
      <c r="AA170" t="s">
        <v>6</v>
      </c>
      <c r="AB170">
        <v>0</v>
      </c>
    </row>
    <row r="171" spans="1:28" hidden="1" x14ac:dyDescent="0.25">
      <c r="A171" t="s">
        <v>13</v>
      </c>
      <c r="B171">
        <v>169</v>
      </c>
      <c r="C171">
        <v>2</v>
      </c>
      <c r="D171">
        <v>2.4E-2</v>
      </c>
      <c r="E171">
        <v>3.5999999999999997E-2</v>
      </c>
      <c r="F171">
        <v>1</v>
      </c>
      <c r="G171">
        <v>1</v>
      </c>
      <c r="H171">
        <v>169</v>
      </c>
      <c r="I171">
        <v>2</v>
      </c>
      <c r="J171">
        <v>1.09E-2</v>
      </c>
      <c r="K171">
        <v>8.6099999999999996E-2</v>
      </c>
      <c r="L171">
        <v>1</v>
      </c>
      <c r="M171">
        <v>1</v>
      </c>
      <c r="N171">
        <v>0</v>
      </c>
      <c r="O171">
        <v>169</v>
      </c>
      <c r="P171">
        <v>2</v>
      </c>
      <c r="Q171">
        <v>2.2100000000000002E-2</v>
      </c>
      <c r="R171">
        <v>7.7600000000000002E-2</v>
      </c>
      <c r="S171">
        <v>1</v>
      </c>
      <c r="T171">
        <v>1</v>
      </c>
      <c r="U171">
        <v>0</v>
      </c>
      <c r="V171">
        <v>169</v>
      </c>
      <c r="W171">
        <v>2</v>
      </c>
      <c r="X171">
        <v>3.5700000000000003E-2</v>
      </c>
      <c r="Y171">
        <v>2.0899999999999998E-2</v>
      </c>
      <c r="Z171">
        <v>1</v>
      </c>
      <c r="AA171">
        <v>1</v>
      </c>
      <c r="AB171">
        <v>0</v>
      </c>
    </row>
    <row r="172" spans="1:28" hidden="1" x14ac:dyDescent="0.25">
      <c r="A172" t="s">
        <v>13</v>
      </c>
      <c r="B172">
        <v>170</v>
      </c>
      <c r="C172">
        <v>2</v>
      </c>
      <c r="D172">
        <v>0.35399999999999998</v>
      </c>
      <c r="E172">
        <v>4.0000000000000001E-3</v>
      </c>
      <c r="F172">
        <v>1</v>
      </c>
      <c r="G172">
        <v>0</v>
      </c>
      <c r="H172">
        <v>170</v>
      </c>
      <c r="I172">
        <v>2</v>
      </c>
      <c r="J172">
        <v>0.12230000000000001</v>
      </c>
      <c r="K172" s="1">
        <v>8.0000000000000004E-4</v>
      </c>
      <c r="L172">
        <v>1</v>
      </c>
      <c r="M172">
        <v>0</v>
      </c>
      <c r="N172">
        <v>0</v>
      </c>
      <c r="O172">
        <v>170</v>
      </c>
      <c r="P172">
        <v>2</v>
      </c>
      <c r="Q172">
        <v>0.1275</v>
      </c>
      <c r="R172" s="1">
        <v>5.9999999999999995E-4</v>
      </c>
      <c r="S172">
        <v>1</v>
      </c>
      <c r="T172">
        <v>0</v>
      </c>
      <c r="U172">
        <v>0</v>
      </c>
      <c r="V172">
        <v>170</v>
      </c>
      <c r="W172">
        <v>2</v>
      </c>
      <c r="X172">
        <v>0.1978</v>
      </c>
      <c r="Y172">
        <v>1E-3</v>
      </c>
      <c r="Z172">
        <v>1</v>
      </c>
      <c r="AA172">
        <v>0</v>
      </c>
      <c r="AB172">
        <v>0</v>
      </c>
    </row>
    <row r="173" spans="1:28" hidden="1" x14ac:dyDescent="0.25">
      <c r="B173">
        <v>171</v>
      </c>
      <c r="C173">
        <v>2</v>
      </c>
      <c r="D173">
        <v>0</v>
      </c>
      <c r="E173">
        <v>0</v>
      </c>
      <c r="F173">
        <v>0</v>
      </c>
      <c r="G173">
        <v>0</v>
      </c>
      <c r="H173">
        <v>171</v>
      </c>
      <c r="I173">
        <v>2</v>
      </c>
      <c r="J173">
        <v>0</v>
      </c>
      <c r="K173" s="1">
        <v>2.0000000000000001E-4</v>
      </c>
      <c r="L173">
        <v>0</v>
      </c>
      <c r="M173">
        <v>0</v>
      </c>
      <c r="N173">
        <v>0</v>
      </c>
      <c r="O173">
        <v>171</v>
      </c>
      <c r="P173">
        <v>2</v>
      </c>
      <c r="Q173">
        <v>0</v>
      </c>
      <c r="R173" s="1">
        <v>1E-4</v>
      </c>
      <c r="S173">
        <v>0</v>
      </c>
      <c r="T173">
        <v>0</v>
      </c>
      <c r="U173">
        <v>0</v>
      </c>
      <c r="V173">
        <v>171</v>
      </c>
      <c r="W173">
        <v>2</v>
      </c>
      <c r="X173">
        <v>0</v>
      </c>
      <c r="Y173" s="1">
        <v>2.0000000000000001E-4</v>
      </c>
      <c r="Z173">
        <v>0</v>
      </c>
      <c r="AA173">
        <v>0</v>
      </c>
      <c r="AB173">
        <v>0</v>
      </c>
    </row>
    <row r="174" spans="1:28" hidden="1" x14ac:dyDescent="0.25">
      <c r="A174" t="s">
        <v>13</v>
      </c>
      <c r="B174">
        <v>172</v>
      </c>
      <c r="C174">
        <v>1</v>
      </c>
      <c r="D174">
        <v>0.70399999999999996</v>
      </c>
      <c r="E174" t="s">
        <v>6</v>
      </c>
      <c r="F174">
        <v>1</v>
      </c>
      <c r="G174" t="s">
        <v>6</v>
      </c>
      <c r="H174">
        <v>172</v>
      </c>
      <c r="I174">
        <v>1</v>
      </c>
      <c r="J174">
        <v>0.57689999999999997</v>
      </c>
      <c r="K174" t="s">
        <v>6</v>
      </c>
      <c r="L174">
        <v>1</v>
      </c>
      <c r="M174" t="s">
        <v>6</v>
      </c>
      <c r="N174">
        <v>0</v>
      </c>
      <c r="O174">
        <v>172</v>
      </c>
      <c r="P174">
        <v>1</v>
      </c>
      <c r="Q174">
        <v>0.64600000000000002</v>
      </c>
      <c r="R174" t="s">
        <v>6</v>
      </c>
      <c r="S174">
        <v>1</v>
      </c>
      <c r="T174" t="s">
        <v>6</v>
      </c>
      <c r="U174">
        <v>0</v>
      </c>
      <c r="V174">
        <v>172</v>
      </c>
      <c r="W174">
        <v>1</v>
      </c>
      <c r="X174">
        <v>0.67300000000000004</v>
      </c>
      <c r="Y174" t="s">
        <v>6</v>
      </c>
      <c r="Z174">
        <v>1</v>
      </c>
      <c r="AA174" t="s">
        <v>6</v>
      </c>
      <c r="AB174">
        <v>0</v>
      </c>
    </row>
    <row r="175" spans="1:28" hidden="1" x14ac:dyDescent="0.25">
      <c r="A175" t="s">
        <v>13</v>
      </c>
      <c r="B175">
        <v>173</v>
      </c>
      <c r="C175">
        <v>2</v>
      </c>
      <c r="D175">
        <v>1.7000000000000001E-2</v>
      </c>
      <c r="E175">
        <v>6.0000000000000001E-3</v>
      </c>
      <c r="F175">
        <v>1</v>
      </c>
      <c r="G175">
        <v>0</v>
      </c>
      <c r="H175">
        <v>173</v>
      </c>
      <c r="I175">
        <v>2</v>
      </c>
      <c r="J175">
        <v>0.37859999999999999</v>
      </c>
      <c r="K175">
        <v>0.61250000000000004</v>
      </c>
      <c r="L175">
        <v>1</v>
      </c>
      <c r="M175">
        <v>1</v>
      </c>
      <c r="N175">
        <v>0</v>
      </c>
      <c r="O175">
        <v>173</v>
      </c>
      <c r="P175">
        <v>2</v>
      </c>
      <c r="Q175">
        <v>0.33</v>
      </c>
      <c r="R175">
        <v>0.64359999999999995</v>
      </c>
      <c r="S175">
        <v>1</v>
      </c>
      <c r="T175">
        <v>1</v>
      </c>
      <c r="U175">
        <v>0</v>
      </c>
      <c r="V175">
        <v>173</v>
      </c>
      <c r="W175">
        <v>2</v>
      </c>
      <c r="X175">
        <v>0.26369999999999999</v>
      </c>
      <c r="Y175">
        <v>0.4551</v>
      </c>
      <c r="Z175">
        <v>1</v>
      </c>
      <c r="AA175">
        <v>1</v>
      </c>
      <c r="AB175">
        <v>0</v>
      </c>
    </row>
    <row r="176" spans="1:28" hidden="1" x14ac:dyDescent="0.25">
      <c r="B176">
        <v>174</v>
      </c>
      <c r="C176">
        <v>2</v>
      </c>
      <c r="D176">
        <v>0</v>
      </c>
      <c r="E176">
        <v>0</v>
      </c>
      <c r="F176">
        <v>0</v>
      </c>
      <c r="G176">
        <v>0</v>
      </c>
      <c r="H176">
        <v>174</v>
      </c>
      <c r="I176">
        <v>2</v>
      </c>
      <c r="J176">
        <v>1.6000000000000001E-3</v>
      </c>
      <c r="K176">
        <v>6.1999999999999998E-3</v>
      </c>
      <c r="L176">
        <v>0</v>
      </c>
      <c r="M176">
        <v>0</v>
      </c>
      <c r="N176">
        <v>0</v>
      </c>
      <c r="O176">
        <v>174</v>
      </c>
      <c r="P176">
        <v>2</v>
      </c>
      <c r="Q176">
        <v>1.1000000000000001E-3</v>
      </c>
      <c r="R176">
        <v>4.0000000000000001E-3</v>
      </c>
      <c r="S176">
        <v>0</v>
      </c>
      <c r="T176">
        <v>0</v>
      </c>
      <c r="U176">
        <v>0</v>
      </c>
      <c r="V176">
        <v>174</v>
      </c>
      <c r="W176">
        <v>2</v>
      </c>
      <c r="X176" s="1">
        <v>2.0000000000000001E-4</v>
      </c>
      <c r="Y176" s="1">
        <v>1E-4</v>
      </c>
      <c r="Z176">
        <v>0</v>
      </c>
      <c r="AA176">
        <v>0</v>
      </c>
      <c r="AB176">
        <v>0</v>
      </c>
    </row>
    <row r="177" spans="1:28" hidden="1" x14ac:dyDescent="0.25">
      <c r="A177" t="s">
        <v>14</v>
      </c>
      <c r="B177">
        <v>175</v>
      </c>
      <c r="C177">
        <v>2</v>
      </c>
      <c r="D177">
        <v>3.0000000000000001E-3</v>
      </c>
      <c r="E177">
        <v>0.83399999999999996</v>
      </c>
      <c r="F177">
        <v>0</v>
      </c>
      <c r="G177">
        <v>1</v>
      </c>
      <c r="H177">
        <v>175</v>
      </c>
      <c r="I177">
        <v>2</v>
      </c>
      <c r="J177">
        <v>6.5799999999999997E-2</v>
      </c>
      <c r="K177">
        <v>2.92E-2</v>
      </c>
      <c r="L177">
        <v>1</v>
      </c>
      <c r="M177">
        <v>1</v>
      </c>
      <c r="N177">
        <v>0</v>
      </c>
      <c r="O177">
        <v>175</v>
      </c>
      <c r="P177">
        <v>2</v>
      </c>
      <c r="Q177">
        <v>4.7999999999999996E-3</v>
      </c>
      <c r="R177">
        <v>0.13669999999999999</v>
      </c>
      <c r="S177">
        <v>0</v>
      </c>
      <c r="T177">
        <v>1</v>
      </c>
      <c r="U177">
        <v>0</v>
      </c>
      <c r="V177">
        <v>175</v>
      </c>
      <c r="W177">
        <v>2</v>
      </c>
      <c r="X177" s="1">
        <v>1E-4</v>
      </c>
      <c r="Y177">
        <v>0.62739999999999996</v>
      </c>
      <c r="Z177">
        <v>0</v>
      </c>
      <c r="AA177">
        <v>1</v>
      </c>
      <c r="AB177">
        <v>0</v>
      </c>
    </row>
    <row r="178" spans="1:28" hidden="1" x14ac:dyDescent="0.25">
      <c r="A178" t="s">
        <v>14</v>
      </c>
      <c r="B178">
        <v>176</v>
      </c>
      <c r="C178">
        <v>1</v>
      </c>
      <c r="D178">
        <v>6.0000000000000001E-3</v>
      </c>
      <c r="E178" t="s">
        <v>6</v>
      </c>
      <c r="F178">
        <v>0</v>
      </c>
      <c r="G178" t="s">
        <v>6</v>
      </c>
      <c r="H178">
        <v>176</v>
      </c>
      <c r="I178">
        <v>1</v>
      </c>
      <c r="J178">
        <v>7.3700000000000002E-2</v>
      </c>
      <c r="K178" t="s">
        <v>6</v>
      </c>
      <c r="L178">
        <v>1</v>
      </c>
      <c r="M178" t="s">
        <v>6</v>
      </c>
      <c r="N178">
        <v>0</v>
      </c>
      <c r="O178">
        <v>176</v>
      </c>
      <c r="P178">
        <v>1</v>
      </c>
      <c r="Q178">
        <v>6.0499999999999998E-2</v>
      </c>
      <c r="R178" t="s">
        <v>6</v>
      </c>
      <c r="S178">
        <v>1</v>
      </c>
      <c r="T178" t="s">
        <v>6</v>
      </c>
      <c r="U178">
        <v>0</v>
      </c>
      <c r="V178">
        <v>176</v>
      </c>
      <c r="W178">
        <v>1</v>
      </c>
      <c r="X178">
        <v>8.0000000000000002E-3</v>
      </c>
      <c r="Y178" t="s">
        <v>6</v>
      </c>
      <c r="Z178">
        <v>0</v>
      </c>
      <c r="AA178" t="s">
        <v>6</v>
      </c>
      <c r="AB178">
        <v>0</v>
      </c>
    </row>
    <row r="179" spans="1:28" hidden="1" x14ac:dyDescent="0.25">
      <c r="A179" t="s">
        <v>18</v>
      </c>
      <c r="B179">
        <v>177</v>
      </c>
      <c r="C179">
        <v>2</v>
      </c>
      <c r="D179">
        <v>0</v>
      </c>
      <c r="E179">
        <v>0.54300000000000004</v>
      </c>
      <c r="F179">
        <v>0</v>
      </c>
      <c r="G179">
        <v>1</v>
      </c>
      <c r="H179">
        <v>177</v>
      </c>
      <c r="I179">
        <v>2</v>
      </c>
      <c r="J179">
        <v>0</v>
      </c>
      <c r="K179">
        <v>2.1700000000000001E-2</v>
      </c>
      <c r="L179">
        <v>0</v>
      </c>
      <c r="M179">
        <v>1</v>
      </c>
      <c r="N179">
        <v>0</v>
      </c>
      <c r="O179">
        <v>177</v>
      </c>
      <c r="P179">
        <v>2</v>
      </c>
      <c r="Q179">
        <v>0</v>
      </c>
      <c r="R179">
        <v>5.21E-2</v>
      </c>
      <c r="S179">
        <v>0</v>
      </c>
      <c r="T179">
        <v>1</v>
      </c>
      <c r="U179">
        <v>0</v>
      </c>
      <c r="V179">
        <v>177</v>
      </c>
      <c r="W179">
        <v>2</v>
      </c>
      <c r="X179">
        <v>0</v>
      </c>
      <c r="Y179">
        <v>0.35820000000000002</v>
      </c>
      <c r="Z179">
        <v>0</v>
      </c>
      <c r="AA179">
        <v>1</v>
      </c>
      <c r="AB179">
        <v>0</v>
      </c>
    </row>
    <row r="180" spans="1:28" hidden="1" x14ac:dyDescent="0.25">
      <c r="A180" t="s">
        <v>19</v>
      </c>
      <c r="B180">
        <v>178</v>
      </c>
      <c r="C180">
        <v>1</v>
      </c>
      <c r="D180">
        <v>0</v>
      </c>
      <c r="E180" t="s">
        <v>6</v>
      </c>
      <c r="F180">
        <v>0</v>
      </c>
      <c r="G180" t="s">
        <v>6</v>
      </c>
      <c r="H180">
        <v>178</v>
      </c>
      <c r="I180">
        <v>2</v>
      </c>
      <c r="J180" s="1">
        <v>2.9999999999999997E-4</v>
      </c>
      <c r="K180">
        <v>5.9700000000000003E-2</v>
      </c>
      <c r="L180">
        <v>0</v>
      </c>
      <c r="M180">
        <v>1</v>
      </c>
      <c r="N180">
        <v>0</v>
      </c>
      <c r="O180">
        <v>178</v>
      </c>
      <c r="P180">
        <v>1</v>
      </c>
      <c r="Q180" s="1">
        <v>5.0000000000000001E-4</v>
      </c>
      <c r="R180" t="s">
        <v>6</v>
      </c>
      <c r="S180">
        <v>0</v>
      </c>
      <c r="T180" t="s">
        <v>6</v>
      </c>
      <c r="U180">
        <v>0</v>
      </c>
      <c r="V180">
        <v>178</v>
      </c>
      <c r="W180">
        <v>1</v>
      </c>
      <c r="X180">
        <v>0</v>
      </c>
      <c r="Y180" t="s">
        <v>6</v>
      </c>
      <c r="Z180">
        <v>0</v>
      </c>
      <c r="AA180" t="s">
        <v>6</v>
      </c>
      <c r="AB180">
        <v>0</v>
      </c>
    </row>
    <row r="181" spans="1:28" hidden="1" x14ac:dyDescent="0.25">
      <c r="A181" t="s">
        <v>13</v>
      </c>
      <c r="B181">
        <v>179</v>
      </c>
      <c r="C181">
        <v>1</v>
      </c>
      <c r="D181">
        <v>6.9000000000000006E-2</v>
      </c>
      <c r="E181" t="s">
        <v>6</v>
      </c>
      <c r="F181">
        <v>1</v>
      </c>
      <c r="G181" t="s">
        <v>6</v>
      </c>
      <c r="H181">
        <v>179</v>
      </c>
      <c r="I181">
        <v>1</v>
      </c>
      <c r="J181">
        <v>1.1000000000000001E-3</v>
      </c>
      <c r="K181" t="s">
        <v>6</v>
      </c>
      <c r="L181">
        <v>0</v>
      </c>
      <c r="M181" t="s">
        <v>6</v>
      </c>
      <c r="N181">
        <v>0</v>
      </c>
      <c r="O181">
        <v>179</v>
      </c>
      <c r="P181">
        <v>1</v>
      </c>
      <c r="Q181">
        <v>2.0999999999999999E-3</v>
      </c>
      <c r="R181" t="s">
        <v>6</v>
      </c>
      <c r="S181">
        <v>0</v>
      </c>
      <c r="T181" t="s">
        <v>6</v>
      </c>
      <c r="U181">
        <v>0</v>
      </c>
      <c r="V181">
        <v>179</v>
      </c>
      <c r="W181">
        <v>1</v>
      </c>
      <c r="X181">
        <v>1.9699999999999999E-2</v>
      </c>
      <c r="Y181" t="s">
        <v>6</v>
      </c>
      <c r="Z181">
        <v>1</v>
      </c>
      <c r="AA181" t="s">
        <v>6</v>
      </c>
      <c r="AB181">
        <v>0</v>
      </c>
    </row>
    <row r="182" spans="1:28" hidden="1" x14ac:dyDescent="0.25">
      <c r="A182" t="s">
        <v>14</v>
      </c>
      <c r="B182">
        <v>180</v>
      </c>
      <c r="C182">
        <v>2</v>
      </c>
      <c r="D182">
        <v>1E-3</v>
      </c>
      <c r="E182">
        <v>0.20200000000000001</v>
      </c>
      <c r="F182">
        <v>0</v>
      </c>
      <c r="G182">
        <v>1</v>
      </c>
      <c r="H182">
        <v>180</v>
      </c>
      <c r="I182">
        <v>2</v>
      </c>
      <c r="J182">
        <v>3.3300000000000003E-2</v>
      </c>
      <c r="K182" s="1">
        <v>8.9999999999999998E-4</v>
      </c>
      <c r="L182">
        <v>1</v>
      </c>
      <c r="M182">
        <v>0</v>
      </c>
      <c r="N182">
        <v>0</v>
      </c>
      <c r="O182">
        <v>180</v>
      </c>
      <c r="P182">
        <v>2</v>
      </c>
      <c r="Q182">
        <v>5.8999999999999997E-2</v>
      </c>
      <c r="R182">
        <v>3.8E-3</v>
      </c>
      <c r="S182">
        <v>1</v>
      </c>
      <c r="T182">
        <v>0</v>
      </c>
      <c r="U182">
        <v>0</v>
      </c>
      <c r="V182">
        <v>180</v>
      </c>
      <c r="W182">
        <v>2</v>
      </c>
      <c r="X182" s="1">
        <v>5.9999999999999995E-4</v>
      </c>
      <c r="Y182">
        <v>2.9600000000000001E-2</v>
      </c>
      <c r="Z182">
        <v>0</v>
      </c>
      <c r="AA182">
        <v>1</v>
      </c>
      <c r="AB182">
        <v>0</v>
      </c>
    </row>
    <row r="183" spans="1:28" hidden="1" x14ac:dyDescent="0.25">
      <c r="A183" t="s">
        <v>14</v>
      </c>
      <c r="B183">
        <v>181</v>
      </c>
      <c r="C183">
        <v>2</v>
      </c>
      <c r="D183">
        <v>0</v>
      </c>
      <c r="E183">
        <v>0.11600000000000001</v>
      </c>
      <c r="F183">
        <v>0</v>
      </c>
      <c r="G183">
        <v>1</v>
      </c>
      <c r="H183">
        <v>181</v>
      </c>
      <c r="I183">
        <v>1</v>
      </c>
      <c r="J183">
        <v>3.6900000000000002E-2</v>
      </c>
      <c r="K183" t="s">
        <v>6</v>
      </c>
      <c r="L183">
        <v>1</v>
      </c>
      <c r="M183" t="s">
        <v>6</v>
      </c>
      <c r="N183">
        <v>0</v>
      </c>
      <c r="O183">
        <v>181</v>
      </c>
      <c r="P183">
        <v>2</v>
      </c>
      <c r="Q183">
        <v>1.1999999999999999E-3</v>
      </c>
      <c r="R183">
        <v>0.20499999999999999</v>
      </c>
      <c r="S183">
        <v>0</v>
      </c>
      <c r="T183">
        <v>1</v>
      </c>
      <c r="U183">
        <v>0</v>
      </c>
      <c r="V183">
        <v>181</v>
      </c>
      <c r="W183">
        <v>2</v>
      </c>
      <c r="X183">
        <v>0</v>
      </c>
      <c r="Y183">
        <v>0.31580000000000003</v>
      </c>
      <c r="Z183">
        <v>0</v>
      </c>
      <c r="AA183">
        <v>1</v>
      </c>
      <c r="AB183">
        <v>0</v>
      </c>
    </row>
    <row r="184" spans="1:28" hidden="1" x14ac:dyDescent="0.25">
      <c r="A184" t="s">
        <v>14</v>
      </c>
      <c r="B184">
        <v>182</v>
      </c>
      <c r="C184">
        <v>2</v>
      </c>
      <c r="D184">
        <v>0</v>
      </c>
      <c r="E184">
        <v>1.2999999999999999E-2</v>
      </c>
      <c r="F184">
        <v>0</v>
      </c>
      <c r="G184">
        <v>1</v>
      </c>
      <c r="H184">
        <v>182</v>
      </c>
      <c r="I184">
        <v>1</v>
      </c>
      <c r="J184">
        <v>0.4153</v>
      </c>
      <c r="K184" t="s">
        <v>6</v>
      </c>
      <c r="L184">
        <v>1</v>
      </c>
      <c r="M184" t="s">
        <v>6</v>
      </c>
      <c r="N184">
        <v>0</v>
      </c>
      <c r="O184">
        <v>182</v>
      </c>
      <c r="P184">
        <v>1</v>
      </c>
      <c r="Q184">
        <v>0.15160000000000001</v>
      </c>
      <c r="R184" t="s">
        <v>6</v>
      </c>
      <c r="S184">
        <v>1</v>
      </c>
      <c r="T184" t="s">
        <v>6</v>
      </c>
      <c r="U184">
        <v>0</v>
      </c>
      <c r="V184">
        <v>182</v>
      </c>
      <c r="W184">
        <v>2</v>
      </c>
      <c r="X184">
        <v>0</v>
      </c>
      <c r="Y184">
        <v>0.3165</v>
      </c>
      <c r="Z184">
        <v>0</v>
      </c>
      <c r="AA184">
        <v>1</v>
      </c>
      <c r="AB184">
        <v>0</v>
      </c>
    </row>
    <row r="185" spans="1:28" hidden="1" x14ac:dyDescent="0.25">
      <c r="A185" t="s">
        <v>19</v>
      </c>
      <c r="B185">
        <v>183</v>
      </c>
      <c r="C185" t="s">
        <v>6</v>
      </c>
      <c r="D185" t="s">
        <v>6</v>
      </c>
      <c r="E185" t="s">
        <v>6</v>
      </c>
      <c r="F185" t="s">
        <v>6</v>
      </c>
      <c r="G185" t="s">
        <v>6</v>
      </c>
      <c r="H185">
        <v>183</v>
      </c>
      <c r="I185">
        <v>2</v>
      </c>
      <c r="J185">
        <v>5.4000000000000003E-3</v>
      </c>
      <c r="K185">
        <v>1.5900000000000001E-2</v>
      </c>
      <c r="L185">
        <v>0</v>
      </c>
      <c r="M185">
        <v>1</v>
      </c>
      <c r="N185">
        <v>0</v>
      </c>
      <c r="O185">
        <v>183</v>
      </c>
      <c r="P185">
        <v>2</v>
      </c>
      <c r="Q185">
        <v>1.1999999999999999E-3</v>
      </c>
      <c r="R185">
        <v>5.5999999999999999E-3</v>
      </c>
      <c r="S185">
        <v>0</v>
      </c>
      <c r="T185">
        <v>0</v>
      </c>
      <c r="U185">
        <v>0</v>
      </c>
      <c r="V185">
        <v>183</v>
      </c>
      <c r="W185">
        <v>1</v>
      </c>
      <c r="X185" s="1">
        <v>2.9999999999999997E-4</v>
      </c>
      <c r="Y185" t="s">
        <v>6</v>
      </c>
      <c r="Z185">
        <v>0</v>
      </c>
      <c r="AA185" t="s">
        <v>6</v>
      </c>
      <c r="AB185">
        <v>0</v>
      </c>
    </row>
    <row r="186" spans="1:28" hidden="1" x14ac:dyDescent="0.25">
      <c r="B186">
        <v>184</v>
      </c>
      <c r="C186" t="s">
        <v>6</v>
      </c>
      <c r="D186" t="s">
        <v>6</v>
      </c>
      <c r="E186" t="s">
        <v>6</v>
      </c>
      <c r="F186" t="s">
        <v>6</v>
      </c>
      <c r="G186" t="s">
        <v>6</v>
      </c>
      <c r="H186">
        <v>184</v>
      </c>
      <c r="I186" t="s">
        <v>6</v>
      </c>
      <c r="J186" t="s">
        <v>6</v>
      </c>
      <c r="K186" t="s">
        <v>6</v>
      </c>
      <c r="L186" t="s">
        <v>6</v>
      </c>
      <c r="M186" t="s">
        <v>6</v>
      </c>
      <c r="N186">
        <v>0</v>
      </c>
      <c r="O186">
        <v>184</v>
      </c>
      <c r="P186" t="s">
        <v>6</v>
      </c>
      <c r="Q186" t="s">
        <v>6</v>
      </c>
      <c r="R186" t="s">
        <v>6</v>
      </c>
      <c r="S186" t="s">
        <v>6</v>
      </c>
      <c r="T186" t="s">
        <v>6</v>
      </c>
      <c r="U186">
        <v>0</v>
      </c>
      <c r="V186">
        <v>184</v>
      </c>
      <c r="W186" t="s">
        <v>6</v>
      </c>
      <c r="X186" t="s">
        <v>6</v>
      </c>
      <c r="Y186" t="s">
        <v>6</v>
      </c>
      <c r="Z186" t="s">
        <v>6</v>
      </c>
      <c r="AA186" t="s">
        <v>6</v>
      </c>
      <c r="AB186">
        <v>0</v>
      </c>
    </row>
    <row r="187" spans="1:28" hidden="1" x14ac:dyDescent="0.25">
      <c r="A187" t="s">
        <v>17</v>
      </c>
      <c r="B187">
        <v>185</v>
      </c>
      <c r="C187" t="s">
        <v>6</v>
      </c>
      <c r="D187" t="s">
        <v>6</v>
      </c>
      <c r="E187" t="s">
        <v>6</v>
      </c>
      <c r="F187" t="s">
        <v>6</v>
      </c>
      <c r="G187" t="s">
        <v>6</v>
      </c>
      <c r="H187">
        <v>185</v>
      </c>
      <c r="I187" t="s">
        <v>6</v>
      </c>
      <c r="J187" t="s">
        <v>6</v>
      </c>
      <c r="K187" t="s">
        <v>6</v>
      </c>
      <c r="L187" t="s">
        <v>6</v>
      </c>
      <c r="M187" t="s">
        <v>6</v>
      </c>
      <c r="N187">
        <v>0</v>
      </c>
      <c r="O187">
        <v>185</v>
      </c>
      <c r="P187">
        <v>1</v>
      </c>
      <c r="Q187">
        <v>8.8800000000000004E-2</v>
      </c>
      <c r="R187" t="s">
        <v>6</v>
      </c>
      <c r="S187">
        <v>1</v>
      </c>
      <c r="T187" t="s">
        <v>6</v>
      </c>
      <c r="U187">
        <v>0</v>
      </c>
      <c r="V187">
        <v>185</v>
      </c>
      <c r="W187">
        <v>1</v>
      </c>
      <c r="X187">
        <v>0.15690000000000001</v>
      </c>
      <c r="Y187" t="s">
        <v>6</v>
      </c>
      <c r="Z187">
        <v>1</v>
      </c>
      <c r="AA187" t="s">
        <v>6</v>
      </c>
      <c r="AB187">
        <v>0</v>
      </c>
    </row>
    <row r="188" spans="1:28" hidden="1" x14ac:dyDescent="0.25">
      <c r="A188" t="s">
        <v>15</v>
      </c>
      <c r="B188">
        <v>186</v>
      </c>
      <c r="C188">
        <v>1</v>
      </c>
      <c r="D188">
        <v>0</v>
      </c>
      <c r="E188" t="s">
        <v>6</v>
      </c>
      <c r="F188">
        <v>0</v>
      </c>
      <c r="G188" t="s">
        <v>6</v>
      </c>
      <c r="H188">
        <v>186</v>
      </c>
      <c r="I188">
        <v>1</v>
      </c>
      <c r="J188" s="1">
        <v>6.9999999999999999E-4</v>
      </c>
      <c r="K188" t="s">
        <v>6</v>
      </c>
      <c r="L188">
        <v>0</v>
      </c>
      <c r="M188" t="s">
        <v>6</v>
      </c>
      <c r="N188">
        <v>0</v>
      </c>
      <c r="O188">
        <v>186</v>
      </c>
      <c r="P188">
        <v>1</v>
      </c>
      <c r="Q188">
        <v>1.2200000000000001E-2</v>
      </c>
      <c r="R188" t="s">
        <v>6</v>
      </c>
      <c r="S188">
        <v>1</v>
      </c>
      <c r="T188" t="s">
        <v>6</v>
      </c>
      <c r="U188">
        <v>0</v>
      </c>
      <c r="V188">
        <v>186</v>
      </c>
      <c r="W188">
        <v>1</v>
      </c>
      <c r="X188">
        <v>2.12E-2</v>
      </c>
      <c r="Y188" t="s">
        <v>6</v>
      </c>
      <c r="Z188">
        <v>1</v>
      </c>
      <c r="AA188" t="s">
        <v>6</v>
      </c>
      <c r="AB188">
        <v>0</v>
      </c>
    </row>
    <row r="189" spans="1:28" hidden="1" x14ac:dyDescent="0.25">
      <c r="B189">
        <v>187</v>
      </c>
      <c r="C189">
        <v>1</v>
      </c>
      <c r="D189">
        <v>0</v>
      </c>
      <c r="E189" t="s">
        <v>6</v>
      </c>
      <c r="F189">
        <v>0</v>
      </c>
      <c r="G189" t="s">
        <v>6</v>
      </c>
      <c r="H189">
        <v>187</v>
      </c>
      <c r="I189">
        <v>1</v>
      </c>
      <c r="J189">
        <v>2.7000000000000001E-3</v>
      </c>
      <c r="K189" t="s">
        <v>6</v>
      </c>
      <c r="L189">
        <v>0</v>
      </c>
      <c r="M189" t="s">
        <v>6</v>
      </c>
      <c r="N189">
        <v>0</v>
      </c>
      <c r="O189">
        <v>187</v>
      </c>
      <c r="P189">
        <v>2</v>
      </c>
      <c r="Q189">
        <v>1.9E-3</v>
      </c>
      <c r="R189" s="1">
        <v>2.9999999999999997E-4</v>
      </c>
      <c r="S189">
        <v>0</v>
      </c>
      <c r="T189">
        <v>0</v>
      </c>
      <c r="U189">
        <v>0</v>
      </c>
      <c r="V189">
        <v>187</v>
      </c>
      <c r="W189">
        <v>1</v>
      </c>
      <c r="X189">
        <v>0</v>
      </c>
      <c r="Y189" t="s">
        <v>6</v>
      </c>
      <c r="Z189">
        <v>0</v>
      </c>
      <c r="AA189" t="s">
        <v>6</v>
      </c>
      <c r="AB189">
        <v>0</v>
      </c>
    </row>
    <row r="190" spans="1:28" hidden="1" x14ac:dyDescent="0.25">
      <c r="A190" t="s">
        <v>18</v>
      </c>
      <c r="B190">
        <v>188</v>
      </c>
      <c r="C190">
        <v>2</v>
      </c>
      <c r="D190">
        <v>0</v>
      </c>
      <c r="E190">
        <v>0.13600000000000001</v>
      </c>
      <c r="F190">
        <v>0</v>
      </c>
      <c r="G190">
        <v>1</v>
      </c>
      <c r="H190">
        <v>188</v>
      </c>
      <c r="I190">
        <v>2</v>
      </c>
      <c r="J190" s="1">
        <v>2.0000000000000001E-4</v>
      </c>
      <c r="K190">
        <v>0.30819999999999997</v>
      </c>
      <c r="L190">
        <v>0</v>
      </c>
      <c r="M190">
        <v>1</v>
      </c>
      <c r="N190">
        <v>0</v>
      </c>
      <c r="O190">
        <v>188</v>
      </c>
      <c r="P190">
        <v>2</v>
      </c>
      <c r="Q190" s="1">
        <v>1E-4</v>
      </c>
      <c r="R190">
        <v>0.25690000000000002</v>
      </c>
      <c r="S190">
        <v>0</v>
      </c>
      <c r="T190">
        <v>1</v>
      </c>
      <c r="U190">
        <v>0</v>
      </c>
      <c r="V190">
        <v>188</v>
      </c>
      <c r="W190">
        <v>2</v>
      </c>
      <c r="X190">
        <v>0</v>
      </c>
      <c r="Y190">
        <v>0.13350000000000001</v>
      </c>
      <c r="Z190">
        <v>0</v>
      </c>
      <c r="AA190">
        <v>1</v>
      </c>
      <c r="AB190">
        <v>0</v>
      </c>
    </row>
    <row r="191" spans="1:28" hidden="1" x14ac:dyDescent="0.25">
      <c r="A191" t="s">
        <v>13</v>
      </c>
      <c r="B191">
        <v>189</v>
      </c>
      <c r="C191">
        <v>2</v>
      </c>
      <c r="D191">
        <v>0.23</v>
      </c>
      <c r="E191">
        <v>1.4E-2</v>
      </c>
      <c r="F191">
        <v>1</v>
      </c>
      <c r="G191">
        <v>1</v>
      </c>
      <c r="H191">
        <v>189</v>
      </c>
      <c r="I191">
        <v>1</v>
      </c>
      <c r="J191">
        <v>0.82899999999999996</v>
      </c>
      <c r="K191" t="s">
        <v>6</v>
      </c>
      <c r="L191">
        <v>1</v>
      </c>
      <c r="M191" t="s">
        <v>6</v>
      </c>
      <c r="N191">
        <v>0</v>
      </c>
      <c r="O191">
        <v>189</v>
      </c>
      <c r="P191">
        <v>1</v>
      </c>
      <c r="Q191">
        <v>0.48549999999999999</v>
      </c>
      <c r="R191" t="s">
        <v>6</v>
      </c>
      <c r="S191">
        <v>1</v>
      </c>
      <c r="T191" t="s">
        <v>6</v>
      </c>
      <c r="U191">
        <v>0</v>
      </c>
      <c r="V191">
        <v>189</v>
      </c>
      <c r="W191">
        <v>2</v>
      </c>
      <c r="X191">
        <v>6.8099999999999994E-2</v>
      </c>
      <c r="Y191">
        <v>0.10979999999999999</v>
      </c>
      <c r="Z191">
        <v>1</v>
      </c>
      <c r="AA191">
        <v>1</v>
      </c>
      <c r="AB191">
        <v>0</v>
      </c>
    </row>
    <row r="192" spans="1:28" hidden="1" x14ac:dyDescent="0.25">
      <c r="A192" t="s">
        <v>13</v>
      </c>
      <c r="B192">
        <v>190</v>
      </c>
      <c r="C192">
        <v>1</v>
      </c>
      <c r="D192">
        <v>0.88200000000000001</v>
      </c>
      <c r="E192" t="s">
        <v>6</v>
      </c>
      <c r="F192">
        <v>1</v>
      </c>
      <c r="G192" t="s">
        <v>6</v>
      </c>
      <c r="H192">
        <v>190</v>
      </c>
      <c r="I192">
        <v>1</v>
      </c>
      <c r="J192">
        <v>0.92459999999999998</v>
      </c>
      <c r="K192" t="s">
        <v>6</v>
      </c>
      <c r="L192">
        <v>1</v>
      </c>
      <c r="M192" t="s">
        <v>6</v>
      </c>
      <c r="N192">
        <v>0</v>
      </c>
      <c r="O192">
        <v>190</v>
      </c>
      <c r="P192">
        <v>1</v>
      </c>
      <c r="Q192">
        <v>0.95720000000000005</v>
      </c>
      <c r="R192" t="s">
        <v>6</v>
      </c>
      <c r="S192">
        <v>1</v>
      </c>
      <c r="T192" t="s">
        <v>6</v>
      </c>
      <c r="U192">
        <v>0</v>
      </c>
      <c r="V192">
        <v>190</v>
      </c>
      <c r="W192">
        <v>1</v>
      </c>
      <c r="X192">
        <v>0.94489999999999996</v>
      </c>
      <c r="Y192" t="s">
        <v>6</v>
      </c>
      <c r="Z192">
        <v>1</v>
      </c>
      <c r="AA192" t="s">
        <v>6</v>
      </c>
      <c r="AB192">
        <v>0</v>
      </c>
    </row>
    <row r="193" spans="1:28" hidden="1" x14ac:dyDescent="0.25">
      <c r="A193" t="s">
        <v>15</v>
      </c>
      <c r="B193">
        <v>191</v>
      </c>
      <c r="C193">
        <v>2</v>
      </c>
      <c r="D193">
        <v>3.0000000000000001E-3</v>
      </c>
      <c r="E193">
        <v>9.2999999999999999E-2</v>
      </c>
      <c r="F193">
        <v>0</v>
      </c>
      <c r="G193">
        <v>1</v>
      </c>
      <c r="H193">
        <v>191</v>
      </c>
      <c r="I193">
        <v>2</v>
      </c>
      <c r="J193">
        <v>1.5E-3</v>
      </c>
      <c r="K193">
        <v>1.1999999999999999E-3</v>
      </c>
      <c r="L193">
        <v>0</v>
      </c>
      <c r="M193">
        <v>0</v>
      </c>
      <c r="N193">
        <v>0</v>
      </c>
      <c r="O193">
        <v>191</v>
      </c>
      <c r="P193">
        <v>2</v>
      </c>
      <c r="Q193">
        <v>1E-3</v>
      </c>
      <c r="R193" s="1">
        <v>2.9999999999999997E-4</v>
      </c>
      <c r="S193">
        <v>0</v>
      </c>
      <c r="T193">
        <v>0</v>
      </c>
      <c r="U193">
        <v>0</v>
      </c>
      <c r="V193">
        <v>191</v>
      </c>
      <c r="W193">
        <v>2</v>
      </c>
      <c r="X193">
        <v>0.24010000000000001</v>
      </c>
      <c r="Y193">
        <v>0.37380000000000002</v>
      </c>
      <c r="Z193">
        <v>1</v>
      </c>
      <c r="AA193">
        <v>1</v>
      </c>
      <c r="AB193">
        <v>0</v>
      </c>
    </row>
    <row r="194" spans="1:28" hidden="1" x14ac:dyDescent="0.25">
      <c r="A194" t="s">
        <v>13</v>
      </c>
      <c r="B194">
        <v>192</v>
      </c>
      <c r="C194">
        <v>1</v>
      </c>
      <c r="D194">
        <v>1.4999999999999999E-2</v>
      </c>
      <c r="E194" t="s">
        <v>6</v>
      </c>
      <c r="F194">
        <v>1</v>
      </c>
      <c r="G194" t="s">
        <v>6</v>
      </c>
      <c r="H194">
        <v>192</v>
      </c>
      <c r="I194">
        <v>1</v>
      </c>
      <c r="J194">
        <v>5.1999999999999998E-3</v>
      </c>
      <c r="K194" t="s">
        <v>6</v>
      </c>
      <c r="L194">
        <v>0</v>
      </c>
      <c r="M194" t="s">
        <v>6</v>
      </c>
      <c r="N194">
        <v>1</v>
      </c>
      <c r="O194">
        <v>192</v>
      </c>
      <c r="P194">
        <v>1</v>
      </c>
      <c r="Q194">
        <v>3.5999999999999999E-3</v>
      </c>
      <c r="R194" t="s">
        <v>6</v>
      </c>
      <c r="S194">
        <v>0</v>
      </c>
      <c r="T194" t="s">
        <v>6</v>
      </c>
      <c r="U194">
        <v>0</v>
      </c>
      <c r="V194">
        <v>192</v>
      </c>
      <c r="W194">
        <v>1</v>
      </c>
      <c r="X194">
        <v>4.3E-3</v>
      </c>
      <c r="Y194" t="s">
        <v>6</v>
      </c>
      <c r="Z194">
        <v>0</v>
      </c>
      <c r="AA194" t="s">
        <v>6</v>
      </c>
      <c r="AB194">
        <v>0</v>
      </c>
    </row>
    <row r="195" spans="1:28" hidden="1" x14ac:dyDescent="0.25">
      <c r="A195" t="s">
        <v>18</v>
      </c>
      <c r="B195">
        <v>193</v>
      </c>
      <c r="C195">
        <v>2</v>
      </c>
      <c r="D195">
        <v>1E-3</v>
      </c>
      <c r="E195">
        <v>0.29699999999999999</v>
      </c>
      <c r="F195">
        <v>0</v>
      </c>
      <c r="G195">
        <v>1</v>
      </c>
      <c r="H195">
        <v>193</v>
      </c>
      <c r="I195">
        <v>1</v>
      </c>
      <c r="J195" s="1">
        <v>5.9999999999999995E-4</v>
      </c>
      <c r="K195" t="s">
        <v>6</v>
      </c>
      <c r="L195">
        <v>0</v>
      </c>
      <c r="M195" t="s">
        <v>6</v>
      </c>
      <c r="N195">
        <v>0</v>
      </c>
      <c r="O195">
        <v>193</v>
      </c>
      <c r="P195">
        <v>1</v>
      </c>
      <c r="Q195">
        <v>1.1000000000000001E-3</v>
      </c>
      <c r="R195" t="s">
        <v>6</v>
      </c>
      <c r="S195">
        <v>0</v>
      </c>
      <c r="T195" t="s">
        <v>6</v>
      </c>
      <c r="U195">
        <v>0</v>
      </c>
      <c r="V195">
        <v>193</v>
      </c>
      <c r="W195">
        <v>1</v>
      </c>
      <c r="X195">
        <v>5.1999999999999998E-3</v>
      </c>
      <c r="Y195" t="s">
        <v>6</v>
      </c>
      <c r="Z195">
        <v>0</v>
      </c>
      <c r="AA195" t="s">
        <v>6</v>
      </c>
      <c r="AB195">
        <v>0</v>
      </c>
    </row>
    <row r="196" spans="1:28" hidden="1" x14ac:dyDescent="0.25">
      <c r="A196" t="s">
        <v>14</v>
      </c>
      <c r="B196">
        <v>194</v>
      </c>
      <c r="C196">
        <v>2</v>
      </c>
      <c r="D196">
        <v>1E-3</v>
      </c>
      <c r="E196">
        <v>0.81100000000000005</v>
      </c>
      <c r="F196">
        <v>0</v>
      </c>
      <c r="G196">
        <v>1</v>
      </c>
      <c r="H196">
        <v>194</v>
      </c>
      <c r="I196">
        <v>2</v>
      </c>
      <c r="J196">
        <v>4.3799999999999999E-2</v>
      </c>
      <c r="K196">
        <v>1.4E-3</v>
      </c>
      <c r="L196">
        <v>1</v>
      </c>
      <c r="M196">
        <v>0</v>
      </c>
      <c r="N196">
        <v>0</v>
      </c>
      <c r="O196">
        <v>194</v>
      </c>
      <c r="P196">
        <v>2</v>
      </c>
      <c r="Q196">
        <v>2.24E-2</v>
      </c>
      <c r="R196">
        <v>2.5999999999999999E-3</v>
      </c>
      <c r="S196">
        <v>1</v>
      </c>
      <c r="T196">
        <v>0</v>
      </c>
      <c r="U196">
        <v>0</v>
      </c>
      <c r="V196">
        <v>194</v>
      </c>
      <c r="W196">
        <v>2</v>
      </c>
      <c r="X196">
        <v>3.7999999999999999E-2</v>
      </c>
      <c r="Y196">
        <v>3.8699999999999998E-2</v>
      </c>
      <c r="Z196">
        <v>1</v>
      </c>
      <c r="AA196">
        <v>1</v>
      </c>
      <c r="AB196">
        <v>0</v>
      </c>
    </row>
    <row r="197" spans="1:28" hidden="1" x14ac:dyDescent="0.25">
      <c r="A197" t="s">
        <v>18</v>
      </c>
      <c r="B197">
        <v>195</v>
      </c>
      <c r="C197">
        <v>2</v>
      </c>
      <c r="D197">
        <v>0</v>
      </c>
      <c r="E197">
        <v>0.105</v>
      </c>
      <c r="F197">
        <v>0</v>
      </c>
      <c r="G197">
        <v>1</v>
      </c>
      <c r="H197">
        <v>195</v>
      </c>
      <c r="I197">
        <v>2</v>
      </c>
      <c r="J197" s="1">
        <v>1E-4</v>
      </c>
      <c r="K197" s="1">
        <v>2.9999999999999997E-4</v>
      </c>
      <c r="L197">
        <v>0</v>
      </c>
      <c r="M197">
        <v>0</v>
      </c>
      <c r="N197">
        <v>0</v>
      </c>
      <c r="O197">
        <v>195</v>
      </c>
      <c r="P197">
        <v>2</v>
      </c>
      <c r="Q197">
        <v>0</v>
      </c>
      <c r="R197" s="1">
        <v>2.9999999999999997E-4</v>
      </c>
      <c r="S197">
        <v>0</v>
      </c>
      <c r="T197">
        <v>0</v>
      </c>
      <c r="U197">
        <v>0</v>
      </c>
      <c r="V197">
        <v>195</v>
      </c>
      <c r="W197">
        <v>2</v>
      </c>
      <c r="X197">
        <v>0</v>
      </c>
      <c r="Y197">
        <v>3.6400000000000002E-2</v>
      </c>
      <c r="Z197">
        <v>0</v>
      </c>
      <c r="AA197">
        <v>1</v>
      </c>
      <c r="AB197">
        <v>0</v>
      </c>
    </row>
    <row r="198" spans="1:28" hidden="1" x14ac:dyDescent="0.25">
      <c r="A198" t="s">
        <v>18</v>
      </c>
      <c r="B198">
        <v>196</v>
      </c>
      <c r="C198">
        <v>2</v>
      </c>
      <c r="D198">
        <v>0</v>
      </c>
      <c r="E198">
        <v>0.20799999999999999</v>
      </c>
      <c r="F198">
        <v>0</v>
      </c>
      <c r="G198">
        <v>1</v>
      </c>
      <c r="H198">
        <v>196</v>
      </c>
      <c r="I198">
        <v>2</v>
      </c>
      <c r="J198">
        <v>8.0999999999999996E-3</v>
      </c>
      <c r="K198">
        <v>0.39119999999999999</v>
      </c>
      <c r="L198">
        <v>0</v>
      </c>
      <c r="M198">
        <v>1</v>
      </c>
      <c r="N198">
        <v>0</v>
      </c>
      <c r="O198">
        <v>196</v>
      </c>
      <c r="P198">
        <v>2</v>
      </c>
      <c r="Q198">
        <v>3.5999999999999999E-3</v>
      </c>
      <c r="R198">
        <v>0.48759999999999998</v>
      </c>
      <c r="S198">
        <v>0</v>
      </c>
      <c r="T198">
        <v>1</v>
      </c>
      <c r="U198">
        <v>0</v>
      </c>
      <c r="V198">
        <v>196</v>
      </c>
      <c r="W198">
        <v>2</v>
      </c>
      <c r="X198" s="1">
        <v>2.9999999999999997E-4</v>
      </c>
      <c r="Y198">
        <v>0.44829999999999998</v>
      </c>
      <c r="Z198">
        <v>0</v>
      </c>
      <c r="AA198">
        <v>1</v>
      </c>
      <c r="AB198">
        <v>0</v>
      </c>
    </row>
    <row r="199" spans="1:28" hidden="1" x14ac:dyDescent="0.25">
      <c r="A199" t="s">
        <v>13</v>
      </c>
      <c r="B199">
        <v>197</v>
      </c>
      <c r="C199">
        <v>2</v>
      </c>
      <c r="D199">
        <v>6.9000000000000006E-2</v>
      </c>
      <c r="E199">
        <v>3.4000000000000002E-2</v>
      </c>
      <c r="F199">
        <v>1</v>
      </c>
      <c r="G199">
        <v>1</v>
      </c>
      <c r="H199">
        <v>197</v>
      </c>
      <c r="I199">
        <v>1</v>
      </c>
      <c r="J199">
        <v>0.92110000000000003</v>
      </c>
      <c r="K199" t="s">
        <v>6</v>
      </c>
      <c r="L199">
        <v>1</v>
      </c>
      <c r="M199" t="s">
        <v>6</v>
      </c>
      <c r="N199">
        <v>0</v>
      </c>
      <c r="O199">
        <v>197</v>
      </c>
      <c r="P199">
        <v>1</v>
      </c>
      <c r="Q199">
        <v>0.82730000000000004</v>
      </c>
      <c r="R199" t="s">
        <v>6</v>
      </c>
      <c r="S199">
        <v>1</v>
      </c>
      <c r="T199" t="s">
        <v>6</v>
      </c>
      <c r="U199">
        <v>0</v>
      </c>
      <c r="V199">
        <v>197</v>
      </c>
      <c r="W199">
        <v>1</v>
      </c>
      <c r="X199">
        <v>0.82769999999999999</v>
      </c>
      <c r="Y199" t="s">
        <v>6</v>
      </c>
      <c r="Z199">
        <v>1</v>
      </c>
      <c r="AA199" t="s">
        <v>6</v>
      </c>
      <c r="AB199">
        <v>0</v>
      </c>
    </row>
    <row r="200" spans="1:28" hidden="1" x14ac:dyDescent="0.25">
      <c r="B200">
        <v>198</v>
      </c>
      <c r="C200">
        <v>2</v>
      </c>
      <c r="D200">
        <v>0</v>
      </c>
      <c r="E200">
        <v>2E-3</v>
      </c>
      <c r="F200">
        <v>0</v>
      </c>
      <c r="G200">
        <v>0</v>
      </c>
      <c r="H200">
        <v>198</v>
      </c>
      <c r="I200">
        <v>2</v>
      </c>
      <c r="J200" s="1">
        <v>1E-4</v>
      </c>
      <c r="K200">
        <v>4.1000000000000003E-3</v>
      </c>
      <c r="L200">
        <v>0</v>
      </c>
      <c r="M200">
        <v>0</v>
      </c>
      <c r="N200">
        <v>0</v>
      </c>
      <c r="O200">
        <v>198</v>
      </c>
      <c r="P200">
        <v>2</v>
      </c>
      <c r="Q200" s="1">
        <v>1E-4</v>
      </c>
      <c r="R200">
        <v>9.5999999999999992E-3</v>
      </c>
      <c r="S200">
        <v>0</v>
      </c>
      <c r="T200">
        <v>0</v>
      </c>
      <c r="U200">
        <v>0</v>
      </c>
      <c r="V200">
        <v>198</v>
      </c>
      <c r="W200">
        <v>2</v>
      </c>
      <c r="X200">
        <v>0</v>
      </c>
      <c r="Y200" s="1">
        <v>2.9999999999999997E-4</v>
      </c>
      <c r="Z200">
        <v>0</v>
      </c>
      <c r="AA200">
        <v>0</v>
      </c>
      <c r="AB200">
        <v>0</v>
      </c>
    </row>
    <row r="201" spans="1:28" hidden="1" x14ac:dyDescent="0.25">
      <c r="A201" t="s">
        <v>14</v>
      </c>
      <c r="B201">
        <v>199</v>
      </c>
      <c r="C201">
        <v>2</v>
      </c>
      <c r="D201">
        <v>0</v>
      </c>
      <c r="E201">
        <v>4.0000000000000001E-3</v>
      </c>
      <c r="F201">
        <v>0</v>
      </c>
      <c r="G201">
        <v>0</v>
      </c>
      <c r="H201">
        <v>199</v>
      </c>
      <c r="I201">
        <v>2</v>
      </c>
      <c r="J201">
        <v>2.2200000000000001E-2</v>
      </c>
      <c r="K201">
        <v>9.0899999999999995E-2</v>
      </c>
      <c r="L201">
        <v>1</v>
      </c>
      <c r="M201">
        <v>1</v>
      </c>
      <c r="N201">
        <v>0</v>
      </c>
      <c r="O201">
        <v>199</v>
      </c>
      <c r="P201">
        <v>2</v>
      </c>
      <c r="Q201">
        <v>5.7999999999999996E-3</v>
      </c>
      <c r="R201">
        <v>4.65E-2</v>
      </c>
      <c r="S201">
        <v>0</v>
      </c>
      <c r="T201">
        <v>1</v>
      </c>
      <c r="U201">
        <v>0</v>
      </c>
      <c r="V201">
        <v>199</v>
      </c>
      <c r="W201">
        <v>2</v>
      </c>
      <c r="X201">
        <v>1.2999999999999999E-3</v>
      </c>
      <c r="Y201">
        <v>3.2300000000000002E-2</v>
      </c>
      <c r="Z201">
        <v>0</v>
      </c>
      <c r="AA201">
        <v>1</v>
      </c>
      <c r="AB201">
        <v>0</v>
      </c>
    </row>
    <row r="202" spans="1:28" hidden="1" x14ac:dyDescent="0.25">
      <c r="A202" t="s">
        <v>18</v>
      </c>
      <c r="B202">
        <v>200</v>
      </c>
      <c r="C202">
        <v>2</v>
      </c>
      <c r="D202">
        <v>1E-3</v>
      </c>
      <c r="E202">
        <v>0.29199999999999998</v>
      </c>
      <c r="F202">
        <v>0</v>
      </c>
      <c r="G202">
        <v>1</v>
      </c>
      <c r="H202">
        <v>200</v>
      </c>
      <c r="I202">
        <v>2</v>
      </c>
      <c r="J202" s="1">
        <v>4.0000000000000002E-4</v>
      </c>
      <c r="K202">
        <v>0.22620000000000001</v>
      </c>
      <c r="L202">
        <v>0</v>
      </c>
      <c r="M202">
        <v>1</v>
      </c>
      <c r="N202">
        <v>0</v>
      </c>
      <c r="O202">
        <v>200</v>
      </c>
      <c r="P202">
        <v>2</v>
      </c>
      <c r="Q202" s="1">
        <v>2.0000000000000001E-4</v>
      </c>
      <c r="R202">
        <v>9.2799999999999994E-2</v>
      </c>
      <c r="S202">
        <v>0</v>
      </c>
      <c r="T202">
        <v>1</v>
      </c>
      <c r="U202">
        <v>0</v>
      </c>
      <c r="V202">
        <v>200</v>
      </c>
      <c r="W202">
        <v>2</v>
      </c>
      <c r="X202" s="1">
        <v>5.0000000000000001E-4</v>
      </c>
      <c r="Y202">
        <v>4.0800000000000003E-2</v>
      </c>
      <c r="Z202">
        <v>0</v>
      </c>
      <c r="AA202">
        <v>1</v>
      </c>
      <c r="AB202">
        <v>0</v>
      </c>
    </row>
    <row r="203" spans="1:28" hidden="1" x14ac:dyDescent="0.25">
      <c r="A203" t="s">
        <v>20</v>
      </c>
      <c r="B203">
        <v>201</v>
      </c>
      <c r="C203">
        <v>1</v>
      </c>
      <c r="D203">
        <v>1E-3</v>
      </c>
      <c r="E203" t="s">
        <v>6</v>
      </c>
      <c r="F203">
        <v>0</v>
      </c>
      <c r="G203" t="s">
        <v>6</v>
      </c>
      <c r="H203">
        <v>201</v>
      </c>
      <c r="I203">
        <v>2</v>
      </c>
      <c r="J203">
        <v>0</v>
      </c>
      <c r="K203">
        <v>8.9999999999999993E-3</v>
      </c>
      <c r="L203">
        <v>0</v>
      </c>
      <c r="M203">
        <v>0</v>
      </c>
      <c r="N203">
        <v>0</v>
      </c>
      <c r="O203">
        <v>201</v>
      </c>
      <c r="P203">
        <v>2</v>
      </c>
      <c r="Q203">
        <v>0</v>
      </c>
      <c r="R203">
        <v>1.3599999999999999E-2</v>
      </c>
      <c r="S203">
        <v>0</v>
      </c>
      <c r="T203">
        <v>1</v>
      </c>
      <c r="U203">
        <v>0</v>
      </c>
      <c r="V203">
        <v>201</v>
      </c>
      <c r="W203">
        <v>2</v>
      </c>
      <c r="X203" s="1">
        <v>1E-4</v>
      </c>
      <c r="Y203">
        <v>1.8499999999999999E-2</v>
      </c>
      <c r="Z203">
        <v>0</v>
      </c>
      <c r="AA203">
        <v>1</v>
      </c>
      <c r="AB203">
        <v>0</v>
      </c>
    </row>
    <row r="204" spans="1:28" hidden="1" x14ac:dyDescent="0.25">
      <c r="A204" t="s">
        <v>13</v>
      </c>
      <c r="B204">
        <v>202</v>
      </c>
      <c r="C204">
        <v>1</v>
      </c>
      <c r="D204">
        <v>0.27400000000000002</v>
      </c>
      <c r="E204" t="s">
        <v>6</v>
      </c>
      <c r="F204">
        <v>1</v>
      </c>
      <c r="G204" t="s">
        <v>6</v>
      </c>
      <c r="H204">
        <v>202</v>
      </c>
      <c r="I204">
        <v>1</v>
      </c>
      <c r="J204">
        <v>0.87260000000000004</v>
      </c>
      <c r="K204" t="s">
        <v>6</v>
      </c>
      <c r="L204">
        <v>1</v>
      </c>
      <c r="M204" t="s">
        <v>6</v>
      </c>
      <c r="N204">
        <v>1</v>
      </c>
      <c r="O204">
        <v>202</v>
      </c>
      <c r="P204" t="s">
        <v>6</v>
      </c>
      <c r="Q204" t="s">
        <v>6</v>
      </c>
      <c r="R204" t="s">
        <v>6</v>
      </c>
      <c r="S204" t="s">
        <v>6</v>
      </c>
      <c r="T204" t="s">
        <v>6</v>
      </c>
      <c r="U204">
        <v>1</v>
      </c>
      <c r="V204">
        <v>202</v>
      </c>
      <c r="W204">
        <v>1</v>
      </c>
      <c r="X204">
        <v>0.65339999999999998</v>
      </c>
      <c r="Y204" t="s">
        <v>6</v>
      </c>
      <c r="Z204">
        <v>1</v>
      </c>
      <c r="AA204" t="s">
        <v>6</v>
      </c>
      <c r="AB204">
        <v>1</v>
      </c>
    </row>
    <row r="205" spans="1:28" hidden="1" x14ac:dyDescent="0.25">
      <c r="A205" t="s">
        <v>19</v>
      </c>
      <c r="B205">
        <v>203</v>
      </c>
      <c r="C205">
        <v>2</v>
      </c>
      <c r="D205">
        <v>0</v>
      </c>
      <c r="E205">
        <v>1E-3</v>
      </c>
      <c r="F205">
        <v>0</v>
      </c>
      <c r="G205">
        <v>0</v>
      </c>
      <c r="H205">
        <v>203</v>
      </c>
      <c r="I205">
        <v>2</v>
      </c>
      <c r="J205">
        <v>0</v>
      </c>
      <c r="K205">
        <v>0.14480000000000001</v>
      </c>
      <c r="L205">
        <v>0</v>
      </c>
      <c r="M205">
        <v>1</v>
      </c>
      <c r="N205">
        <v>0</v>
      </c>
      <c r="O205">
        <v>203</v>
      </c>
      <c r="P205">
        <v>2</v>
      </c>
      <c r="Q205">
        <v>0</v>
      </c>
      <c r="R205">
        <v>2.86E-2</v>
      </c>
      <c r="S205">
        <v>0</v>
      </c>
      <c r="T205">
        <v>1</v>
      </c>
      <c r="U205">
        <v>0</v>
      </c>
      <c r="V205">
        <v>203</v>
      </c>
      <c r="W205">
        <v>2</v>
      </c>
      <c r="X205">
        <v>0</v>
      </c>
      <c r="Y205">
        <v>0</v>
      </c>
      <c r="Z205">
        <v>0</v>
      </c>
      <c r="AA205">
        <v>0</v>
      </c>
      <c r="AB205">
        <v>0</v>
      </c>
    </row>
    <row r="206" spans="1:28" hidden="1" x14ac:dyDescent="0.25">
      <c r="A206" t="s">
        <v>18</v>
      </c>
      <c r="B206">
        <v>204</v>
      </c>
      <c r="C206">
        <v>2</v>
      </c>
      <c r="D206">
        <v>2E-3</v>
      </c>
      <c r="E206">
        <v>0.72699999999999998</v>
      </c>
      <c r="F206">
        <v>0</v>
      </c>
      <c r="G206">
        <v>1</v>
      </c>
      <c r="H206">
        <v>204</v>
      </c>
      <c r="I206">
        <v>2</v>
      </c>
      <c r="J206">
        <v>1.1000000000000001E-3</v>
      </c>
      <c r="K206">
        <v>0.54930000000000001</v>
      </c>
      <c r="L206">
        <v>0</v>
      </c>
      <c r="M206">
        <v>1</v>
      </c>
      <c r="N206">
        <v>0</v>
      </c>
      <c r="O206">
        <v>204</v>
      </c>
      <c r="P206">
        <v>2</v>
      </c>
      <c r="Q206">
        <v>1.2999999999999999E-3</v>
      </c>
      <c r="R206">
        <v>0.60840000000000005</v>
      </c>
      <c r="S206">
        <v>0</v>
      </c>
      <c r="T206">
        <v>1</v>
      </c>
      <c r="U206">
        <v>0</v>
      </c>
      <c r="V206">
        <v>204</v>
      </c>
      <c r="W206">
        <v>2</v>
      </c>
      <c r="X206">
        <v>2.5999999999999999E-3</v>
      </c>
      <c r="Y206">
        <v>0.60350000000000004</v>
      </c>
      <c r="Z206">
        <v>0</v>
      </c>
      <c r="AA206">
        <v>1</v>
      </c>
      <c r="AB206">
        <v>0</v>
      </c>
    </row>
    <row r="207" spans="1:28" hidden="1" x14ac:dyDescent="0.25">
      <c r="A207" t="s">
        <v>18</v>
      </c>
      <c r="B207">
        <v>205</v>
      </c>
      <c r="C207">
        <v>2</v>
      </c>
      <c r="D207">
        <v>0</v>
      </c>
      <c r="E207">
        <v>0.85099999999999998</v>
      </c>
      <c r="F207">
        <v>0</v>
      </c>
      <c r="G207">
        <v>1</v>
      </c>
      <c r="H207">
        <v>205</v>
      </c>
      <c r="I207">
        <v>2</v>
      </c>
      <c r="J207">
        <v>2.5999999999999999E-3</v>
      </c>
      <c r="K207">
        <v>0.80459999999999998</v>
      </c>
      <c r="L207">
        <v>0</v>
      </c>
      <c r="M207">
        <v>1</v>
      </c>
      <c r="N207">
        <v>0</v>
      </c>
      <c r="O207">
        <v>205</v>
      </c>
      <c r="P207">
        <v>2</v>
      </c>
      <c r="Q207">
        <v>2.3999999999999998E-3</v>
      </c>
      <c r="R207">
        <v>0.76349999999999996</v>
      </c>
      <c r="S207">
        <v>0</v>
      </c>
      <c r="T207">
        <v>1</v>
      </c>
      <c r="U207">
        <v>0</v>
      </c>
      <c r="V207">
        <v>205</v>
      </c>
      <c r="W207">
        <v>2</v>
      </c>
      <c r="X207">
        <v>0</v>
      </c>
      <c r="Y207">
        <v>0.57440000000000002</v>
      </c>
      <c r="Z207">
        <v>0</v>
      </c>
      <c r="AA207">
        <v>1</v>
      </c>
      <c r="AB207">
        <v>0</v>
      </c>
    </row>
    <row r="208" spans="1:28" hidden="1" x14ac:dyDescent="0.25">
      <c r="A208" t="s">
        <v>18</v>
      </c>
      <c r="B208">
        <v>206</v>
      </c>
      <c r="C208">
        <v>2</v>
      </c>
      <c r="D208">
        <v>0</v>
      </c>
      <c r="E208">
        <v>0.52900000000000003</v>
      </c>
      <c r="F208">
        <v>0</v>
      </c>
      <c r="G208">
        <v>1</v>
      </c>
      <c r="H208">
        <v>206</v>
      </c>
      <c r="I208">
        <v>2</v>
      </c>
      <c r="J208" s="1">
        <v>2.0000000000000001E-4</v>
      </c>
      <c r="K208">
        <v>0.65080000000000005</v>
      </c>
      <c r="L208">
        <v>0</v>
      </c>
      <c r="M208">
        <v>1</v>
      </c>
      <c r="N208">
        <v>0</v>
      </c>
      <c r="O208">
        <v>206</v>
      </c>
      <c r="P208">
        <v>2</v>
      </c>
      <c r="Q208">
        <v>0</v>
      </c>
      <c r="R208">
        <v>0.61909999999999998</v>
      </c>
      <c r="S208">
        <v>0</v>
      </c>
      <c r="T208">
        <v>1</v>
      </c>
      <c r="U208">
        <v>0</v>
      </c>
      <c r="V208">
        <v>206</v>
      </c>
      <c r="W208">
        <v>2</v>
      </c>
      <c r="X208">
        <v>0</v>
      </c>
      <c r="Y208">
        <v>0.5</v>
      </c>
      <c r="Z208">
        <v>0</v>
      </c>
      <c r="AA208">
        <v>1</v>
      </c>
      <c r="AB208">
        <v>0</v>
      </c>
    </row>
    <row r="209" spans="1:28" hidden="1" x14ac:dyDescent="0.25">
      <c r="A209" t="s">
        <v>14</v>
      </c>
      <c r="B209">
        <v>207</v>
      </c>
      <c r="C209">
        <v>2</v>
      </c>
      <c r="D209">
        <v>0</v>
      </c>
      <c r="E209">
        <v>0</v>
      </c>
      <c r="F209">
        <v>0</v>
      </c>
      <c r="G209">
        <v>0</v>
      </c>
      <c r="H209">
        <v>207</v>
      </c>
      <c r="I209">
        <v>1</v>
      </c>
      <c r="J209">
        <v>0.96120000000000005</v>
      </c>
      <c r="K209" t="s">
        <v>6</v>
      </c>
      <c r="L209">
        <v>1</v>
      </c>
      <c r="M209" t="s">
        <v>6</v>
      </c>
      <c r="N209">
        <v>0</v>
      </c>
      <c r="O209">
        <v>207</v>
      </c>
      <c r="P209">
        <v>1</v>
      </c>
      <c r="Q209">
        <v>0.93359999999999999</v>
      </c>
      <c r="R209" t="s">
        <v>6</v>
      </c>
      <c r="S209">
        <v>1</v>
      </c>
      <c r="T209" t="s">
        <v>6</v>
      </c>
      <c r="U209">
        <v>0</v>
      </c>
      <c r="V209">
        <v>207</v>
      </c>
      <c r="W209">
        <v>1</v>
      </c>
      <c r="X209">
        <v>0.3054</v>
      </c>
      <c r="Y209" t="s">
        <v>6</v>
      </c>
      <c r="Z209">
        <v>1</v>
      </c>
      <c r="AA209" t="s">
        <v>6</v>
      </c>
      <c r="AB209">
        <v>0</v>
      </c>
    </row>
    <row r="210" spans="1:28" hidden="1" x14ac:dyDescent="0.25">
      <c r="A210" t="s">
        <v>18</v>
      </c>
      <c r="B210">
        <v>208</v>
      </c>
      <c r="C210">
        <v>2</v>
      </c>
      <c r="D210">
        <v>0</v>
      </c>
      <c r="E210">
        <v>3.1E-2</v>
      </c>
      <c r="F210">
        <v>0</v>
      </c>
      <c r="G210">
        <v>1</v>
      </c>
      <c r="H210">
        <v>208</v>
      </c>
      <c r="I210">
        <v>2</v>
      </c>
      <c r="J210">
        <v>9.2999999999999992E-3</v>
      </c>
      <c r="K210">
        <v>6.3299999999999995E-2</v>
      </c>
      <c r="L210">
        <v>0</v>
      </c>
      <c r="M210">
        <v>1</v>
      </c>
      <c r="N210">
        <v>0</v>
      </c>
      <c r="O210">
        <v>208</v>
      </c>
      <c r="P210">
        <v>2</v>
      </c>
      <c r="Q210">
        <v>9.7000000000000003E-3</v>
      </c>
      <c r="R210">
        <v>8.3400000000000002E-2</v>
      </c>
      <c r="S210">
        <v>0</v>
      </c>
      <c r="T210">
        <v>1</v>
      </c>
      <c r="U210">
        <v>0</v>
      </c>
      <c r="V210">
        <v>208</v>
      </c>
      <c r="W210">
        <v>2</v>
      </c>
      <c r="X210">
        <v>0</v>
      </c>
      <c r="Y210">
        <v>1.2999999999999999E-3</v>
      </c>
      <c r="Z210">
        <v>0</v>
      </c>
      <c r="AA210">
        <v>0</v>
      </c>
      <c r="AB210">
        <v>0</v>
      </c>
    </row>
    <row r="211" spans="1:28" hidden="1" x14ac:dyDescent="0.25">
      <c r="A211" t="s">
        <v>19</v>
      </c>
      <c r="B211">
        <v>209</v>
      </c>
      <c r="C211">
        <v>2</v>
      </c>
      <c r="D211">
        <v>3.0000000000000001E-3</v>
      </c>
      <c r="E211">
        <v>5.0000000000000001E-3</v>
      </c>
      <c r="F211">
        <v>0</v>
      </c>
      <c r="G211">
        <v>0</v>
      </c>
      <c r="H211">
        <v>209</v>
      </c>
      <c r="I211">
        <v>2</v>
      </c>
      <c r="J211">
        <v>1.5E-3</v>
      </c>
      <c r="K211">
        <v>0.38890000000000002</v>
      </c>
      <c r="L211">
        <v>0</v>
      </c>
      <c r="M211">
        <v>1</v>
      </c>
      <c r="N211">
        <v>0</v>
      </c>
      <c r="O211">
        <v>209</v>
      </c>
      <c r="P211">
        <v>2</v>
      </c>
      <c r="Q211">
        <v>1.9E-3</v>
      </c>
      <c r="R211">
        <v>0.36509999999999998</v>
      </c>
      <c r="S211">
        <v>0</v>
      </c>
      <c r="T211">
        <v>1</v>
      </c>
      <c r="U211">
        <v>0</v>
      </c>
      <c r="V211">
        <v>209</v>
      </c>
      <c r="W211">
        <v>2</v>
      </c>
      <c r="X211">
        <v>3.7000000000000002E-3</v>
      </c>
      <c r="Y211">
        <v>0.1643</v>
      </c>
      <c r="Z211">
        <v>0</v>
      </c>
      <c r="AA211">
        <v>1</v>
      </c>
      <c r="AB211">
        <v>0</v>
      </c>
    </row>
    <row r="212" spans="1:28" hidden="1" x14ac:dyDescent="0.25">
      <c r="A212" t="s">
        <v>14</v>
      </c>
      <c r="B212">
        <v>210</v>
      </c>
      <c r="C212">
        <v>2</v>
      </c>
      <c r="D212">
        <v>2E-3</v>
      </c>
      <c r="E212">
        <v>0.42299999999999999</v>
      </c>
      <c r="F212">
        <v>0</v>
      </c>
      <c r="G212">
        <v>1</v>
      </c>
      <c r="H212">
        <v>210</v>
      </c>
      <c r="I212">
        <v>2</v>
      </c>
      <c r="J212">
        <v>1.4500000000000001E-2</v>
      </c>
      <c r="K212">
        <v>0.1726</v>
      </c>
      <c r="L212">
        <v>1</v>
      </c>
      <c r="M212">
        <v>1</v>
      </c>
      <c r="N212">
        <v>0</v>
      </c>
      <c r="O212">
        <v>210</v>
      </c>
      <c r="P212">
        <v>2</v>
      </c>
      <c r="Q212">
        <v>8.5000000000000006E-3</v>
      </c>
      <c r="R212">
        <v>0.25180000000000002</v>
      </c>
      <c r="S212">
        <v>0</v>
      </c>
      <c r="T212">
        <v>1</v>
      </c>
      <c r="U212">
        <v>0</v>
      </c>
      <c r="V212">
        <v>210</v>
      </c>
      <c r="W212">
        <v>2</v>
      </c>
      <c r="X212">
        <v>5.4000000000000003E-3</v>
      </c>
      <c r="Y212">
        <v>0.1709</v>
      </c>
      <c r="Z212">
        <v>0</v>
      </c>
      <c r="AA212">
        <v>1</v>
      </c>
      <c r="AB212">
        <v>0</v>
      </c>
    </row>
    <row r="213" spans="1:28" hidden="1" x14ac:dyDescent="0.25">
      <c r="A213" t="s">
        <v>14</v>
      </c>
      <c r="B213">
        <v>211</v>
      </c>
      <c r="C213">
        <v>2</v>
      </c>
      <c r="D213">
        <v>4.0000000000000001E-3</v>
      </c>
      <c r="E213">
        <v>0.48099999999999998</v>
      </c>
      <c r="F213">
        <v>0</v>
      </c>
      <c r="G213">
        <v>1</v>
      </c>
      <c r="H213">
        <v>211</v>
      </c>
      <c r="I213">
        <v>1</v>
      </c>
      <c r="J213">
        <v>0.26900000000000002</v>
      </c>
      <c r="K213" t="s">
        <v>6</v>
      </c>
      <c r="L213">
        <v>1</v>
      </c>
      <c r="M213" t="s">
        <v>6</v>
      </c>
      <c r="N213">
        <v>0</v>
      </c>
      <c r="O213">
        <v>211</v>
      </c>
      <c r="P213">
        <v>2</v>
      </c>
      <c r="Q213">
        <v>2.9000000000000001E-2</v>
      </c>
      <c r="R213">
        <v>0.62760000000000005</v>
      </c>
      <c r="S213">
        <v>1</v>
      </c>
      <c r="T213">
        <v>1</v>
      </c>
      <c r="U213">
        <v>0</v>
      </c>
      <c r="V213">
        <v>211</v>
      </c>
      <c r="W213">
        <v>2</v>
      </c>
      <c r="X213">
        <v>1.49E-2</v>
      </c>
      <c r="Y213">
        <v>0.57879999999999998</v>
      </c>
      <c r="Z213">
        <v>1</v>
      </c>
      <c r="AA213">
        <v>1</v>
      </c>
      <c r="AB213">
        <v>0</v>
      </c>
    </row>
    <row r="214" spans="1:28" hidden="1" x14ac:dyDescent="0.25">
      <c r="A214" t="s">
        <v>13</v>
      </c>
      <c r="B214">
        <v>212</v>
      </c>
      <c r="C214">
        <v>2</v>
      </c>
      <c r="D214">
        <v>0.02</v>
      </c>
      <c r="E214">
        <v>0</v>
      </c>
      <c r="F214">
        <v>1</v>
      </c>
      <c r="G214">
        <v>0</v>
      </c>
      <c r="H214">
        <v>212</v>
      </c>
      <c r="I214">
        <v>2</v>
      </c>
      <c r="J214">
        <v>4.7000000000000002E-3</v>
      </c>
      <c r="K214">
        <v>1.2999999999999999E-3</v>
      </c>
      <c r="L214">
        <v>0</v>
      </c>
      <c r="M214">
        <v>0</v>
      </c>
      <c r="N214">
        <v>0</v>
      </c>
      <c r="O214">
        <v>212</v>
      </c>
      <c r="P214">
        <v>2</v>
      </c>
      <c r="Q214">
        <v>5.7000000000000002E-3</v>
      </c>
      <c r="R214" s="1">
        <v>8.0000000000000004E-4</v>
      </c>
      <c r="S214">
        <v>0</v>
      </c>
      <c r="T214">
        <v>0</v>
      </c>
      <c r="U214">
        <v>0</v>
      </c>
      <c r="V214">
        <v>212</v>
      </c>
      <c r="W214">
        <v>2</v>
      </c>
      <c r="X214">
        <v>1.6899999999999998E-2</v>
      </c>
      <c r="Y214" s="1">
        <v>2.0000000000000001E-4</v>
      </c>
      <c r="Z214">
        <v>1</v>
      </c>
      <c r="AA214">
        <v>0</v>
      </c>
      <c r="AB214">
        <v>0</v>
      </c>
    </row>
    <row r="215" spans="1:28" hidden="1" x14ac:dyDescent="0.25">
      <c r="A215" t="s">
        <v>13</v>
      </c>
      <c r="B215">
        <v>213</v>
      </c>
      <c r="C215">
        <v>2</v>
      </c>
      <c r="D215">
        <v>0.05</v>
      </c>
      <c r="E215">
        <v>5.0000000000000001E-3</v>
      </c>
      <c r="F215">
        <v>1</v>
      </c>
      <c r="G215">
        <v>0</v>
      </c>
      <c r="H215">
        <v>213</v>
      </c>
      <c r="I215">
        <v>2</v>
      </c>
      <c r="J215">
        <v>0.37119999999999997</v>
      </c>
      <c r="K215">
        <v>2.1600000000000001E-2</v>
      </c>
      <c r="L215">
        <v>1</v>
      </c>
      <c r="M215">
        <v>1</v>
      </c>
      <c r="N215">
        <v>0</v>
      </c>
      <c r="O215">
        <v>213</v>
      </c>
      <c r="P215">
        <v>2</v>
      </c>
      <c r="Q215">
        <v>0.52729999999999999</v>
      </c>
      <c r="R215">
        <v>3.0700000000000002E-2</v>
      </c>
      <c r="S215">
        <v>1</v>
      </c>
      <c r="T215">
        <v>1</v>
      </c>
      <c r="U215">
        <v>0</v>
      </c>
      <c r="V215">
        <v>213</v>
      </c>
      <c r="W215">
        <v>2</v>
      </c>
      <c r="X215">
        <v>0.33019999999999999</v>
      </c>
      <c r="Y215">
        <v>2.92E-2</v>
      </c>
      <c r="Z215">
        <v>1</v>
      </c>
      <c r="AA215">
        <v>1</v>
      </c>
      <c r="AB215">
        <v>0</v>
      </c>
    </row>
    <row r="216" spans="1:28" hidden="1" x14ac:dyDescent="0.25">
      <c r="A216" t="s">
        <v>14</v>
      </c>
      <c r="B216">
        <v>214</v>
      </c>
      <c r="C216">
        <v>2</v>
      </c>
      <c r="D216">
        <v>0</v>
      </c>
      <c r="E216">
        <v>2.8000000000000001E-2</v>
      </c>
      <c r="F216">
        <v>0</v>
      </c>
      <c r="G216">
        <v>1</v>
      </c>
      <c r="H216">
        <v>214</v>
      </c>
      <c r="I216">
        <v>1</v>
      </c>
      <c r="J216">
        <v>0.27310000000000001</v>
      </c>
      <c r="K216" t="s">
        <v>6</v>
      </c>
      <c r="L216">
        <v>1</v>
      </c>
      <c r="M216" t="s">
        <v>6</v>
      </c>
      <c r="N216">
        <v>0</v>
      </c>
      <c r="O216">
        <v>214</v>
      </c>
      <c r="P216">
        <v>1</v>
      </c>
      <c r="Q216">
        <v>0.7046</v>
      </c>
      <c r="R216" t="s">
        <v>6</v>
      </c>
      <c r="S216">
        <v>1</v>
      </c>
      <c r="T216" t="s">
        <v>6</v>
      </c>
      <c r="U216">
        <v>0</v>
      </c>
      <c r="V216">
        <v>214</v>
      </c>
      <c r="W216">
        <v>1</v>
      </c>
      <c r="X216">
        <v>0.7843</v>
      </c>
      <c r="Y216" t="s">
        <v>6</v>
      </c>
      <c r="Z216">
        <v>1</v>
      </c>
      <c r="AA216" t="s">
        <v>6</v>
      </c>
      <c r="AB216">
        <v>0</v>
      </c>
    </row>
    <row r="217" spans="1:28" hidden="1" x14ac:dyDescent="0.25">
      <c r="A217" t="s">
        <v>14</v>
      </c>
      <c r="B217">
        <v>215</v>
      </c>
      <c r="C217">
        <v>2</v>
      </c>
      <c r="D217">
        <v>0</v>
      </c>
      <c r="E217">
        <v>0.41699999999999998</v>
      </c>
      <c r="F217">
        <v>0</v>
      </c>
      <c r="G217">
        <v>1</v>
      </c>
      <c r="H217">
        <v>215</v>
      </c>
      <c r="I217">
        <v>2</v>
      </c>
      <c r="J217">
        <v>0.20949999999999999</v>
      </c>
      <c r="K217">
        <v>0.4677</v>
      </c>
      <c r="L217">
        <v>1</v>
      </c>
      <c r="M217">
        <v>1</v>
      </c>
      <c r="N217">
        <v>0</v>
      </c>
      <c r="O217">
        <v>215</v>
      </c>
      <c r="P217">
        <v>2</v>
      </c>
      <c r="Q217">
        <v>0.13100000000000001</v>
      </c>
      <c r="R217">
        <v>0.34050000000000002</v>
      </c>
      <c r="S217">
        <v>1</v>
      </c>
      <c r="T217">
        <v>1</v>
      </c>
      <c r="U217">
        <v>0</v>
      </c>
      <c r="V217">
        <v>215</v>
      </c>
      <c r="W217">
        <v>2</v>
      </c>
      <c r="X217">
        <v>8.5000000000000006E-3</v>
      </c>
      <c r="Y217">
        <v>0.2213</v>
      </c>
      <c r="Z217">
        <v>0</v>
      </c>
      <c r="AA217">
        <v>1</v>
      </c>
      <c r="AB217">
        <v>0</v>
      </c>
    </row>
    <row r="218" spans="1:28" hidden="1" x14ac:dyDescent="0.25">
      <c r="A218" t="s">
        <v>18</v>
      </c>
      <c r="B218">
        <v>216</v>
      </c>
      <c r="C218">
        <v>2</v>
      </c>
      <c r="D218">
        <v>0</v>
      </c>
      <c r="E218">
        <v>9.5000000000000001E-2</v>
      </c>
      <c r="F218">
        <v>0</v>
      </c>
      <c r="G218">
        <v>1</v>
      </c>
      <c r="H218">
        <v>216</v>
      </c>
      <c r="I218">
        <v>2</v>
      </c>
      <c r="J218">
        <v>0</v>
      </c>
      <c r="K218">
        <v>6.0000000000000001E-3</v>
      </c>
      <c r="L218">
        <v>0</v>
      </c>
      <c r="M218">
        <v>0</v>
      </c>
      <c r="N218">
        <v>0</v>
      </c>
      <c r="O218">
        <v>216</v>
      </c>
      <c r="P218">
        <v>2</v>
      </c>
      <c r="Q218">
        <v>0</v>
      </c>
      <c r="R218">
        <v>7.0699999999999999E-2</v>
      </c>
      <c r="S218">
        <v>0</v>
      </c>
      <c r="T218">
        <v>1</v>
      </c>
      <c r="U218">
        <v>0</v>
      </c>
      <c r="V218">
        <v>216</v>
      </c>
      <c r="W218">
        <v>2</v>
      </c>
      <c r="X218">
        <v>0</v>
      </c>
      <c r="Y218">
        <v>0.15329999999999999</v>
      </c>
      <c r="Z218">
        <v>0</v>
      </c>
      <c r="AA218">
        <v>1</v>
      </c>
      <c r="AB218">
        <v>0</v>
      </c>
    </row>
    <row r="219" spans="1:28" hidden="1" x14ac:dyDescent="0.25">
      <c r="B219">
        <v>217</v>
      </c>
      <c r="C219">
        <v>1</v>
      </c>
      <c r="D219">
        <v>0</v>
      </c>
      <c r="E219" t="s">
        <v>6</v>
      </c>
      <c r="F219">
        <v>0</v>
      </c>
      <c r="G219" t="s">
        <v>6</v>
      </c>
      <c r="H219">
        <v>217</v>
      </c>
      <c r="I219">
        <v>1</v>
      </c>
      <c r="J219">
        <v>1.6000000000000001E-3</v>
      </c>
      <c r="K219" t="s">
        <v>6</v>
      </c>
      <c r="L219">
        <v>0</v>
      </c>
      <c r="M219" t="s">
        <v>6</v>
      </c>
      <c r="N219">
        <v>0</v>
      </c>
      <c r="O219">
        <v>217</v>
      </c>
      <c r="P219">
        <v>1</v>
      </c>
      <c r="Q219" s="1">
        <v>4.0000000000000002E-4</v>
      </c>
      <c r="R219" t="s">
        <v>6</v>
      </c>
      <c r="S219">
        <v>0</v>
      </c>
      <c r="T219" t="s">
        <v>6</v>
      </c>
      <c r="U219">
        <v>0</v>
      </c>
      <c r="V219">
        <v>217</v>
      </c>
      <c r="W219">
        <v>1</v>
      </c>
      <c r="X219">
        <v>5.7999999999999996E-3</v>
      </c>
      <c r="Y219" t="s">
        <v>6</v>
      </c>
      <c r="Z219">
        <v>0</v>
      </c>
      <c r="AA219" t="s">
        <v>6</v>
      </c>
      <c r="AB219">
        <v>0</v>
      </c>
    </row>
    <row r="220" spans="1:28" hidden="1" x14ac:dyDescent="0.25">
      <c r="B220">
        <v>218</v>
      </c>
      <c r="C220">
        <v>2</v>
      </c>
      <c r="D220">
        <v>0</v>
      </c>
      <c r="E220">
        <v>1E-3</v>
      </c>
      <c r="F220">
        <v>0</v>
      </c>
      <c r="G220">
        <v>0</v>
      </c>
      <c r="H220">
        <v>218</v>
      </c>
      <c r="I220">
        <v>2</v>
      </c>
      <c r="J220" s="1">
        <v>5.0000000000000001E-4</v>
      </c>
      <c r="K220">
        <v>1.9E-3</v>
      </c>
      <c r="L220">
        <v>0</v>
      </c>
      <c r="M220">
        <v>0</v>
      </c>
      <c r="N220">
        <v>0</v>
      </c>
      <c r="O220">
        <v>218</v>
      </c>
      <c r="P220">
        <v>2</v>
      </c>
      <c r="Q220" s="1">
        <v>5.0000000000000001E-4</v>
      </c>
      <c r="R220">
        <v>1.9E-3</v>
      </c>
      <c r="S220">
        <v>0</v>
      </c>
      <c r="T220">
        <v>0</v>
      </c>
      <c r="U220">
        <v>0</v>
      </c>
      <c r="V220">
        <v>218</v>
      </c>
      <c r="W220">
        <v>2</v>
      </c>
      <c r="X220" s="1">
        <v>4.0000000000000002E-4</v>
      </c>
      <c r="Y220">
        <v>1.6999999999999999E-3</v>
      </c>
      <c r="Z220">
        <v>0</v>
      </c>
      <c r="AA220">
        <v>0</v>
      </c>
      <c r="AB220">
        <v>0</v>
      </c>
    </row>
    <row r="221" spans="1:28" hidden="1" x14ac:dyDescent="0.25">
      <c r="A221" t="s">
        <v>14</v>
      </c>
      <c r="B221">
        <v>219</v>
      </c>
      <c r="C221">
        <v>1</v>
      </c>
      <c r="D221">
        <v>0</v>
      </c>
      <c r="E221" t="s">
        <v>6</v>
      </c>
      <c r="F221">
        <v>0</v>
      </c>
      <c r="G221" t="s">
        <v>6</v>
      </c>
      <c r="H221">
        <v>219</v>
      </c>
      <c r="I221">
        <v>1</v>
      </c>
      <c r="J221">
        <v>0.2006</v>
      </c>
      <c r="K221" t="s">
        <v>6</v>
      </c>
      <c r="L221">
        <v>1</v>
      </c>
      <c r="M221" t="s">
        <v>6</v>
      </c>
      <c r="N221">
        <v>0</v>
      </c>
      <c r="O221">
        <v>219</v>
      </c>
      <c r="P221">
        <v>1</v>
      </c>
      <c r="Q221">
        <v>0.16700000000000001</v>
      </c>
      <c r="R221" t="s">
        <v>6</v>
      </c>
      <c r="S221">
        <v>1</v>
      </c>
      <c r="T221" t="s">
        <v>6</v>
      </c>
      <c r="U221">
        <v>0</v>
      </c>
      <c r="V221">
        <v>219</v>
      </c>
      <c r="W221">
        <v>1</v>
      </c>
      <c r="X221">
        <v>0.48980000000000001</v>
      </c>
      <c r="Y221" t="s">
        <v>6</v>
      </c>
      <c r="Z221">
        <v>1</v>
      </c>
      <c r="AA221" t="s">
        <v>6</v>
      </c>
      <c r="AB221">
        <v>0</v>
      </c>
    </row>
    <row r="222" spans="1:28" hidden="1" x14ac:dyDescent="0.25">
      <c r="A222" t="s">
        <v>13</v>
      </c>
      <c r="B222">
        <v>220</v>
      </c>
      <c r="C222">
        <v>2</v>
      </c>
      <c r="D222">
        <v>2.9000000000000001E-2</v>
      </c>
      <c r="E222">
        <v>0.246</v>
      </c>
      <c r="F222">
        <v>1</v>
      </c>
      <c r="G222">
        <v>1</v>
      </c>
      <c r="H222">
        <v>220</v>
      </c>
      <c r="I222">
        <v>2</v>
      </c>
      <c r="J222">
        <v>0</v>
      </c>
      <c r="K222">
        <v>2.3E-3</v>
      </c>
      <c r="L222">
        <v>0</v>
      </c>
      <c r="M222">
        <v>0</v>
      </c>
      <c r="N222">
        <v>0</v>
      </c>
      <c r="O222">
        <v>220</v>
      </c>
      <c r="P222">
        <v>2</v>
      </c>
      <c r="Q222">
        <v>0</v>
      </c>
      <c r="R222">
        <v>2.3900000000000001E-2</v>
      </c>
      <c r="S222">
        <v>0</v>
      </c>
      <c r="T222">
        <v>1</v>
      </c>
      <c r="U222">
        <v>0</v>
      </c>
      <c r="V222">
        <v>220</v>
      </c>
      <c r="W222">
        <v>2</v>
      </c>
      <c r="X222" s="1">
        <v>2.0000000000000001E-4</v>
      </c>
      <c r="Y222">
        <v>3.6400000000000002E-2</v>
      </c>
      <c r="Z222">
        <v>0</v>
      </c>
      <c r="AA222">
        <v>1</v>
      </c>
      <c r="AB222">
        <v>0</v>
      </c>
    </row>
    <row r="223" spans="1:28" hidden="1" x14ac:dyDescent="0.25">
      <c r="A223" t="s">
        <v>14</v>
      </c>
      <c r="B223">
        <v>221</v>
      </c>
      <c r="C223" t="s">
        <v>6</v>
      </c>
      <c r="D223" t="s">
        <v>6</v>
      </c>
      <c r="E223" t="s">
        <v>6</v>
      </c>
      <c r="F223" t="s">
        <v>6</v>
      </c>
      <c r="G223" t="s">
        <v>6</v>
      </c>
      <c r="H223">
        <v>221</v>
      </c>
      <c r="I223">
        <v>1</v>
      </c>
      <c r="J223">
        <v>0.7177</v>
      </c>
      <c r="K223" t="s">
        <v>6</v>
      </c>
      <c r="L223">
        <v>1</v>
      </c>
      <c r="M223" t="s">
        <v>6</v>
      </c>
      <c r="N223">
        <v>1</v>
      </c>
      <c r="O223">
        <v>221</v>
      </c>
      <c r="P223" t="s">
        <v>6</v>
      </c>
      <c r="Q223" t="s">
        <v>6</v>
      </c>
      <c r="R223" t="s">
        <v>6</v>
      </c>
      <c r="S223" t="s">
        <v>6</v>
      </c>
      <c r="T223" t="s">
        <v>6</v>
      </c>
      <c r="U223">
        <v>1</v>
      </c>
      <c r="V223">
        <v>221</v>
      </c>
      <c r="W223">
        <v>1</v>
      </c>
      <c r="X223">
        <v>0.21659999999999999</v>
      </c>
      <c r="Y223" t="s">
        <v>6</v>
      </c>
      <c r="Z223">
        <v>1</v>
      </c>
      <c r="AA223" t="s">
        <v>6</v>
      </c>
      <c r="AB223">
        <v>0</v>
      </c>
    </row>
    <row r="224" spans="1:28" hidden="1" x14ac:dyDescent="0.25">
      <c r="A224" t="s">
        <v>13</v>
      </c>
      <c r="B224">
        <v>222</v>
      </c>
      <c r="C224">
        <v>1</v>
      </c>
      <c r="D224">
        <v>0.64800000000000002</v>
      </c>
      <c r="E224" t="s">
        <v>6</v>
      </c>
      <c r="F224">
        <v>1</v>
      </c>
      <c r="G224" t="s">
        <v>6</v>
      </c>
      <c r="H224">
        <v>222</v>
      </c>
      <c r="I224">
        <v>1</v>
      </c>
      <c r="J224">
        <v>0.36980000000000002</v>
      </c>
      <c r="K224" t="s">
        <v>6</v>
      </c>
      <c r="L224">
        <v>1</v>
      </c>
      <c r="M224" t="s">
        <v>6</v>
      </c>
      <c r="N224">
        <v>0</v>
      </c>
      <c r="O224">
        <v>222</v>
      </c>
      <c r="P224">
        <v>1</v>
      </c>
      <c r="Q224">
        <v>0.23219999999999999</v>
      </c>
      <c r="R224" t="s">
        <v>6</v>
      </c>
      <c r="S224">
        <v>1</v>
      </c>
      <c r="T224" t="s">
        <v>6</v>
      </c>
      <c r="U224">
        <v>0</v>
      </c>
      <c r="V224">
        <v>222</v>
      </c>
      <c r="W224">
        <v>1</v>
      </c>
      <c r="X224">
        <v>6.6100000000000006E-2</v>
      </c>
      <c r="Y224" t="s">
        <v>6</v>
      </c>
      <c r="Z224">
        <v>1</v>
      </c>
      <c r="AA224" t="s">
        <v>6</v>
      </c>
      <c r="AB224">
        <v>0</v>
      </c>
    </row>
    <row r="225" spans="1:28" hidden="1" x14ac:dyDescent="0.25">
      <c r="A225" t="s">
        <v>13</v>
      </c>
      <c r="B225">
        <v>223</v>
      </c>
      <c r="C225">
        <v>1</v>
      </c>
      <c r="D225">
        <v>0.38500000000000001</v>
      </c>
      <c r="E225" t="s">
        <v>6</v>
      </c>
      <c r="F225">
        <v>1</v>
      </c>
      <c r="G225" t="s">
        <v>6</v>
      </c>
      <c r="H225">
        <v>223</v>
      </c>
      <c r="I225">
        <v>2</v>
      </c>
      <c r="J225">
        <v>3.7100000000000001E-2</v>
      </c>
      <c r="K225">
        <v>4.5999999999999999E-3</v>
      </c>
      <c r="L225">
        <v>1</v>
      </c>
      <c r="M225">
        <v>0</v>
      </c>
      <c r="N225">
        <v>0</v>
      </c>
      <c r="O225">
        <v>223</v>
      </c>
      <c r="P225">
        <v>2</v>
      </c>
      <c r="Q225">
        <v>4.9500000000000002E-2</v>
      </c>
      <c r="R225">
        <v>5.1999999999999998E-3</v>
      </c>
      <c r="S225">
        <v>1</v>
      </c>
      <c r="T225">
        <v>0</v>
      </c>
      <c r="U225">
        <v>0</v>
      </c>
      <c r="V225">
        <v>223</v>
      </c>
      <c r="W225">
        <v>2</v>
      </c>
      <c r="X225">
        <v>2.3800000000000002E-2</v>
      </c>
      <c r="Y225">
        <v>2.8899999999999999E-2</v>
      </c>
      <c r="Z225">
        <v>1</v>
      </c>
      <c r="AA225">
        <v>1</v>
      </c>
      <c r="AB225">
        <v>0</v>
      </c>
    </row>
    <row r="226" spans="1:28" hidden="1" x14ac:dyDescent="0.25">
      <c r="A226" t="s">
        <v>13</v>
      </c>
      <c r="B226">
        <v>224</v>
      </c>
      <c r="C226">
        <v>1</v>
      </c>
      <c r="D226">
        <v>0.76600000000000001</v>
      </c>
      <c r="E226" t="s">
        <v>6</v>
      </c>
      <c r="F226">
        <v>1</v>
      </c>
      <c r="G226" t="s">
        <v>6</v>
      </c>
      <c r="H226">
        <v>224</v>
      </c>
      <c r="I226">
        <v>2</v>
      </c>
      <c r="J226">
        <v>3.1899999999999998E-2</v>
      </c>
      <c r="K226">
        <v>0.22639999999999999</v>
      </c>
      <c r="L226">
        <v>1</v>
      </c>
      <c r="M226">
        <v>1</v>
      </c>
      <c r="N226">
        <v>0</v>
      </c>
      <c r="O226">
        <v>224</v>
      </c>
      <c r="P226">
        <v>2</v>
      </c>
      <c r="Q226">
        <v>5.1299999999999998E-2</v>
      </c>
      <c r="R226">
        <v>0.38190000000000002</v>
      </c>
      <c r="S226">
        <v>1</v>
      </c>
      <c r="T226">
        <v>1</v>
      </c>
      <c r="U226">
        <v>0</v>
      </c>
      <c r="V226">
        <v>224</v>
      </c>
      <c r="W226">
        <v>2</v>
      </c>
      <c r="X226">
        <v>5.3900000000000003E-2</v>
      </c>
      <c r="Y226">
        <v>0.40129999999999999</v>
      </c>
      <c r="Z226">
        <v>1</v>
      </c>
      <c r="AA226">
        <v>1</v>
      </c>
      <c r="AB226">
        <v>0</v>
      </c>
    </row>
    <row r="227" spans="1:28" hidden="1" x14ac:dyDescent="0.25">
      <c r="A227" t="s">
        <v>16</v>
      </c>
      <c r="B227">
        <v>225</v>
      </c>
      <c r="C227" t="s">
        <v>6</v>
      </c>
      <c r="D227" t="s">
        <v>6</v>
      </c>
      <c r="E227" t="s">
        <v>6</v>
      </c>
      <c r="F227" t="s">
        <v>6</v>
      </c>
      <c r="G227" t="s">
        <v>6</v>
      </c>
      <c r="H227">
        <v>225</v>
      </c>
      <c r="I227">
        <v>2</v>
      </c>
      <c r="J227">
        <v>1E-3</v>
      </c>
      <c r="K227">
        <v>0.44280000000000003</v>
      </c>
      <c r="L227">
        <v>0</v>
      </c>
      <c r="M227">
        <v>1</v>
      </c>
      <c r="N227">
        <v>0</v>
      </c>
      <c r="O227">
        <v>225</v>
      </c>
      <c r="P227">
        <v>1</v>
      </c>
      <c r="Q227">
        <v>4.3299999999999998E-2</v>
      </c>
      <c r="R227" t="s">
        <v>6</v>
      </c>
      <c r="S227">
        <v>1</v>
      </c>
      <c r="T227" t="s">
        <v>6</v>
      </c>
      <c r="U227">
        <v>0</v>
      </c>
      <c r="V227">
        <v>225</v>
      </c>
      <c r="W227">
        <v>1</v>
      </c>
      <c r="X227">
        <v>0</v>
      </c>
      <c r="Y227" t="s">
        <v>6</v>
      </c>
      <c r="Z227">
        <v>0</v>
      </c>
      <c r="AA227" t="s">
        <v>6</v>
      </c>
      <c r="AB227">
        <v>0</v>
      </c>
    </row>
    <row r="228" spans="1:28" hidden="1" x14ac:dyDescent="0.25">
      <c r="A228" t="s">
        <v>18</v>
      </c>
      <c r="B228">
        <v>226</v>
      </c>
      <c r="C228">
        <v>2</v>
      </c>
      <c r="D228">
        <v>1E-3</v>
      </c>
      <c r="E228">
        <v>0.10199999999999999</v>
      </c>
      <c r="F228">
        <v>0</v>
      </c>
      <c r="G228">
        <v>1</v>
      </c>
      <c r="H228">
        <v>226</v>
      </c>
      <c r="I228">
        <v>2</v>
      </c>
      <c r="J228" s="1">
        <v>2.0000000000000001E-4</v>
      </c>
      <c r="K228">
        <v>0.56769999999999998</v>
      </c>
      <c r="L228">
        <v>0</v>
      </c>
      <c r="M228">
        <v>1</v>
      </c>
      <c r="N228">
        <v>0</v>
      </c>
      <c r="O228">
        <v>226</v>
      </c>
      <c r="P228">
        <v>2</v>
      </c>
      <c r="Q228" s="1">
        <v>1E-4</v>
      </c>
      <c r="R228">
        <v>0.53339999999999999</v>
      </c>
      <c r="S228">
        <v>0</v>
      </c>
      <c r="T228">
        <v>1</v>
      </c>
      <c r="U228">
        <v>0</v>
      </c>
      <c r="V228">
        <v>226</v>
      </c>
      <c r="W228">
        <v>2</v>
      </c>
      <c r="X228">
        <v>0</v>
      </c>
      <c r="Y228">
        <v>0.31430000000000002</v>
      </c>
      <c r="Z228">
        <v>0</v>
      </c>
      <c r="AA228">
        <v>1</v>
      </c>
      <c r="AB228">
        <v>0</v>
      </c>
    </row>
    <row r="229" spans="1:28" hidden="1" x14ac:dyDescent="0.25">
      <c r="A229" t="s">
        <v>14</v>
      </c>
      <c r="B229">
        <v>227</v>
      </c>
      <c r="C229" t="s">
        <v>6</v>
      </c>
      <c r="D229" t="s">
        <v>6</v>
      </c>
      <c r="E229" t="s">
        <v>6</v>
      </c>
      <c r="F229" t="s">
        <v>6</v>
      </c>
      <c r="G229" t="s">
        <v>6</v>
      </c>
      <c r="H229">
        <v>227</v>
      </c>
      <c r="I229">
        <v>1</v>
      </c>
      <c r="J229">
        <v>9.3399999999999997E-2</v>
      </c>
      <c r="K229" t="s">
        <v>6</v>
      </c>
      <c r="L229">
        <v>1</v>
      </c>
      <c r="M229" t="s">
        <v>6</v>
      </c>
      <c r="N229">
        <v>1</v>
      </c>
      <c r="O229">
        <v>227</v>
      </c>
      <c r="P229" t="s">
        <v>6</v>
      </c>
      <c r="Q229" t="s">
        <v>6</v>
      </c>
      <c r="R229" t="s">
        <v>6</v>
      </c>
      <c r="S229" t="s">
        <v>6</v>
      </c>
      <c r="T229" t="s">
        <v>6</v>
      </c>
      <c r="U229">
        <v>1</v>
      </c>
      <c r="V229">
        <v>227</v>
      </c>
      <c r="W229">
        <v>1</v>
      </c>
      <c r="X229">
        <v>0.18099999999999999</v>
      </c>
      <c r="Y229" t="s">
        <v>6</v>
      </c>
      <c r="Z229">
        <v>1</v>
      </c>
      <c r="AA229" t="s">
        <v>6</v>
      </c>
      <c r="AB229">
        <v>1</v>
      </c>
    </row>
    <row r="230" spans="1:28" hidden="1" x14ac:dyDescent="0.25">
      <c r="A230" t="s">
        <v>14</v>
      </c>
      <c r="B230">
        <v>228</v>
      </c>
      <c r="C230">
        <v>2</v>
      </c>
      <c r="D230">
        <v>0</v>
      </c>
      <c r="E230">
        <v>0.04</v>
      </c>
      <c r="F230">
        <v>0</v>
      </c>
      <c r="G230">
        <v>1</v>
      </c>
      <c r="H230">
        <v>228</v>
      </c>
      <c r="I230">
        <v>1</v>
      </c>
      <c r="J230">
        <v>0.51380000000000003</v>
      </c>
      <c r="K230" t="s">
        <v>6</v>
      </c>
      <c r="L230">
        <v>1</v>
      </c>
      <c r="M230" t="s">
        <v>6</v>
      </c>
      <c r="N230">
        <v>1</v>
      </c>
      <c r="O230">
        <v>228</v>
      </c>
      <c r="P230">
        <v>1</v>
      </c>
      <c r="Q230">
        <v>0.34499999999999997</v>
      </c>
      <c r="R230" t="s">
        <v>6</v>
      </c>
      <c r="S230">
        <v>1</v>
      </c>
      <c r="T230" t="s">
        <v>6</v>
      </c>
      <c r="U230">
        <v>0</v>
      </c>
      <c r="V230">
        <v>228</v>
      </c>
      <c r="W230">
        <v>2</v>
      </c>
      <c r="X230" s="1">
        <v>1E-4</v>
      </c>
      <c r="Y230">
        <v>3.5400000000000001E-2</v>
      </c>
      <c r="Z230">
        <v>0</v>
      </c>
      <c r="AA230">
        <v>1</v>
      </c>
      <c r="AB230">
        <v>0</v>
      </c>
    </row>
    <row r="231" spans="1:28" hidden="1" x14ac:dyDescent="0.25">
      <c r="A231" t="s">
        <v>13</v>
      </c>
      <c r="B231">
        <v>229</v>
      </c>
      <c r="C231">
        <v>2</v>
      </c>
      <c r="D231">
        <v>3.9E-2</v>
      </c>
      <c r="E231">
        <v>0.46899999999999997</v>
      </c>
      <c r="F231">
        <v>1</v>
      </c>
      <c r="G231">
        <v>1</v>
      </c>
      <c r="H231">
        <v>229</v>
      </c>
      <c r="I231">
        <v>1</v>
      </c>
      <c r="J231">
        <v>5.4100000000000002E-2</v>
      </c>
      <c r="K231" t="s">
        <v>6</v>
      </c>
      <c r="L231">
        <v>1</v>
      </c>
      <c r="M231" t="s">
        <v>6</v>
      </c>
      <c r="N231">
        <v>0</v>
      </c>
      <c r="O231">
        <v>229</v>
      </c>
      <c r="P231">
        <v>1</v>
      </c>
      <c r="Q231">
        <v>0.10349999999999999</v>
      </c>
      <c r="R231" t="s">
        <v>6</v>
      </c>
      <c r="S231">
        <v>1</v>
      </c>
      <c r="T231" t="s">
        <v>6</v>
      </c>
      <c r="U231">
        <v>0</v>
      </c>
      <c r="V231">
        <v>229</v>
      </c>
      <c r="W231">
        <v>2</v>
      </c>
      <c r="X231">
        <v>1.4E-2</v>
      </c>
      <c r="Y231">
        <v>0.33079999999999998</v>
      </c>
      <c r="Z231">
        <v>1</v>
      </c>
      <c r="AA231">
        <v>1</v>
      </c>
      <c r="AB231">
        <v>0</v>
      </c>
    </row>
    <row r="232" spans="1:28" hidden="1" x14ac:dyDescent="0.25">
      <c r="A232" t="s">
        <v>14</v>
      </c>
      <c r="B232">
        <v>230</v>
      </c>
      <c r="C232">
        <v>2</v>
      </c>
      <c r="D232">
        <v>0</v>
      </c>
      <c r="E232">
        <v>0</v>
      </c>
      <c r="F232">
        <v>0</v>
      </c>
      <c r="G232">
        <v>0</v>
      </c>
      <c r="H232">
        <v>230</v>
      </c>
      <c r="I232">
        <v>2</v>
      </c>
      <c r="J232">
        <v>3.5799999999999998E-2</v>
      </c>
      <c r="K232">
        <v>1.2999999999999999E-2</v>
      </c>
      <c r="L232">
        <v>1</v>
      </c>
      <c r="M232">
        <v>1</v>
      </c>
      <c r="N232">
        <v>0</v>
      </c>
      <c r="O232">
        <v>230</v>
      </c>
      <c r="P232">
        <v>2</v>
      </c>
      <c r="Q232">
        <v>0.1147</v>
      </c>
      <c r="R232">
        <v>2.1700000000000001E-2</v>
      </c>
      <c r="S232">
        <v>1</v>
      </c>
      <c r="T232">
        <v>1</v>
      </c>
      <c r="U232">
        <v>0</v>
      </c>
      <c r="V232">
        <v>230</v>
      </c>
      <c r="W232">
        <v>2</v>
      </c>
      <c r="X232">
        <v>0.33279999999999998</v>
      </c>
      <c r="Y232">
        <v>7.0400000000000004E-2</v>
      </c>
      <c r="Z232">
        <v>1</v>
      </c>
      <c r="AA232">
        <v>1</v>
      </c>
      <c r="AB232">
        <v>0</v>
      </c>
    </row>
    <row r="233" spans="1:28" hidden="1" x14ac:dyDescent="0.25">
      <c r="A233" t="s">
        <v>15</v>
      </c>
      <c r="B233">
        <v>231</v>
      </c>
      <c r="C233">
        <v>2</v>
      </c>
      <c r="D233">
        <v>6.0000000000000001E-3</v>
      </c>
      <c r="E233">
        <v>2.5999999999999999E-2</v>
      </c>
      <c r="F233">
        <v>0</v>
      </c>
      <c r="G233">
        <v>1</v>
      </c>
      <c r="H233">
        <v>231</v>
      </c>
      <c r="I233">
        <v>2</v>
      </c>
      <c r="J233" s="1">
        <v>2.0000000000000001E-4</v>
      </c>
      <c r="K233">
        <v>1.21E-2</v>
      </c>
      <c r="L233">
        <v>0</v>
      </c>
      <c r="M233">
        <v>1</v>
      </c>
      <c r="N233">
        <v>0</v>
      </c>
      <c r="O233">
        <v>231</v>
      </c>
      <c r="P233">
        <v>2</v>
      </c>
      <c r="Q233">
        <v>1.1999999999999999E-3</v>
      </c>
      <c r="R233">
        <v>5.7999999999999996E-3</v>
      </c>
      <c r="S233">
        <v>0</v>
      </c>
      <c r="T233">
        <v>0</v>
      </c>
      <c r="U233">
        <v>0</v>
      </c>
      <c r="V233">
        <v>231</v>
      </c>
      <c r="W233">
        <v>2</v>
      </c>
      <c r="X233">
        <v>1.15E-2</v>
      </c>
      <c r="Y233">
        <v>4.0000000000000001E-3</v>
      </c>
      <c r="Z233">
        <v>1</v>
      </c>
      <c r="AA233">
        <v>0</v>
      </c>
      <c r="AB233">
        <v>0</v>
      </c>
    </row>
    <row r="234" spans="1:28" hidden="1" x14ac:dyDescent="0.25">
      <c r="A234" t="s">
        <v>14</v>
      </c>
      <c r="B234">
        <v>232</v>
      </c>
      <c r="C234">
        <v>2</v>
      </c>
      <c r="D234">
        <v>0</v>
      </c>
      <c r="E234">
        <v>0</v>
      </c>
      <c r="F234">
        <v>0</v>
      </c>
      <c r="G234">
        <v>0</v>
      </c>
      <c r="H234">
        <v>232</v>
      </c>
      <c r="I234">
        <v>2</v>
      </c>
      <c r="J234">
        <v>5.79E-2</v>
      </c>
      <c r="K234">
        <v>0.27110000000000001</v>
      </c>
      <c r="L234">
        <v>1</v>
      </c>
      <c r="M234">
        <v>1</v>
      </c>
      <c r="N234">
        <v>0</v>
      </c>
      <c r="O234">
        <v>232</v>
      </c>
      <c r="P234">
        <v>2</v>
      </c>
      <c r="Q234">
        <v>4.2599999999999999E-2</v>
      </c>
      <c r="R234">
        <v>0.1653</v>
      </c>
      <c r="S234">
        <v>1</v>
      </c>
      <c r="T234">
        <v>1</v>
      </c>
      <c r="U234">
        <v>0</v>
      </c>
      <c r="V234">
        <v>232</v>
      </c>
      <c r="W234">
        <v>2</v>
      </c>
      <c r="X234" s="1">
        <v>4.0000000000000002E-4</v>
      </c>
      <c r="Y234">
        <v>1.35E-2</v>
      </c>
      <c r="Z234">
        <v>0</v>
      </c>
      <c r="AA234">
        <v>1</v>
      </c>
      <c r="AB234">
        <v>0</v>
      </c>
    </row>
    <row r="235" spans="1:28" hidden="1" x14ac:dyDescent="0.25">
      <c r="A235" t="s">
        <v>13</v>
      </c>
      <c r="B235">
        <v>233</v>
      </c>
      <c r="C235">
        <v>1</v>
      </c>
      <c r="D235">
        <v>4.7E-2</v>
      </c>
      <c r="E235" t="s">
        <v>6</v>
      </c>
      <c r="F235">
        <v>1</v>
      </c>
      <c r="G235" t="s">
        <v>6</v>
      </c>
      <c r="H235">
        <v>233</v>
      </c>
      <c r="I235">
        <v>1</v>
      </c>
      <c r="J235">
        <v>5.1999999999999998E-3</v>
      </c>
      <c r="K235" t="s">
        <v>6</v>
      </c>
      <c r="L235">
        <v>0</v>
      </c>
      <c r="M235" t="s">
        <v>6</v>
      </c>
      <c r="N235">
        <v>0</v>
      </c>
      <c r="O235">
        <v>233</v>
      </c>
      <c r="P235">
        <v>1</v>
      </c>
      <c r="Q235">
        <v>5.5999999999999999E-3</v>
      </c>
      <c r="R235" t="s">
        <v>6</v>
      </c>
      <c r="S235">
        <v>0</v>
      </c>
      <c r="T235" t="s">
        <v>6</v>
      </c>
      <c r="U235">
        <v>0</v>
      </c>
      <c r="V235">
        <v>233</v>
      </c>
      <c r="W235">
        <v>1</v>
      </c>
      <c r="X235">
        <v>4.5999999999999999E-3</v>
      </c>
      <c r="Y235" t="s">
        <v>6</v>
      </c>
      <c r="Z235">
        <v>0</v>
      </c>
      <c r="AA235" t="s">
        <v>6</v>
      </c>
      <c r="AB235">
        <v>0</v>
      </c>
    </row>
    <row r="236" spans="1:28" hidden="1" x14ac:dyDescent="0.25">
      <c r="A236" t="s">
        <v>14</v>
      </c>
      <c r="B236">
        <v>234</v>
      </c>
      <c r="C236">
        <v>1</v>
      </c>
      <c r="D236">
        <v>1E-3</v>
      </c>
      <c r="E236" t="s">
        <v>6</v>
      </c>
      <c r="F236">
        <v>0</v>
      </c>
      <c r="G236" t="s">
        <v>6</v>
      </c>
      <c r="H236">
        <v>234</v>
      </c>
      <c r="I236">
        <v>1</v>
      </c>
      <c r="J236">
        <v>1.2800000000000001E-2</v>
      </c>
      <c r="K236" t="s">
        <v>6</v>
      </c>
      <c r="L236">
        <v>1</v>
      </c>
      <c r="M236" t="s">
        <v>6</v>
      </c>
      <c r="N236">
        <v>0</v>
      </c>
      <c r="O236">
        <v>234</v>
      </c>
      <c r="P236">
        <v>1</v>
      </c>
      <c r="Q236">
        <v>3.5000000000000001E-3</v>
      </c>
      <c r="R236" t="s">
        <v>6</v>
      </c>
      <c r="S236">
        <v>0</v>
      </c>
      <c r="T236" t="s">
        <v>6</v>
      </c>
      <c r="U236">
        <v>0</v>
      </c>
      <c r="V236">
        <v>234</v>
      </c>
      <c r="W236">
        <v>1</v>
      </c>
      <c r="X236">
        <v>2E-3</v>
      </c>
      <c r="Y236" t="s">
        <v>6</v>
      </c>
      <c r="Z236">
        <v>0</v>
      </c>
      <c r="AA236" t="s">
        <v>6</v>
      </c>
      <c r="AB236">
        <v>0</v>
      </c>
    </row>
    <row r="237" spans="1:28" hidden="1" x14ac:dyDescent="0.25">
      <c r="A237" t="s">
        <v>15</v>
      </c>
      <c r="B237">
        <v>235</v>
      </c>
      <c r="C237">
        <v>1</v>
      </c>
      <c r="D237">
        <v>7.0000000000000001E-3</v>
      </c>
      <c r="E237" t="s">
        <v>6</v>
      </c>
      <c r="F237">
        <v>0</v>
      </c>
      <c r="G237" t="s">
        <v>6</v>
      </c>
      <c r="H237">
        <v>235</v>
      </c>
      <c r="I237">
        <v>2</v>
      </c>
      <c r="J237" s="1">
        <v>1E-4</v>
      </c>
      <c r="K237">
        <v>4.58E-2</v>
      </c>
      <c r="L237">
        <v>0</v>
      </c>
      <c r="M237">
        <v>1</v>
      </c>
      <c r="N237">
        <v>0</v>
      </c>
      <c r="O237">
        <v>235</v>
      </c>
      <c r="P237">
        <v>1</v>
      </c>
      <c r="Q237">
        <v>2.5100000000000001E-2</v>
      </c>
      <c r="R237" t="s">
        <v>6</v>
      </c>
      <c r="S237">
        <v>1</v>
      </c>
      <c r="T237" t="s">
        <v>6</v>
      </c>
      <c r="U237">
        <v>0</v>
      </c>
      <c r="V237">
        <v>235</v>
      </c>
      <c r="W237">
        <v>1</v>
      </c>
      <c r="X237">
        <v>0.11459999999999999</v>
      </c>
      <c r="Y237" t="s">
        <v>6</v>
      </c>
      <c r="Z237">
        <v>1</v>
      </c>
      <c r="AA237" t="s">
        <v>6</v>
      </c>
      <c r="AB237">
        <v>0</v>
      </c>
    </row>
    <row r="238" spans="1:28" hidden="1" x14ac:dyDescent="0.25">
      <c r="A238" t="s">
        <v>14</v>
      </c>
      <c r="B238">
        <v>236</v>
      </c>
      <c r="C238">
        <v>1</v>
      </c>
      <c r="D238">
        <v>8.9999999999999993E-3</v>
      </c>
      <c r="E238" t="s">
        <v>6</v>
      </c>
      <c r="F238">
        <v>0</v>
      </c>
      <c r="G238" t="s">
        <v>6</v>
      </c>
      <c r="H238">
        <v>236</v>
      </c>
      <c r="I238">
        <v>1</v>
      </c>
      <c r="J238">
        <v>0.41149999999999998</v>
      </c>
      <c r="K238" t="s">
        <v>6</v>
      </c>
      <c r="L238">
        <v>1</v>
      </c>
      <c r="M238" t="s">
        <v>6</v>
      </c>
      <c r="N238">
        <v>0</v>
      </c>
      <c r="O238">
        <v>236</v>
      </c>
      <c r="P238">
        <v>1</v>
      </c>
      <c r="Q238">
        <v>0.33350000000000002</v>
      </c>
      <c r="R238" t="s">
        <v>6</v>
      </c>
      <c r="S238">
        <v>1</v>
      </c>
      <c r="T238" t="s">
        <v>6</v>
      </c>
      <c r="U238">
        <v>0</v>
      </c>
      <c r="V238">
        <v>236</v>
      </c>
      <c r="W238">
        <v>1</v>
      </c>
      <c r="X238">
        <v>0.21079999999999999</v>
      </c>
      <c r="Y238" t="s">
        <v>6</v>
      </c>
      <c r="Z238">
        <v>1</v>
      </c>
      <c r="AA238" t="s">
        <v>6</v>
      </c>
      <c r="AB238">
        <v>0</v>
      </c>
    </row>
    <row r="239" spans="1:28" hidden="1" x14ac:dyDescent="0.25">
      <c r="B239">
        <v>237</v>
      </c>
      <c r="C239" t="s">
        <v>6</v>
      </c>
      <c r="D239" t="s">
        <v>6</v>
      </c>
      <c r="E239" t="s">
        <v>6</v>
      </c>
      <c r="F239" t="s">
        <v>6</v>
      </c>
      <c r="G239" t="s">
        <v>6</v>
      </c>
      <c r="H239">
        <v>237</v>
      </c>
      <c r="I239">
        <v>1</v>
      </c>
      <c r="J239" s="1">
        <v>5.0000000000000001E-4</v>
      </c>
      <c r="K239" t="s">
        <v>6</v>
      </c>
      <c r="L239">
        <v>0</v>
      </c>
      <c r="M239" t="s">
        <v>6</v>
      </c>
      <c r="N239">
        <v>0</v>
      </c>
      <c r="O239">
        <v>237</v>
      </c>
      <c r="P239">
        <v>1</v>
      </c>
      <c r="Q239" s="1">
        <v>6.9999999999999999E-4</v>
      </c>
      <c r="R239" t="s">
        <v>6</v>
      </c>
      <c r="S239">
        <v>0</v>
      </c>
      <c r="T239" t="s">
        <v>6</v>
      </c>
      <c r="U239">
        <v>0</v>
      </c>
      <c r="V239">
        <v>237</v>
      </c>
      <c r="W239">
        <v>1</v>
      </c>
      <c r="X239">
        <v>8.6999999999999994E-3</v>
      </c>
      <c r="Y239" t="s">
        <v>6</v>
      </c>
      <c r="Z239">
        <v>0</v>
      </c>
      <c r="AA239" t="s">
        <v>6</v>
      </c>
      <c r="AB239">
        <v>0</v>
      </c>
    </row>
    <row r="240" spans="1:28" hidden="1" x14ac:dyDescent="0.25">
      <c r="A240" t="s">
        <v>19</v>
      </c>
      <c r="B240">
        <v>238</v>
      </c>
      <c r="C240">
        <v>2</v>
      </c>
      <c r="D240">
        <v>8.0000000000000002E-3</v>
      </c>
      <c r="E240">
        <v>8.0000000000000002E-3</v>
      </c>
      <c r="F240">
        <v>0</v>
      </c>
      <c r="G240">
        <v>0</v>
      </c>
      <c r="H240">
        <v>238</v>
      </c>
      <c r="I240">
        <v>2</v>
      </c>
      <c r="J240">
        <v>0</v>
      </c>
      <c r="K240">
        <v>1.14E-2</v>
      </c>
      <c r="L240">
        <v>0</v>
      </c>
      <c r="M240">
        <v>1</v>
      </c>
      <c r="N240">
        <v>0</v>
      </c>
      <c r="O240">
        <v>238</v>
      </c>
      <c r="P240">
        <v>2</v>
      </c>
      <c r="Q240" s="1">
        <v>2.0000000000000001E-4</v>
      </c>
      <c r="R240">
        <v>4.3E-3</v>
      </c>
      <c r="S240">
        <v>0</v>
      </c>
      <c r="T240">
        <v>0</v>
      </c>
      <c r="U240">
        <v>0</v>
      </c>
      <c r="V240">
        <v>238</v>
      </c>
      <c r="W240">
        <v>2</v>
      </c>
      <c r="X240">
        <v>9.4000000000000004E-3</v>
      </c>
      <c r="Y240">
        <v>5.7000000000000002E-3</v>
      </c>
      <c r="Z240">
        <v>0</v>
      </c>
      <c r="AA240">
        <v>0</v>
      </c>
      <c r="AB240">
        <v>0</v>
      </c>
    </row>
    <row r="241" spans="1:28" hidden="1" x14ac:dyDescent="0.25">
      <c r="A241" t="s">
        <v>14</v>
      </c>
      <c r="B241">
        <v>239</v>
      </c>
      <c r="C241">
        <v>2</v>
      </c>
      <c r="D241">
        <v>6.0000000000000001E-3</v>
      </c>
      <c r="E241">
        <v>8.7999999999999995E-2</v>
      </c>
      <c r="F241">
        <v>0</v>
      </c>
      <c r="G241">
        <v>1</v>
      </c>
      <c r="H241">
        <v>239</v>
      </c>
      <c r="I241">
        <v>2</v>
      </c>
      <c r="J241">
        <v>0.1205</v>
      </c>
      <c r="K241">
        <v>0.19270000000000001</v>
      </c>
      <c r="L241">
        <v>1</v>
      </c>
      <c r="M241">
        <v>1</v>
      </c>
      <c r="N241">
        <v>0</v>
      </c>
      <c r="O241">
        <v>239</v>
      </c>
      <c r="P241">
        <v>2</v>
      </c>
      <c r="Q241">
        <v>0.2392</v>
      </c>
      <c r="R241">
        <v>0.2661</v>
      </c>
      <c r="S241">
        <v>1</v>
      </c>
      <c r="T241">
        <v>1</v>
      </c>
      <c r="U241">
        <v>0</v>
      </c>
      <c r="V241">
        <v>239</v>
      </c>
      <c r="W241">
        <v>2</v>
      </c>
      <c r="X241">
        <v>0.23400000000000001</v>
      </c>
      <c r="Y241">
        <v>9.8599999999999993E-2</v>
      </c>
      <c r="Z241">
        <v>1</v>
      </c>
      <c r="AA241">
        <v>1</v>
      </c>
      <c r="AB241">
        <v>0</v>
      </c>
    </row>
    <row r="242" spans="1:28" hidden="1" x14ac:dyDescent="0.25">
      <c r="A242" t="s">
        <v>14</v>
      </c>
      <c r="B242">
        <v>240</v>
      </c>
      <c r="C242">
        <v>2</v>
      </c>
      <c r="D242">
        <v>0</v>
      </c>
      <c r="E242">
        <v>0.157</v>
      </c>
      <c r="F242">
        <v>0</v>
      </c>
      <c r="G242">
        <v>1</v>
      </c>
      <c r="H242">
        <v>240</v>
      </c>
      <c r="I242">
        <v>1</v>
      </c>
      <c r="J242">
        <v>0.10440000000000001</v>
      </c>
      <c r="K242" t="s">
        <v>6</v>
      </c>
      <c r="L242">
        <v>1</v>
      </c>
      <c r="M242" t="s">
        <v>6</v>
      </c>
      <c r="N242">
        <v>0</v>
      </c>
      <c r="O242">
        <v>240</v>
      </c>
      <c r="P242">
        <v>1</v>
      </c>
      <c r="Q242">
        <v>5.57E-2</v>
      </c>
      <c r="R242" t="s">
        <v>6</v>
      </c>
      <c r="S242">
        <v>1</v>
      </c>
      <c r="T242" t="s">
        <v>6</v>
      </c>
      <c r="U242">
        <v>0</v>
      </c>
      <c r="V242">
        <v>240</v>
      </c>
      <c r="W242">
        <v>1</v>
      </c>
      <c r="X242">
        <v>0</v>
      </c>
      <c r="Y242" t="s">
        <v>6</v>
      </c>
      <c r="Z242">
        <v>0</v>
      </c>
      <c r="AA242" t="s">
        <v>6</v>
      </c>
      <c r="AB242">
        <v>0</v>
      </c>
    </row>
    <row r="243" spans="1:28" hidden="1" x14ac:dyDescent="0.25">
      <c r="A243" t="s">
        <v>14</v>
      </c>
      <c r="B243">
        <v>241</v>
      </c>
      <c r="C243">
        <v>2</v>
      </c>
      <c r="D243">
        <v>0</v>
      </c>
      <c r="E243">
        <v>0.27300000000000002</v>
      </c>
      <c r="F243">
        <v>0</v>
      </c>
      <c r="G243">
        <v>1</v>
      </c>
      <c r="H243">
        <v>241</v>
      </c>
      <c r="I243">
        <v>1</v>
      </c>
      <c r="J243">
        <v>0.44890000000000002</v>
      </c>
      <c r="K243" t="s">
        <v>6</v>
      </c>
      <c r="L243">
        <v>1</v>
      </c>
      <c r="M243" t="s">
        <v>6</v>
      </c>
      <c r="N243">
        <v>0</v>
      </c>
      <c r="O243">
        <v>241</v>
      </c>
      <c r="P243">
        <v>2</v>
      </c>
      <c r="Q243" s="1">
        <v>4.0000000000000002E-4</v>
      </c>
      <c r="R243">
        <v>0.37990000000000002</v>
      </c>
      <c r="S243">
        <v>0</v>
      </c>
      <c r="T243">
        <v>1</v>
      </c>
      <c r="U243">
        <v>0</v>
      </c>
      <c r="V243">
        <v>241</v>
      </c>
      <c r="W243">
        <v>2</v>
      </c>
      <c r="X243" s="1">
        <v>2.0000000000000001E-4</v>
      </c>
      <c r="Y243">
        <v>0.14760000000000001</v>
      </c>
      <c r="Z243">
        <v>0</v>
      </c>
      <c r="AA243">
        <v>1</v>
      </c>
      <c r="AB243">
        <v>0</v>
      </c>
    </row>
    <row r="244" spans="1:28" hidden="1" x14ac:dyDescent="0.25">
      <c r="B244">
        <v>242</v>
      </c>
      <c r="C244">
        <v>1</v>
      </c>
      <c r="D244">
        <v>2E-3</v>
      </c>
      <c r="E244" t="s">
        <v>6</v>
      </c>
      <c r="F244">
        <v>0</v>
      </c>
      <c r="G244" t="s">
        <v>6</v>
      </c>
      <c r="H244">
        <v>242</v>
      </c>
      <c r="I244">
        <v>2</v>
      </c>
      <c r="J244" s="1">
        <v>2.0000000000000001E-4</v>
      </c>
      <c r="K244">
        <v>1.1000000000000001E-3</v>
      </c>
      <c r="L244">
        <v>0</v>
      </c>
      <c r="M244">
        <v>0</v>
      </c>
      <c r="N244">
        <v>0</v>
      </c>
      <c r="O244">
        <v>242</v>
      </c>
      <c r="P244">
        <v>2</v>
      </c>
      <c r="Q244" s="1">
        <v>2.0000000000000001E-4</v>
      </c>
      <c r="R244">
        <v>1.4E-3</v>
      </c>
      <c r="S244">
        <v>0</v>
      </c>
      <c r="T244">
        <v>0</v>
      </c>
      <c r="U244">
        <v>0</v>
      </c>
      <c r="V244">
        <v>242</v>
      </c>
      <c r="W244">
        <v>2</v>
      </c>
      <c r="X244" s="1">
        <v>1E-4</v>
      </c>
      <c r="Y244">
        <v>4.1000000000000003E-3</v>
      </c>
      <c r="Z244">
        <v>0</v>
      </c>
      <c r="AA244">
        <v>0</v>
      </c>
      <c r="AB244">
        <v>0</v>
      </c>
    </row>
    <row r="245" spans="1:28" hidden="1" x14ac:dyDescent="0.25">
      <c r="A245" t="s">
        <v>18</v>
      </c>
      <c r="B245">
        <v>243</v>
      </c>
      <c r="C245">
        <v>2</v>
      </c>
      <c r="D245">
        <v>0</v>
      </c>
      <c r="E245">
        <v>0.73699999999999999</v>
      </c>
      <c r="F245">
        <v>0</v>
      </c>
      <c r="G245">
        <v>1</v>
      </c>
      <c r="H245">
        <v>243</v>
      </c>
      <c r="I245">
        <v>2</v>
      </c>
      <c r="J245">
        <v>2.2000000000000001E-3</v>
      </c>
      <c r="K245">
        <v>0.69930000000000003</v>
      </c>
      <c r="L245">
        <v>0</v>
      </c>
      <c r="M245">
        <v>1</v>
      </c>
      <c r="N245">
        <v>0</v>
      </c>
      <c r="O245">
        <v>243</v>
      </c>
      <c r="P245">
        <v>2</v>
      </c>
      <c r="Q245" s="1">
        <v>5.0000000000000001E-4</v>
      </c>
      <c r="R245">
        <v>0.88839999999999997</v>
      </c>
      <c r="S245">
        <v>0</v>
      </c>
      <c r="T245">
        <v>1</v>
      </c>
      <c r="U245">
        <v>0</v>
      </c>
      <c r="V245">
        <v>243</v>
      </c>
      <c r="W245">
        <v>2</v>
      </c>
      <c r="X245" s="1">
        <v>4.0000000000000002E-4</v>
      </c>
      <c r="Y245">
        <v>0.6784</v>
      </c>
      <c r="Z245">
        <v>0</v>
      </c>
      <c r="AA245">
        <v>1</v>
      </c>
      <c r="AB245">
        <v>0</v>
      </c>
    </row>
    <row r="246" spans="1:28" hidden="1" x14ac:dyDescent="0.25">
      <c r="A246" t="s">
        <v>14</v>
      </c>
      <c r="B246">
        <v>244</v>
      </c>
      <c r="C246">
        <v>2</v>
      </c>
      <c r="D246">
        <v>1E-3</v>
      </c>
      <c r="E246">
        <v>0.53200000000000003</v>
      </c>
      <c r="F246">
        <v>0</v>
      </c>
      <c r="G246">
        <v>1</v>
      </c>
      <c r="H246">
        <v>244</v>
      </c>
      <c r="I246">
        <v>1</v>
      </c>
      <c r="J246">
        <v>0.88349999999999995</v>
      </c>
      <c r="K246" t="s">
        <v>6</v>
      </c>
      <c r="L246">
        <v>1</v>
      </c>
      <c r="M246" t="s">
        <v>6</v>
      </c>
      <c r="N246">
        <v>0</v>
      </c>
      <c r="O246">
        <v>244</v>
      </c>
      <c r="P246">
        <v>1</v>
      </c>
      <c r="Q246">
        <v>0.97950000000000004</v>
      </c>
      <c r="R246" t="s">
        <v>6</v>
      </c>
      <c r="S246">
        <v>1</v>
      </c>
      <c r="T246" t="s">
        <v>6</v>
      </c>
      <c r="U246">
        <v>0</v>
      </c>
      <c r="V246">
        <v>244</v>
      </c>
      <c r="W246">
        <v>2</v>
      </c>
      <c r="X246">
        <v>1.8E-3</v>
      </c>
      <c r="Y246">
        <v>0.3417</v>
      </c>
      <c r="Z246">
        <v>0</v>
      </c>
      <c r="AA246">
        <v>1</v>
      </c>
      <c r="AB246">
        <v>0</v>
      </c>
    </row>
    <row r="247" spans="1:28" hidden="1" x14ac:dyDescent="0.25">
      <c r="A247" t="s">
        <v>13</v>
      </c>
      <c r="B247">
        <v>245</v>
      </c>
      <c r="C247">
        <v>2</v>
      </c>
      <c r="D247">
        <v>1.9E-2</v>
      </c>
      <c r="E247">
        <v>1.4999999999999999E-2</v>
      </c>
      <c r="F247">
        <v>1</v>
      </c>
      <c r="G247">
        <v>1</v>
      </c>
      <c r="H247">
        <v>245</v>
      </c>
      <c r="I247">
        <v>2</v>
      </c>
      <c r="J247" s="1">
        <v>4.0000000000000002E-4</v>
      </c>
      <c r="K247">
        <v>2.7199999999999998E-2</v>
      </c>
      <c r="L247">
        <v>0</v>
      </c>
      <c r="M247">
        <v>1</v>
      </c>
      <c r="N247">
        <v>0</v>
      </c>
      <c r="O247">
        <v>245</v>
      </c>
      <c r="P247">
        <v>2</v>
      </c>
      <c r="Q247">
        <v>9.4999999999999998E-3</v>
      </c>
      <c r="R247">
        <v>2.8799999999999999E-2</v>
      </c>
      <c r="S247">
        <v>0</v>
      </c>
      <c r="T247">
        <v>1</v>
      </c>
      <c r="U247">
        <v>0</v>
      </c>
      <c r="V247">
        <v>245</v>
      </c>
      <c r="W247">
        <v>2</v>
      </c>
      <c r="X247">
        <v>3.5299999999999998E-2</v>
      </c>
      <c r="Y247">
        <v>2.4899999999999999E-2</v>
      </c>
      <c r="Z247">
        <v>1</v>
      </c>
      <c r="AA247">
        <v>1</v>
      </c>
      <c r="AB247">
        <v>0</v>
      </c>
    </row>
    <row r="248" spans="1:28" hidden="1" x14ac:dyDescent="0.25">
      <c r="A248" t="s">
        <v>18</v>
      </c>
      <c r="B248">
        <v>246</v>
      </c>
      <c r="C248">
        <v>2</v>
      </c>
      <c r="D248">
        <v>3.0000000000000001E-3</v>
      </c>
      <c r="E248">
        <v>0.32600000000000001</v>
      </c>
      <c r="F248">
        <v>0</v>
      </c>
      <c r="G248">
        <v>1</v>
      </c>
      <c r="H248">
        <v>246</v>
      </c>
      <c r="I248">
        <v>2</v>
      </c>
      <c r="J248">
        <v>2.5999999999999999E-3</v>
      </c>
      <c r="K248">
        <v>0.18790000000000001</v>
      </c>
      <c r="L248">
        <v>0</v>
      </c>
      <c r="M248">
        <v>1</v>
      </c>
      <c r="N248">
        <v>0</v>
      </c>
      <c r="O248">
        <v>246</v>
      </c>
      <c r="P248">
        <v>2</v>
      </c>
      <c r="Q248" s="1">
        <v>4.0000000000000002E-4</v>
      </c>
      <c r="R248">
        <v>0.26050000000000001</v>
      </c>
      <c r="S248">
        <v>0</v>
      </c>
      <c r="T248">
        <v>1</v>
      </c>
      <c r="U248">
        <v>0</v>
      </c>
      <c r="V248">
        <v>246</v>
      </c>
      <c r="W248">
        <v>2</v>
      </c>
      <c r="X248" s="1">
        <v>5.9999999999999995E-4</v>
      </c>
      <c r="Y248">
        <v>0.27989999999999998</v>
      </c>
      <c r="Z248">
        <v>0</v>
      </c>
      <c r="AA248">
        <v>1</v>
      </c>
      <c r="AB248">
        <v>0</v>
      </c>
    </row>
    <row r="249" spans="1:28" hidden="1" x14ac:dyDescent="0.25">
      <c r="A249" t="s">
        <v>19</v>
      </c>
      <c r="B249">
        <v>247</v>
      </c>
      <c r="C249" t="s">
        <v>6</v>
      </c>
      <c r="D249" t="s">
        <v>6</v>
      </c>
      <c r="E249" t="s">
        <v>6</v>
      </c>
      <c r="F249" t="s">
        <v>6</v>
      </c>
      <c r="G249" t="s">
        <v>6</v>
      </c>
      <c r="H249">
        <v>247</v>
      </c>
      <c r="I249">
        <v>2</v>
      </c>
      <c r="J249" s="1">
        <v>5.9999999999999995E-4</v>
      </c>
      <c r="K249">
        <v>2.1999999999999999E-2</v>
      </c>
      <c r="L249">
        <v>0</v>
      </c>
      <c r="M249">
        <v>1</v>
      </c>
      <c r="N249">
        <v>0</v>
      </c>
      <c r="O249">
        <v>247</v>
      </c>
      <c r="P249">
        <v>2</v>
      </c>
      <c r="Q249" s="1">
        <v>4.0000000000000002E-4</v>
      </c>
      <c r="R249">
        <v>1.3899999999999999E-2</v>
      </c>
      <c r="S249">
        <v>0</v>
      </c>
      <c r="T249">
        <v>1</v>
      </c>
      <c r="U249">
        <v>0</v>
      </c>
      <c r="V249">
        <v>247</v>
      </c>
      <c r="W249">
        <v>2</v>
      </c>
      <c r="X249" s="1">
        <v>1E-4</v>
      </c>
      <c r="Y249">
        <v>6.8999999999999999E-3</v>
      </c>
      <c r="Z249">
        <v>0</v>
      </c>
      <c r="AA249">
        <v>0</v>
      </c>
      <c r="AB249">
        <v>0</v>
      </c>
    </row>
    <row r="250" spans="1:28" hidden="1" x14ac:dyDescent="0.25">
      <c r="A250" t="s">
        <v>13</v>
      </c>
      <c r="B250">
        <v>248</v>
      </c>
      <c r="C250">
        <v>2</v>
      </c>
      <c r="D250">
        <v>1.4999999999999999E-2</v>
      </c>
      <c r="E250">
        <v>7.5999999999999998E-2</v>
      </c>
      <c r="F250">
        <v>1</v>
      </c>
      <c r="G250">
        <v>1</v>
      </c>
      <c r="H250">
        <v>248</v>
      </c>
      <c r="I250">
        <v>2</v>
      </c>
      <c r="J250">
        <v>1.8700000000000001E-2</v>
      </c>
      <c r="K250">
        <v>0.47710000000000002</v>
      </c>
      <c r="L250">
        <v>1</v>
      </c>
      <c r="M250">
        <v>1</v>
      </c>
      <c r="N250">
        <v>0</v>
      </c>
      <c r="O250">
        <v>248</v>
      </c>
      <c r="P250">
        <v>2</v>
      </c>
      <c r="Q250">
        <v>7.1000000000000004E-3</v>
      </c>
      <c r="R250">
        <v>0.4093</v>
      </c>
      <c r="S250">
        <v>0</v>
      </c>
      <c r="T250">
        <v>1</v>
      </c>
      <c r="U250">
        <v>0</v>
      </c>
      <c r="V250">
        <v>248</v>
      </c>
      <c r="W250">
        <v>2</v>
      </c>
      <c r="X250">
        <v>1.34E-2</v>
      </c>
      <c r="Y250">
        <v>0.30420000000000003</v>
      </c>
      <c r="Z250">
        <v>1</v>
      </c>
      <c r="AA250">
        <v>1</v>
      </c>
      <c r="AB250">
        <v>0</v>
      </c>
    </row>
    <row r="251" spans="1:28" hidden="1" x14ac:dyDescent="0.25">
      <c r="A251" t="s">
        <v>14</v>
      </c>
      <c r="B251">
        <v>249</v>
      </c>
      <c r="C251">
        <v>2</v>
      </c>
      <c r="D251">
        <v>0</v>
      </c>
      <c r="E251">
        <v>6.2E-2</v>
      </c>
      <c r="F251">
        <v>0</v>
      </c>
      <c r="G251">
        <v>1</v>
      </c>
      <c r="H251">
        <v>249</v>
      </c>
      <c r="I251">
        <v>2</v>
      </c>
      <c r="J251">
        <v>2.29E-2</v>
      </c>
      <c r="K251">
        <v>0.74270000000000003</v>
      </c>
      <c r="L251">
        <v>1</v>
      </c>
      <c r="M251">
        <v>1</v>
      </c>
      <c r="N251">
        <v>0</v>
      </c>
      <c r="O251">
        <v>249</v>
      </c>
      <c r="P251">
        <v>2</v>
      </c>
      <c r="Q251">
        <v>7.7999999999999996E-3</v>
      </c>
      <c r="R251">
        <v>0.85729999999999995</v>
      </c>
      <c r="S251">
        <v>0</v>
      </c>
      <c r="T251">
        <v>1</v>
      </c>
      <c r="U251">
        <v>0</v>
      </c>
      <c r="V251">
        <v>249</v>
      </c>
      <c r="W251">
        <v>2</v>
      </c>
      <c r="X251" s="1">
        <v>2.0000000000000001E-4</v>
      </c>
      <c r="Y251">
        <v>0.33150000000000002</v>
      </c>
      <c r="Z251">
        <v>0</v>
      </c>
      <c r="AA251">
        <v>1</v>
      </c>
      <c r="AB251">
        <v>0</v>
      </c>
    </row>
    <row r="252" spans="1:28" hidden="1" x14ac:dyDescent="0.25">
      <c r="A252" t="s">
        <v>14</v>
      </c>
      <c r="B252">
        <v>250</v>
      </c>
      <c r="C252">
        <v>2</v>
      </c>
      <c r="D252">
        <v>0</v>
      </c>
      <c r="E252">
        <v>3.0000000000000001E-3</v>
      </c>
      <c r="F252">
        <v>0</v>
      </c>
      <c r="G252">
        <v>0</v>
      </c>
      <c r="H252">
        <v>250</v>
      </c>
      <c r="I252">
        <v>1</v>
      </c>
      <c r="J252">
        <v>0.65559999999999996</v>
      </c>
      <c r="K252" t="s">
        <v>6</v>
      </c>
      <c r="L252">
        <v>1</v>
      </c>
      <c r="M252" t="s">
        <v>6</v>
      </c>
      <c r="N252">
        <v>0</v>
      </c>
      <c r="O252">
        <v>250</v>
      </c>
      <c r="P252">
        <v>1</v>
      </c>
      <c r="Q252">
        <v>0.32950000000000002</v>
      </c>
      <c r="R252" t="s">
        <v>6</v>
      </c>
      <c r="S252">
        <v>1</v>
      </c>
      <c r="T252" t="s">
        <v>6</v>
      </c>
      <c r="U252">
        <v>0</v>
      </c>
      <c r="V252">
        <v>250</v>
      </c>
      <c r="W252">
        <v>2</v>
      </c>
      <c r="X252" s="1">
        <v>1E-4</v>
      </c>
      <c r="Y252">
        <v>2.7000000000000001E-3</v>
      </c>
      <c r="Z252">
        <v>0</v>
      </c>
      <c r="AA252">
        <v>0</v>
      </c>
      <c r="AB252">
        <v>0</v>
      </c>
    </row>
    <row r="253" spans="1:28" hidden="1" x14ac:dyDescent="0.25">
      <c r="A253" t="s">
        <v>14</v>
      </c>
      <c r="B253">
        <v>251</v>
      </c>
      <c r="C253">
        <v>2</v>
      </c>
      <c r="D253">
        <v>1E-3</v>
      </c>
      <c r="E253">
        <v>0.64700000000000002</v>
      </c>
      <c r="F253">
        <v>0</v>
      </c>
      <c r="G253">
        <v>1</v>
      </c>
      <c r="H253">
        <v>251</v>
      </c>
      <c r="I253">
        <v>1</v>
      </c>
      <c r="J253">
        <v>0.8196</v>
      </c>
      <c r="K253" t="s">
        <v>6</v>
      </c>
      <c r="L253">
        <v>1</v>
      </c>
      <c r="M253" t="s">
        <v>6</v>
      </c>
      <c r="N253">
        <v>0</v>
      </c>
      <c r="O253">
        <v>251</v>
      </c>
      <c r="P253">
        <v>1</v>
      </c>
      <c r="Q253">
        <v>0.755</v>
      </c>
      <c r="R253" t="s">
        <v>6</v>
      </c>
      <c r="S253">
        <v>1</v>
      </c>
      <c r="T253" t="s">
        <v>6</v>
      </c>
      <c r="U253">
        <v>0</v>
      </c>
      <c r="V253">
        <v>251</v>
      </c>
      <c r="W253">
        <v>2</v>
      </c>
      <c r="X253">
        <v>0</v>
      </c>
      <c r="Y253">
        <v>0.65800000000000003</v>
      </c>
      <c r="Z253">
        <v>0</v>
      </c>
      <c r="AA253">
        <v>1</v>
      </c>
      <c r="AB253">
        <v>0</v>
      </c>
    </row>
    <row r="254" spans="1:28" hidden="1" x14ac:dyDescent="0.25">
      <c r="A254" t="s">
        <v>18</v>
      </c>
      <c r="B254">
        <v>252</v>
      </c>
      <c r="C254">
        <v>2</v>
      </c>
      <c r="D254">
        <v>0</v>
      </c>
      <c r="E254">
        <v>0.71399999999999997</v>
      </c>
      <c r="F254">
        <v>0</v>
      </c>
      <c r="G254">
        <v>1</v>
      </c>
      <c r="H254">
        <v>252</v>
      </c>
      <c r="I254">
        <v>2</v>
      </c>
      <c r="J254">
        <v>3.8E-3</v>
      </c>
      <c r="K254">
        <v>0.69</v>
      </c>
      <c r="L254">
        <v>0</v>
      </c>
      <c r="M254">
        <v>1</v>
      </c>
      <c r="N254">
        <v>0</v>
      </c>
      <c r="O254">
        <v>252</v>
      </c>
      <c r="P254">
        <v>2</v>
      </c>
      <c r="Q254">
        <v>2.8E-3</v>
      </c>
      <c r="R254">
        <v>0.93469999999999998</v>
      </c>
      <c r="S254">
        <v>0</v>
      </c>
      <c r="T254">
        <v>1</v>
      </c>
      <c r="U254">
        <v>0</v>
      </c>
      <c r="V254">
        <v>252</v>
      </c>
      <c r="W254">
        <v>2</v>
      </c>
      <c r="X254" s="1">
        <v>1E-4</v>
      </c>
      <c r="Y254">
        <v>0.79220000000000002</v>
      </c>
      <c r="Z254">
        <v>0</v>
      </c>
      <c r="AA254">
        <v>1</v>
      </c>
      <c r="AB254">
        <v>0</v>
      </c>
    </row>
    <row r="255" spans="1:28" hidden="1" x14ac:dyDescent="0.25">
      <c r="A255" t="s">
        <v>18</v>
      </c>
      <c r="B255">
        <v>253</v>
      </c>
      <c r="C255">
        <v>2</v>
      </c>
      <c r="D255">
        <v>0</v>
      </c>
      <c r="E255">
        <v>0.39700000000000002</v>
      </c>
      <c r="F255">
        <v>0</v>
      </c>
      <c r="G255">
        <v>1</v>
      </c>
      <c r="H255">
        <v>253</v>
      </c>
      <c r="I255">
        <v>2</v>
      </c>
      <c r="J255">
        <v>7.9000000000000008E-3</v>
      </c>
      <c r="K255">
        <v>0.62380000000000002</v>
      </c>
      <c r="L255">
        <v>0</v>
      </c>
      <c r="M255">
        <v>1</v>
      </c>
      <c r="N255">
        <v>0</v>
      </c>
      <c r="O255">
        <v>253</v>
      </c>
      <c r="P255">
        <v>2</v>
      </c>
      <c r="Q255">
        <v>7.1000000000000004E-3</v>
      </c>
      <c r="R255">
        <v>0.68210000000000004</v>
      </c>
      <c r="S255">
        <v>0</v>
      </c>
      <c r="T255">
        <v>1</v>
      </c>
      <c r="U255">
        <v>0</v>
      </c>
      <c r="V255">
        <v>253</v>
      </c>
      <c r="W255">
        <v>2</v>
      </c>
      <c r="X255">
        <v>0</v>
      </c>
      <c r="Y255">
        <v>0.33560000000000001</v>
      </c>
      <c r="Z255">
        <v>0</v>
      </c>
      <c r="AA255">
        <v>1</v>
      </c>
      <c r="AB255">
        <v>0</v>
      </c>
    </row>
    <row r="256" spans="1:28" hidden="1" x14ac:dyDescent="0.25">
      <c r="A256" t="s">
        <v>18</v>
      </c>
      <c r="B256">
        <v>254</v>
      </c>
      <c r="C256">
        <v>2</v>
      </c>
      <c r="D256">
        <v>1E-3</v>
      </c>
      <c r="E256">
        <v>5.0999999999999997E-2</v>
      </c>
      <c r="F256">
        <v>0</v>
      </c>
      <c r="G256">
        <v>1</v>
      </c>
      <c r="H256">
        <v>254</v>
      </c>
      <c r="I256">
        <v>1</v>
      </c>
      <c r="J256">
        <v>0</v>
      </c>
      <c r="K256" t="s">
        <v>6</v>
      </c>
      <c r="L256">
        <v>0</v>
      </c>
      <c r="M256" t="s">
        <v>6</v>
      </c>
      <c r="N256">
        <v>0</v>
      </c>
      <c r="O256">
        <v>254</v>
      </c>
      <c r="P256">
        <v>1</v>
      </c>
      <c r="Q256">
        <v>0</v>
      </c>
      <c r="R256" t="s">
        <v>6</v>
      </c>
      <c r="S256">
        <v>0</v>
      </c>
      <c r="T256" t="s">
        <v>6</v>
      </c>
      <c r="U256">
        <v>0</v>
      </c>
      <c r="V256">
        <v>254</v>
      </c>
      <c r="W256">
        <v>1</v>
      </c>
      <c r="X256" s="1">
        <v>2.0000000000000001E-4</v>
      </c>
      <c r="Y256" t="s">
        <v>6</v>
      </c>
      <c r="Z256">
        <v>0</v>
      </c>
      <c r="AA256" t="s">
        <v>6</v>
      </c>
      <c r="AB256">
        <v>0</v>
      </c>
    </row>
    <row r="257" spans="1:28" hidden="1" x14ac:dyDescent="0.25">
      <c r="A257" t="s">
        <v>18</v>
      </c>
      <c r="B257">
        <v>255</v>
      </c>
      <c r="C257">
        <v>2</v>
      </c>
      <c r="D257">
        <v>0</v>
      </c>
      <c r="E257">
        <v>2.1000000000000001E-2</v>
      </c>
      <c r="F257">
        <v>0</v>
      </c>
      <c r="G257">
        <v>1</v>
      </c>
      <c r="H257">
        <v>255</v>
      </c>
      <c r="I257">
        <v>2</v>
      </c>
      <c r="J257">
        <v>2.5999999999999999E-3</v>
      </c>
      <c r="K257">
        <v>0.13189999999999999</v>
      </c>
      <c r="L257">
        <v>0</v>
      </c>
      <c r="M257">
        <v>1</v>
      </c>
      <c r="N257">
        <v>0</v>
      </c>
      <c r="O257">
        <v>255</v>
      </c>
      <c r="P257">
        <v>2</v>
      </c>
      <c r="Q257" s="1">
        <v>6.9999999999999999E-4</v>
      </c>
      <c r="R257">
        <v>0.1242</v>
      </c>
      <c r="S257">
        <v>0</v>
      </c>
      <c r="T257">
        <v>1</v>
      </c>
      <c r="U257">
        <v>0</v>
      </c>
      <c r="V257">
        <v>255</v>
      </c>
      <c r="W257">
        <v>2</v>
      </c>
      <c r="X257">
        <v>0</v>
      </c>
      <c r="Y257">
        <v>0.34150000000000003</v>
      </c>
      <c r="Z257">
        <v>0</v>
      </c>
      <c r="AA257">
        <v>1</v>
      </c>
      <c r="AB257">
        <v>0</v>
      </c>
    </row>
    <row r="258" spans="1:28" hidden="1" x14ac:dyDescent="0.25">
      <c r="A258" t="s">
        <v>18</v>
      </c>
      <c r="B258">
        <v>256</v>
      </c>
      <c r="C258">
        <v>2</v>
      </c>
      <c r="D258">
        <v>0</v>
      </c>
      <c r="E258">
        <v>2.7E-2</v>
      </c>
      <c r="F258">
        <v>0</v>
      </c>
      <c r="G258">
        <v>1</v>
      </c>
      <c r="H258">
        <v>256</v>
      </c>
      <c r="I258">
        <v>2</v>
      </c>
      <c r="J258">
        <v>0</v>
      </c>
      <c r="K258">
        <v>2.8E-3</v>
      </c>
      <c r="L258">
        <v>0</v>
      </c>
      <c r="M258">
        <v>0</v>
      </c>
      <c r="N258">
        <v>0</v>
      </c>
      <c r="O258">
        <v>256</v>
      </c>
      <c r="P258">
        <v>2</v>
      </c>
      <c r="Q258">
        <v>0</v>
      </c>
      <c r="R258">
        <v>2.2000000000000001E-3</v>
      </c>
      <c r="S258">
        <v>0</v>
      </c>
      <c r="T258">
        <v>0</v>
      </c>
      <c r="U258">
        <v>0</v>
      </c>
      <c r="V258">
        <v>256</v>
      </c>
      <c r="W258">
        <v>2</v>
      </c>
      <c r="X258">
        <v>0</v>
      </c>
      <c r="Y258">
        <v>6.6900000000000001E-2</v>
      </c>
      <c r="Z258">
        <v>0</v>
      </c>
      <c r="AA258">
        <v>1</v>
      </c>
      <c r="AB258">
        <v>0</v>
      </c>
    </row>
    <row r="259" spans="1:28" hidden="1" x14ac:dyDescent="0.25">
      <c r="A259" t="s">
        <v>18</v>
      </c>
      <c r="B259">
        <v>257</v>
      </c>
      <c r="C259">
        <v>2</v>
      </c>
      <c r="D259">
        <v>2E-3</v>
      </c>
      <c r="E259">
        <v>0.39400000000000002</v>
      </c>
      <c r="F259">
        <v>0</v>
      </c>
      <c r="G259">
        <v>1</v>
      </c>
      <c r="H259">
        <v>257</v>
      </c>
      <c r="I259">
        <v>2</v>
      </c>
      <c r="J259">
        <v>1.8E-3</v>
      </c>
      <c r="K259">
        <v>8.7599999999999997E-2</v>
      </c>
      <c r="L259">
        <v>0</v>
      </c>
      <c r="M259">
        <v>1</v>
      </c>
      <c r="N259">
        <v>0</v>
      </c>
      <c r="O259">
        <v>257</v>
      </c>
      <c r="P259">
        <v>2</v>
      </c>
      <c r="Q259">
        <v>2.2000000000000001E-3</v>
      </c>
      <c r="R259">
        <v>9.4700000000000006E-2</v>
      </c>
      <c r="S259">
        <v>0</v>
      </c>
      <c r="T259">
        <v>1</v>
      </c>
      <c r="U259">
        <v>0</v>
      </c>
      <c r="V259">
        <v>257</v>
      </c>
      <c r="W259">
        <v>2</v>
      </c>
      <c r="X259">
        <v>1.6999999999999999E-3</v>
      </c>
      <c r="Y259">
        <v>3.6499999999999998E-2</v>
      </c>
      <c r="Z259">
        <v>0</v>
      </c>
      <c r="AA259">
        <v>1</v>
      </c>
      <c r="AB259">
        <v>0</v>
      </c>
    </row>
    <row r="260" spans="1:28" hidden="1" x14ac:dyDescent="0.25">
      <c r="A260" t="s">
        <v>18</v>
      </c>
      <c r="B260">
        <v>258</v>
      </c>
      <c r="C260">
        <v>2</v>
      </c>
      <c r="D260">
        <v>0</v>
      </c>
      <c r="E260">
        <v>7.0999999999999994E-2</v>
      </c>
      <c r="F260">
        <v>0</v>
      </c>
      <c r="G260">
        <v>1</v>
      </c>
      <c r="H260">
        <v>258</v>
      </c>
      <c r="I260">
        <v>2</v>
      </c>
      <c r="J260" s="1">
        <v>1E-4</v>
      </c>
      <c r="K260">
        <v>5.2999999999999999E-2</v>
      </c>
      <c r="L260">
        <v>0</v>
      </c>
      <c r="M260">
        <v>1</v>
      </c>
      <c r="N260">
        <v>0</v>
      </c>
      <c r="O260">
        <v>258</v>
      </c>
      <c r="P260">
        <v>2</v>
      </c>
      <c r="Q260">
        <v>0</v>
      </c>
      <c r="R260">
        <v>3.1800000000000002E-2</v>
      </c>
      <c r="S260">
        <v>0</v>
      </c>
      <c r="T260">
        <v>1</v>
      </c>
      <c r="U260">
        <v>0</v>
      </c>
      <c r="V260">
        <v>258</v>
      </c>
      <c r="W260">
        <v>2</v>
      </c>
      <c r="X260">
        <v>0</v>
      </c>
      <c r="Y260">
        <v>0.27900000000000003</v>
      </c>
      <c r="Z260">
        <v>0</v>
      </c>
      <c r="AA260">
        <v>1</v>
      </c>
      <c r="AB260">
        <v>0</v>
      </c>
    </row>
    <row r="261" spans="1:28" hidden="1" x14ac:dyDescent="0.25">
      <c r="B261">
        <v>259</v>
      </c>
      <c r="C261">
        <v>2</v>
      </c>
      <c r="D261">
        <v>0</v>
      </c>
      <c r="E261">
        <v>6.0000000000000001E-3</v>
      </c>
      <c r="F261">
        <v>0</v>
      </c>
      <c r="G261">
        <v>0</v>
      </c>
      <c r="H261">
        <v>259</v>
      </c>
      <c r="I261">
        <v>2</v>
      </c>
      <c r="J261" s="1">
        <v>8.9999999999999998E-4</v>
      </c>
      <c r="K261">
        <v>6.4999999999999997E-3</v>
      </c>
      <c r="L261">
        <v>0</v>
      </c>
      <c r="M261">
        <v>0</v>
      </c>
      <c r="N261">
        <v>0</v>
      </c>
      <c r="O261">
        <v>259</v>
      </c>
      <c r="P261">
        <v>2</v>
      </c>
      <c r="Q261" s="1">
        <v>1E-4</v>
      </c>
      <c r="R261">
        <v>7.7000000000000002E-3</v>
      </c>
      <c r="S261">
        <v>0</v>
      </c>
      <c r="T261">
        <v>0</v>
      </c>
      <c r="U261">
        <v>0</v>
      </c>
      <c r="V261">
        <v>259</v>
      </c>
      <c r="W261">
        <v>2</v>
      </c>
      <c r="X261">
        <v>0</v>
      </c>
      <c r="Y261">
        <v>9.1999999999999998E-3</v>
      </c>
      <c r="Z261">
        <v>0</v>
      </c>
      <c r="AA261">
        <v>0</v>
      </c>
      <c r="AB261">
        <v>0</v>
      </c>
    </row>
    <row r="262" spans="1:28" hidden="1" x14ac:dyDescent="0.25">
      <c r="A262" t="s">
        <v>14</v>
      </c>
      <c r="B262">
        <v>260</v>
      </c>
      <c r="C262">
        <v>2</v>
      </c>
      <c r="D262">
        <v>2E-3</v>
      </c>
      <c r="E262">
        <v>0.19400000000000001</v>
      </c>
      <c r="F262">
        <v>0</v>
      </c>
      <c r="G262">
        <v>1</v>
      </c>
      <c r="H262">
        <v>260</v>
      </c>
      <c r="I262">
        <v>2</v>
      </c>
      <c r="J262">
        <v>4.24E-2</v>
      </c>
      <c r="K262">
        <v>0.38950000000000001</v>
      </c>
      <c r="L262">
        <v>1</v>
      </c>
      <c r="M262">
        <v>1</v>
      </c>
      <c r="N262">
        <v>0</v>
      </c>
      <c r="O262">
        <v>260</v>
      </c>
      <c r="P262">
        <v>2</v>
      </c>
      <c r="Q262">
        <v>2.46E-2</v>
      </c>
      <c r="R262">
        <v>0.58360000000000001</v>
      </c>
      <c r="S262">
        <v>1</v>
      </c>
      <c r="T262">
        <v>1</v>
      </c>
      <c r="U262">
        <v>0</v>
      </c>
      <c r="V262">
        <v>260</v>
      </c>
      <c r="W262">
        <v>2</v>
      </c>
      <c r="X262">
        <v>0</v>
      </c>
      <c r="Y262">
        <v>0.22950000000000001</v>
      </c>
      <c r="Z262">
        <v>0</v>
      </c>
      <c r="AA262">
        <v>1</v>
      </c>
      <c r="AB262">
        <v>0</v>
      </c>
    </row>
    <row r="263" spans="1:28" hidden="1" x14ac:dyDescent="0.25">
      <c r="A263" t="s">
        <v>14</v>
      </c>
      <c r="B263">
        <v>261</v>
      </c>
      <c r="C263">
        <v>2</v>
      </c>
      <c r="D263">
        <v>0</v>
      </c>
      <c r="E263">
        <v>0.35199999999999998</v>
      </c>
      <c r="F263">
        <v>0</v>
      </c>
      <c r="G263">
        <v>1</v>
      </c>
      <c r="H263">
        <v>261</v>
      </c>
      <c r="I263">
        <v>1</v>
      </c>
      <c r="J263">
        <v>1.09E-2</v>
      </c>
      <c r="K263" t="s">
        <v>6</v>
      </c>
      <c r="L263">
        <v>1</v>
      </c>
      <c r="M263" t="s">
        <v>6</v>
      </c>
      <c r="N263">
        <v>0</v>
      </c>
      <c r="O263">
        <v>261</v>
      </c>
      <c r="P263">
        <v>1</v>
      </c>
      <c r="Q263">
        <v>9.4999999999999998E-3</v>
      </c>
      <c r="R263" t="s">
        <v>6</v>
      </c>
      <c r="S263">
        <v>0</v>
      </c>
      <c r="T263" t="s">
        <v>6</v>
      </c>
      <c r="U263">
        <v>0</v>
      </c>
      <c r="V263">
        <v>261</v>
      </c>
      <c r="W263">
        <v>2</v>
      </c>
      <c r="X263">
        <v>0</v>
      </c>
      <c r="Y263">
        <v>8.2600000000000007E-2</v>
      </c>
      <c r="Z263">
        <v>0</v>
      </c>
      <c r="AA263">
        <v>1</v>
      </c>
      <c r="AB263">
        <v>0</v>
      </c>
    </row>
    <row r="264" spans="1:28" hidden="1" x14ac:dyDescent="0.25">
      <c r="A264" t="s">
        <v>18</v>
      </c>
      <c r="B264">
        <v>262</v>
      </c>
      <c r="C264">
        <v>2</v>
      </c>
      <c r="D264">
        <v>2E-3</v>
      </c>
      <c r="E264">
        <v>0.20300000000000001</v>
      </c>
      <c r="F264">
        <v>0</v>
      </c>
      <c r="G264">
        <v>1</v>
      </c>
      <c r="H264">
        <v>262</v>
      </c>
      <c r="I264">
        <v>2</v>
      </c>
      <c r="J264" s="1">
        <v>2.0000000000000001E-4</v>
      </c>
      <c r="K264">
        <v>0.1116</v>
      </c>
      <c r="L264">
        <v>0</v>
      </c>
      <c r="M264">
        <v>1</v>
      </c>
      <c r="N264">
        <v>0</v>
      </c>
      <c r="O264">
        <v>262</v>
      </c>
      <c r="P264">
        <v>2</v>
      </c>
      <c r="Q264" s="1">
        <v>1E-4</v>
      </c>
      <c r="R264">
        <v>0.10580000000000001</v>
      </c>
      <c r="S264">
        <v>0</v>
      </c>
      <c r="T264">
        <v>1</v>
      </c>
      <c r="U264">
        <v>0</v>
      </c>
      <c r="V264">
        <v>262</v>
      </c>
      <c r="W264">
        <v>2</v>
      </c>
      <c r="X264" s="1">
        <v>8.9999999999999998E-4</v>
      </c>
      <c r="Y264">
        <v>0.2379</v>
      </c>
      <c r="Z264">
        <v>0</v>
      </c>
      <c r="AA264">
        <v>1</v>
      </c>
      <c r="AB264">
        <v>0</v>
      </c>
    </row>
    <row r="265" spans="1:28" hidden="1" x14ac:dyDescent="0.25">
      <c r="B265">
        <v>263</v>
      </c>
      <c r="C265">
        <v>1</v>
      </c>
      <c r="D265">
        <v>0</v>
      </c>
      <c r="E265" t="s">
        <v>6</v>
      </c>
      <c r="F265">
        <v>0</v>
      </c>
      <c r="G265" t="s">
        <v>6</v>
      </c>
      <c r="H265">
        <v>263</v>
      </c>
      <c r="I265">
        <v>1</v>
      </c>
      <c r="J265">
        <v>3.3E-3</v>
      </c>
      <c r="K265" t="s">
        <v>6</v>
      </c>
      <c r="L265">
        <v>0</v>
      </c>
      <c r="M265" t="s">
        <v>6</v>
      </c>
      <c r="N265">
        <v>0</v>
      </c>
      <c r="O265">
        <v>263</v>
      </c>
      <c r="P265">
        <v>1</v>
      </c>
      <c r="Q265">
        <v>1.1999999999999999E-3</v>
      </c>
      <c r="R265" t="s">
        <v>6</v>
      </c>
      <c r="S265">
        <v>0</v>
      </c>
      <c r="T265" t="s">
        <v>6</v>
      </c>
      <c r="U265">
        <v>0</v>
      </c>
      <c r="V265">
        <v>263</v>
      </c>
      <c r="W265">
        <v>1</v>
      </c>
      <c r="X265">
        <v>0</v>
      </c>
      <c r="Y265" t="s">
        <v>6</v>
      </c>
      <c r="Z265">
        <v>0</v>
      </c>
      <c r="AA265" t="s">
        <v>6</v>
      </c>
      <c r="AB265">
        <v>0</v>
      </c>
    </row>
    <row r="266" spans="1:28" hidden="1" x14ac:dyDescent="0.25">
      <c r="A266" t="s">
        <v>18</v>
      </c>
      <c r="B266">
        <v>264</v>
      </c>
      <c r="C266">
        <v>2</v>
      </c>
      <c r="D266">
        <v>0</v>
      </c>
      <c r="E266">
        <v>1.2999999999999999E-2</v>
      </c>
      <c r="F266">
        <v>0</v>
      </c>
      <c r="G266">
        <v>1</v>
      </c>
      <c r="H266">
        <v>264</v>
      </c>
      <c r="I266">
        <v>2</v>
      </c>
      <c r="J266" s="1">
        <v>1E-4</v>
      </c>
      <c r="K266">
        <v>8.0000000000000002E-3</v>
      </c>
      <c r="L266">
        <v>0</v>
      </c>
      <c r="M266">
        <v>0</v>
      </c>
      <c r="N266">
        <v>0</v>
      </c>
      <c r="O266">
        <v>264</v>
      </c>
      <c r="P266">
        <v>2</v>
      </c>
      <c r="Q266">
        <v>0</v>
      </c>
      <c r="R266">
        <v>8.6E-3</v>
      </c>
      <c r="S266">
        <v>0</v>
      </c>
      <c r="T266">
        <v>0</v>
      </c>
      <c r="U266">
        <v>0</v>
      </c>
      <c r="V266">
        <v>264</v>
      </c>
      <c r="W266">
        <v>2</v>
      </c>
      <c r="X266">
        <v>0</v>
      </c>
      <c r="Y266">
        <v>1.5E-3</v>
      </c>
      <c r="Z266">
        <v>0</v>
      </c>
      <c r="AA266">
        <v>0</v>
      </c>
      <c r="AB266">
        <v>0</v>
      </c>
    </row>
    <row r="267" spans="1:28" hidden="1" x14ac:dyDescent="0.25">
      <c r="A267" t="s">
        <v>18</v>
      </c>
      <c r="B267">
        <v>265</v>
      </c>
      <c r="C267">
        <v>2</v>
      </c>
      <c r="D267">
        <v>0</v>
      </c>
      <c r="E267">
        <v>1.0999999999999999E-2</v>
      </c>
      <c r="F267">
        <v>0</v>
      </c>
      <c r="G267">
        <v>1</v>
      </c>
      <c r="H267">
        <v>265</v>
      </c>
      <c r="I267">
        <v>2</v>
      </c>
      <c r="J267">
        <v>0</v>
      </c>
      <c r="K267" s="1">
        <v>5.9999999999999995E-4</v>
      </c>
      <c r="L267">
        <v>0</v>
      </c>
      <c r="M267">
        <v>0</v>
      </c>
      <c r="N267">
        <v>0</v>
      </c>
      <c r="O267">
        <v>265</v>
      </c>
      <c r="P267">
        <v>2</v>
      </c>
      <c r="Q267">
        <v>0</v>
      </c>
      <c r="R267" s="1">
        <v>4.0000000000000002E-4</v>
      </c>
      <c r="S267">
        <v>0</v>
      </c>
      <c r="T267">
        <v>0</v>
      </c>
      <c r="U267">
        <v>0</v>
      </c>
      <c r="V267">
        <v>265</v>
      </c>
      <c r="W267">
        <v>2</v>
      </c>
      <c r="X267">
        <v>0</v>
      </c>
      <c r="Y267" s="1">
        <v>4.0000000000000002E-4</v>
      </c>
      <c r="Z267">
        <v>0</v>
      </c>
      <c r="AA267">
        <v>0</v>
      </c>
      <c r="AB267">
        <v>0</v>
      </c>
    </row>
    <row r="268" spans="1:28" hidden="1" x14ac:dyDescent="0.25">
      <c r="A268" t="s">
        <v>18</v>
      </c>
      <c r="B268">
        <v>266</v>
      </c>
      <c r="C268">
        <v>2</v>
      </c>
      <c r="D268">
        <v>0</v>
      </c>
      <c r="E268">
        <v>0.191</v>
      </c>
      <c r="F268">
        <v>0</v>
      </c>
      <c r="G268">
        <v>1</v>
      </c>
      <c r="H268">
        <v>266</v>
      </c>
      <c r="I268">
        <v>2</v>
      </c>
      <c r="J268">
        <v>7.6E-3</v>
      </c>
      <c r="K268">
        <v>0.1062</v>
      </c>
      <c r="L268">
        <v>0</v>
      </c>
      <c r="M268">
        <v>1</v>
      </c>
      <c r="N268">
        <v>0</v>
      </c>
      <c r="O268">
        <v>266</v>
      </c>
      <c r="P268">
        <v>2</v>
      </c>
      <c r="Q268">
        <v>5.4000000000000003E-3</v>
      </c>
      <c r="R268">
        <v>0.16869999999999999</v>
      </c>
      <c r="S268">
        <v>0</v>
      </c>
      <c r="T268">
        <v>1</v>
      </c>
      <c r="U268">
        <v>0</v>
      </c>
      <c r="V268">
        <v>266</v>
      </c>
      <c r="W268">
        <v>2</v>
      </c>
      <c r="X268">
        <v>0</v>
      </c>
      <c r="Y268">
        <v>0.37690000000000001</v>
      </c>
      <c r="Z268">
        <v>0</v>
      </c>
      <c r="AA268">
        <v>1</v>
      </c>
      <c r="AB268">
        <v>0</v>
      </c>
    </row>
    <row r="269" spans="1:28" hidden="1" x14ac:dyDescent="0.25">
      <c r="A269" t="s">
        <v>18</v>
      </c>
      <c r="B269">
        <v>267</v>
      </c>
      <c r="C269">
        <v>2</v>
      </c>
      <c r="D269">
        <v>0</v>
      </c>
      <c r="E269">
        <v>0.55900000000000005</v>
      </c>
      <c r="F269">
        <v>0</v>
      </c>
      <c r="G269">
        <v>1</v>
      </c>
      <c r="H269">
        <v>267</v>
      </c>
      <c r="I269">
        <v>2</v>
      </c>
      <c r="J269">
        <v>4.7999999999999996E-3</v>
      </c>
      <c r="K269">
        <v>0.74270000000000003</v>
      </c>
      <c r="L269">
        <v>0</v>
      </c>
      <c r="M269">
        <v>1</v>
      </c>
      <c r="N269">
        <v>0</v>
      </c>
      <c r="O269">
        <v>267</v>
      </c>
      <c r="P269">
        <v>2</v>
      </c>
      <c r="Q269">
        <v>1.8E-3</v>
      </c>
      <c r="R269">
        <v>0.79259999999999997</v>
      </c>
      <c r="S269">
        <v>0</v>
      </c>
      <c r="T269">
        <v>1</v>
      </c>
      <c r="U269">
        <v>0</v>
      </c>
      <c r="V269">
        <v>267</v>
      </c>
      <c r="W269">
        <v>2</v>
      </c>
      <c r="X269">
        <v>0</v>
      </c>
      <c r="Y269">
        <v>0.51919999999999999</v>
      </c>
      <c r="Z269">
        <v>0</v>
      </c>
      <c r="AA269">
        <v>1</v>
      </c>
      <c r="AB269">
        <v>0</v>
      </c>
    </row>
    <row r="270" spans="1:28" hidden="1" x14ac:dyDescent="0.25">
      <c r="A270" t="s">
        <v>14</v>
      </c>
      <c r="B270">
        <v>268</v>
      </c>
      <c r="C270">
        <v>2</v>
      </c>
      <c r="D270">
        <v>0</v>
      </c>
      <c r="E270">
        <v>1.0999999999999999E-2</v>
      </c>
      <c r="F270">
        <v>0</v>
      </c>
      <c r="G270">
        <v>1</v>
      </c>
      <c r="H270">
        <v>268</v>
      </c>
      <c r="I270">
        <v>1</v>
      </c>
      <c r="J270">
        <v>1.3299999999999999E-2</v>
      </c>
      <c r="K270" t="s">
        <v>6</v>
      </c>
      <c r="L270">
        <v>1</v>
      </c>
      <c r="M270" t="s">
        <v>6</v>
      </c>
      <c r="N270">
        <v>0</v>
      </c>
      <c r="O270">
        <v>268</v>
      </c>
      <c r="P270">
        <v>2</v>
      </c>
      <c r="Q270">
        <v>1E-3</v>
      </c>
      <c r="R270">
        <v>0.10100000000000001</v>
      </c>
      <c r="S270">
        <v>0</v>
      </c>
      <c r="T270">
        <v>1</v>
      </c>
      <c r="U270">
        <v>0</v>
      </c>
      <c r="V270">
        <v>268</v>
      </c>
      <c r="W270">
        <v>2</v>
      </c>
      <c r="X270" s="1">
        <v>5.0000000000000001E-4</v>
      </c>
      <c r="Y270">
        <v>7.3200000000000001E-2</v>
      </c>
      <c r="Z270">
        <v>0</v>
      </c>
      <c r="AA270">
        <v>1</v>
      </c>
      <c r="AB270">
        <v>0</v>
      </c>
    </row>
    <row r="271" spans="1:28" hidden="1" x14ac:dyDescent="0.25">
      <c r="A271" t="s">
        <v>14</v>
      </c>
      <c r="B271">
        <v>269</v>
      </c>
      <c r="C271">
        <v>2</v>
      </c>
      <c r="D271">
        <v>1E-3</v>
      </c>
      <c r="E271">
        <v>2.4E-2</v>
      </c>
      <c r="F271">
        <v>0</v>
      </c>
      <c r="G271">
        <v>1</v>
      </c>
      <c r="H271">
        <v>269</v>
      </c>
      <c r="I271">
        <v>1</v>
      </c>
      <c r="J271">
        <v>0.47789999999999999</v>
      </c>
      <c r="K271" t="s">
        <v>6</v>
      </c>
      <c r="L271">
        <v>1</v>
      </c>
      <c r="M271" t="s">
        <v>6</v>
      </c>
      <c r="N271">
        <v>0</v>
      </c>
      <c r="O271">
        <v>269</v>
      </c>
      <c r="P271">
        <v>1</v>
      </c>
      <c r="Q271">
        <v>0.39539999999999997</v>
      </c>
      <c r="R271" t="s">
        <v>6</v>
      </c>
      <c r="S271">
        <v>1</v>
      </c>
      <c r="T271" t="s">
        <v>6</v>
      </c>
      <c r="U271">
        <v>0</v>
      </c>
      <c r="V271">
        <v>269</v>
      </c>
      <c r="W271">
        <v>2</v>
      </c>
      <c r="X271">
        <v>3.8800000000000001E-2</v>
      </c>
      <c r="Y271">
        <v>0.58020000000000005</v>
      </c>
      <c r="Z271">
        <v>1</v>
      </c>
      <c r="AA271">
        <v>1</v>
      </c>
      <c r="AB271">
        <v>0</v>
      </c>
    </row>
    <row r="272" spans="1:28" hidden="1" x14ac:dyDescent="0.25">
      <c r="A272" t="s">
        <v>14</v>
      </c>
      <c r="B272">
        <v>270</v>
      </c>
      <c r="C272">
        <v>2</v>
      </c>
      <c r="D272">
        <v>0</v>
      </c>
      <c r="E272">
        <v>0.56899999999999995</v>
      </c>
      <c r="F272">
        <v>0</v>
      </c>
      <c r="G272">
        <v>1</v>
      </c>
      <c r="H272">
        <v>270</v>
      </c>
      <c r="I272">
        <v>1</v>
      </c>
      <c r="J272">
        <v>0.50600000000000001</v>
      </c>
      <c r="K272" t="s">
        <v>6</v>
      </c>
      <c r="L272">
        <v>1</v>
      </c>
      <c r="M272" t="s">
        <v>6</v>
      </c>
      <c r="N272">
        <v>0</v>
      </c>
      <c r="O272">
        <v>270</v>
      </c>
      <c r="P272">
        <v>1</v>
      </c>
      <c r="Q272">
        <v>0.39369999999999999</v>
      </c>
      <c r="R272" t="s">
        <v>6</v>
      </c>
      <c r="S272">
        <v>1</v>
      </c>
      <c r="T272" t="s">
        <v>6</v>
      </c>
      <c r="U272">
        <v>0</v>
      </c>
      <c r="V272">
        <v>270</v>
      </c>
      <c r="W272">
        <v>2</v>
      </c>
      <c r="X272" s="1">
        <v>2.9999999999999997E-4</v>
      </c>
      <c r="Y272">
        <v>0.60419999999999996</v>
      </c>
      <c r="Z272">
        <v>0</v>
      </c>
      <c r="AA272">
        <v>1</v>
      </c>
      <c r="AB272">
        <v>0</v>
      </c>
    </row>
    <row r="273" spans="1:28" hidden="1" x14ac:dyDescent="0.25">
      <c r="A273" t="s">
        <v>19</v>
      </c>
      <c r="B273">
        <v>271</v>
      </c>
      <c r="C273">
        <v>2</v>
      </c>
      <c r="D273">
        <v>0</v>
      </c>
      <c r="E273">
        <v>0</v>
      </c>
      <c r="F273">
        <v>0</v>
      </c>
      <c r="G273">
        <v>0</v>
      </c>
      <c r="H273">
        <v>271</v>
      </c>
      <c r="I273">
        <v>2</v>
      </c>
      <c r="J273" s="1">
        <v>1E-4</v>
      </c>
      <c r="K273">
        <v>0.1084</v>
      </c>
      <c r="L273">
        <v>0</v>
      </c>
      <c r="M273">
        <v>1</v>
      </c>
      <c r="N273">
        <v>0</v>
      </c>
      <c r="O273">
        <v>271</v>
      </c>
      <c r="P273">
        <v>2</v>
      </c>
      <c r="Q273">
        <v>0</v>
      </c>
      <c r="R273">
        <v>3.95E-2</v>
      </c>
      <c r="S273">
        <v>0</v>
      </c>
      <c r="T273">
        <v>1</v>
      </c>
      <c r="U273">
        <v>0</v>
      </c>
      <c r="V273">
        <v>271</v>
      </c>
      <c r="W273">
        <v>2</v>
      </c>
      <c r="X273">
        <v>0</v>
      </c>
      <c r="Y273" s="1">
        <v>2.0000000000000001E-4</v>
      </c>
      <c r="Z273">
        <v>0</v>
      </c>
      <c r="AA273">
        <v>0</v>
      </c>
      <c r="AB273">
        <v>0</v>
      </c>
    </row>
    <row r="274" spans="1:28" hidden="1" x14ac:dyDescent="0.25">
      <c r="A274" t="s">
        <v>18</v>
      </c>
      <c r="B274">
        <v>272</v>
      </c>
      <c r="C274">
        <v>2</v>
      </c>
      <c r="D274">
        <v>8.9999999999999993E-3</v>
      </c>
      <c r="E274">
        <v>0.89800000000000002</v>
      </c>
      <c r="F274">
        <v>0</v>
      </c>
      <c r="G274">
        <v>1</v>
      </c>
      <c r="H274">
        <v>272</v>
      </c>
      <c r="I274">
        <v>2</v>
      </c>
      <c r="J274" s="1">
        <v>8.0000000000000004E-4</v>
      </c>
      <c r="K274">
        <v>0.58540000000000003</v>
      </c>
      <c r="L274">
        <v>0</v>
      </c>
      <c r="M274">
        <v>1</v>
      </c>
      <c r="N274">
        <v>0</v>
      </c>
      <c r="O274">
        <v>272</v>
      </c>
      <c r="P274">
        <v>2</v>
      </c>
      <c r="Q274" s="1">
        <v>4.0000000000000002E-4</v>
      </c>
      <c r="R274">
        <v>0.48149999999999998</v>
      </c>
      <c r="S274">
        <v>0</v>
      </c>
      <c r="T274">
        <v>1</v>
      </c>
      <c r="U274">
        <v>0</v>
      </c>
      <c r="V274">
        <v>272</v>
      </c>
      <c r="W274">
        <v>2</v>
      </c>
      <c r="X274" s="1">
        <v>1E-4</v>
      </c>
      <c r="Y274">
        <v>0.60440000000000005</v>
      </c>
      <c r="Z274">
        <v>0</v>
      </c>
      <c r="AA274">
        <v>1</v>
      </c>
      <c r="AB274">
        <v>0</v>
      </c>
    </row>
    <row r="275" spans="1:28" hidden="1" x14ac:dyDescent="0.25">
      <c r="A275" t="s">
        <v>18</v>
      </c>
      <c r="B275">
        <v>273</v>
      </c>
      <c r="C275">
        <v>2</v>
      </c>
      <c r="D275">
        <v>0</v>
      </c>
      <c r="E275">
        <v>0.95799999999999996</v>
      </c>
      <c r="F275">
        <v>0</v>
      </c>
      <c r="G275">
        <v>1</v>
      </c>
      <c r="H275">
        <v>273</v>
      </c>
      <c r="I275">
        <v>2</v>
      </c>
      <c r="J275" s="1">
        <v>2.9999999999999997E-4</v>
      </c>
      <c r="K275">
        <v>0.20949999999999999</v>
      </c>
      <c r="L275">
        <v>0</v>
      </c>
      <c r="M275">
        <v>1</v>
      </c>
      <c r="N275">
        <v>0</v>
      </c>
      <c r="O275">
        <v>273</v>
      </c>
      <c r="P275">
        <v>2</v>
      </c>
      <c r="Q275" s="1">
        <v>1E-4</v>
      </c>
      <c r="R275">
        <v>0.23680000000000001</v>
      </c>
      <c r="S275">
        <v>0</v>
      </c>
      <c r="T275">
        <v>1</v>
      </c>
      <c r="U275">
        <v>0</v>
      </c>
      <c r="V275">
        <v>273</v>
      </c>
      <c r="W275">
        <v>2</v>
      </c>
      <c r="X275">
        <v>0</v>
      </c>
      <c r="Y275">
        <v>0.94350000000000001</v>
      </c>
      <c r="Z275">
        <v>0</v>
      </c>
      <c r="AA275">
        <v>1</v>
      </c>
      <c r="AB275">
        <v>0</v>
      </c>
    </row>
    <row r="276" spans="1:28" hidden="1" x14ac:dyDescent="0.25">
      <c r="A276" t="s">
        <v>19</v>
      </c>
      <c r="B276">
        <v>274</v>
      </c>
      <c r="C276">
        <v>2</v>
      </c>
      <c r="D276">
        <v>0</v>
      </c>
      <c r="E276">
        <v>2E-3</v>
      </c>
      <c r="F276">
        <v>0</v>
      </c>
      <c r="G276">
        <v>0</v>
      </c>
      <c r="H276">
        <v>274</v>
      </c>
      <c r="I276">
        <v>2</v>
      </c>
      <c r="J276">
        <v>1.2999999999999999E-3</v>
      </c>
      <c r="K276">
        <v>0.1996</v>
      </c>
      <c r="L276">
        <v>0</v>
      </c>
      <c r="M276">
        <v>1</v>
      </c>
      <c r="N276">
        <v>0</v>
      </c>
      <c r="O276">
        <v>274</v>
      </c>
      <c r="P276">
        <v>2</v>
      </c>
      <c r="Q276" s="1">
        <v>2.0000000000000001E-4</v>
      </c>
      <c r="R276">
        <v>0.1076</v>
      </c>
      <c r="S276">
        <v>0</v>
      </c>
      <c r="T276">
        <v>1</v>
      </c>
      <c r="U276">
        <v>0</v>
      </c>
      <c r="V276">
        <v>274</v>
      </c>
      <c r="W276">
        <v>2</v>
      </c>
      <c r="X276">
        <v>0</v>
      </c>
      <c r="Y276">
        <v>1.47E-2</v>
      </c>
      <c r="Z276">
        <v>0</v>
      </c>
      <c r="AA276">
        <v>1</v>
      </c>
      <c r="AB276">
        <v>0</v>
      </c>
    </row>
    <row r="277" spans="1:28" hidden="1" x14ac:dyDescent="0.25">
      <c r="A277" t="s">
        <v>18</v>
      </c>
      <c r="B277">
        <v>275</v>
      </c>
      <c r="C277">
        <v>2</v>
      </c>
      <c r="D277">
        <v>0</v>
      </c>
      <c r="E277">
        <v>0.25600000000000001</v>
      </c>
      <c r="F277">
        <v>0</v>
      </c>
      <c r="G277">
        <v>1</v>
      </c>
      <c r="H277">
        <v>275</v>
      </c>
      <c r="I277">
        <v>2</v>
      </c>
      <c r="J277" s="1">
        <v>1E-4</v>
      </c>
      <c r="K277">
        <v>6.8500000000000005E-2</v>
      </c>
      <c r="L277">
        <v>0</v>
      </c>
      <c r="M277">
        <v>1</v>
      </c>
      <c r="N277">
        <v>0</v>
      </c>
      <c r="O277">
        <v>275</v>
      </c>
      <c r="P277">
        <v>2</v>
      </c>
      <c r="Q277">
        <v>0</v>
      </c>
      <c r="R277">
        <v>5.8200000000000002E-2</v>
      </c>
      <c r="S277">
        <v>0</v>
      </c>
      <c r="T277">
        <v>1</v>
      </c>
      <c r="U277">
        <v>0</v>
      </c>
      <c r="V277">
        <v>275</v>
      </c>
      <c r="W277">
        <v>2</v>
      </c>
      <c r="X277">
        <v>0</v>
      </c>
      <c r="Y277">
        <v>0.20569999999999999</v>
      </c>
      <c r="Z277">
        <v>0</v>
      </c>
      <c r="AA277">
        <v>1</v>
      </c>
      <c r="AB277">
        <v>0</v>
      </c>
    </row>
    <row r="278" spans="1:28" hidden="1" x14ac:dyDescent="0.25">
      <c r="A278" t="s">
        <v>14</v>
      </c>
      <c r="B278">
        <v>276</v>
      </c>
      <c r="C278">
        <v>2</v>
      </c>
      <c r="D278">
        <v>6.0000000000000001E-3</v>
      </c>
      <c r="E278">
        <v>0.76300000000000001</v>
      </c>
      <c r="F278">
        <v>0</v>
      </c>
      <c r="G278">
        <v>1</v>
      </c>
      <c r="H278">
        <v>276</v>
      </c>
      <c r="I278">
        <v>2</v>
      </c>
      <c r="J278">
        <v>1.34E-2</v>
      </c>
      <c r="K278">
        <v>0.45760000000000001</v>
      </c>
      <c r="L278">
        <v>1</v>
      </c>
      <c r="M278">
        <v>1</v>
      </c>
      <c r="N278">
        <v>0</v>
      </c>
      <c r="O278">
        <v>276</v>
      </c>
      <c r="P278">
        <v>2</v>
      </c>
      <c r="Q278">
        <v>1.7399999999999999E-2</v>
      </c>
      <c r="R278">
        <v>0.56530000000000002</v>
      </c>
      <c r="S278">
        <v>1</v>
      </c>
      <c r="T278">
        <v>1</v>
      </c>
      <c r="U278">
        <v>0</v>
      </c>
      <c r="V278">
        <v>276</v>
      </c>
      <c r="W278">
        <v>2</v>
      </c>
      <c r="X278">
        <v>0</v>
      </c>
      <c r="Y278">
        <v>0.19020000000000001</v>
      </c>
      <c r="Z278">
        <v>0</v>
      </c>
      <c r="AA278">
        <v>1</v>
      </c>
      <c r="AB278">
        <v>0</v>
      </c>
    </row>
    <row r="279" spans="1:28" hidden="1" x14ac:dyDescent="0.25">
      <c r="A279" t="s">
        <v>14</v>
      </c>
      <c r="B279">
        <v>277</v>
      </c>
      <c r="C279">
        <v>1</v>
      </c>
      <c r="D279">
        <v>1E-3</v>
      </c>
      <c r="E279" t="s">
        <v>6</v>
      </c>
      <c r="F279">
        <v>0</v>
      </c>
      <c r="G279" t="s">
        <v>6</v>
      </c>
      <c r="H279">
        <v>277</v>
      </c>
      <c r="I279">
        <v>1</v>
      </c>
      <c r="J279">
        <v>1.24E-2</v>
      </c>
      <c r="K279" t="s">
        <v>6</v>
      </c>
      <c r="L279">
        <v>1</v>
      </c>
      <c r="M279" t="s">
        <v>6</v>
      </c>
      <c r="N279">
        <v>0</v>
      </c>
      <c r="O279">
        <v>277</v>
      </c>
      <c r="P279">
        <v>1</v>
      </c>
      <c r="Q279">
        <v>7.0000000000000001E-3</v>
      </c>
      <c r="R279" t="s">
        <v>6</v>
      </c>
      <c r="S279">
        <v>0</v>
      </c>
      <c r="T279" t="s">
        <v>6</v>
      </c>
      <c r="U279">
        <v>0</v>
      </c>
      <c r="V279">
        <v>277</v>
      </c>
      <c r="W279">
        <v>2</v>
      </c>
      <c r="X279">
        <v>4.3E-3</v>
      </c>
      <c r="Y279">
        <v>4.8500000000000001E-2</v>
      </c>
      <c r="Z279">
        <v>0</v>
      </c>
      <c r="AA279">
        <v>1</v>
      </c>
      <c r="AB279">
        <v>0</v>
      </c>
    </row>
    <row r="280" spans="1:28" hidden="1" x14ac:dyDescent="0.25">
      <c r="A280" t="s">
        <v>14</v>
      </c>
      <c r="B280">
        <v>278</v>
      </c>
      <c r="C280">
        <v>2</v>
      </c>
      <c r="D280">
        <v>0</v>
      </c>
      <c r="E280">
        <v>2.8000000000000001E-2</v>
      </c>
      <c r="F280">
        <v>0</v>
      </c>
      <c r="G280">
        <v>1</v>
      </c>
      <c r="H280">
        <v>278</v>
      </c>
      <c r="I280">
        <v>2</v>
      </c>
      <c r="J280">
        <v>0.1847</v>
      </c>
      <c r="K280">
        <v>0.77439999999999998</v>
      </c>
      <c r="L280">
        <v>1</v>
      </c>
      <c r="M280">
        <v>1</v>
      </c>
      <c r="N280">
        <v>0</v>
      </c>
      <c r="O280">
        <v>278</v>
      </c>
      <c r="P280">
        <v>2</v>
      </c>
      <c r="Q280">
        <v>5.6000000000000001E-2</v>
      </c>
      <c r="R280">
        <v>0.79630000000000001</v>
      </c>
      <c r="S280">
        <v>1</v>
      </c>
      <c r="T280">
        <v>1</v>
      </c>
      <c r="U280">
        <v>0</v>
      </c>
      <c r="V280">
        <v>278</v>
      </c>
      <c r="W280">
        <v>1</v>
      </c>
      <c r="X280">
        <v>0</v>
      </c>
      <c r="Y280" t="s">
        <v>6</v>
      </c>
      <c r="Z280">
        <v>0</v>
      </c>
      <c r="AA280" t="s">
        <v>6</v>
      </c>
      <c r="AB280">
        <v>0</v>
      </c>
    </row>
    <row r="281" spans="1:28" hidden="1" x14ac:dyDescent="0.25">
      <c r="A281" t="s">
        <v>13</v>
      </c>
      <c r="B281">
        <v>279</v>
      </c>
      <c r="C281">
        <v>2</v>
      </c>
      <c r="D281">
        <v>1.0999999999999999E-2</v>
      </c>
      <c r="E281">
        <v>0.221</v>
      </c>
      <c r="F281">
        <v>1</v>
      </c>
      <c r="G281">
        <v>1</v>
      </c>
      <c r="H281">
        <v>279</v>
      </c>
      <c r="I281">
        <v>2</v>
      </c>
      <c r="J281">
        <v>0.12720000000000001</v>
      </c>
      <c r="K281">
        <v>0.47799999999999998</v>
      </c>
      <c r="L281">
        <v>1</v>
      </c>
      <c r="M281">
        <v>1</v>
      </c>
      <c r="N281">
        <v>0</v>
      </c>
      <c r="O281">
        <v>279</v>
      </c>
      <c r="P281">
        <v>2</v>
      </c>
      <c r="Q281">
        <v>4.4699999999999997E-2</v>
      </c>
      <c r="R281">
        <v>0.62050000000000005</v>
      </c>
      <c r="S281">
        <v>1</v>
      </c>
      <c r="T281">
        <v>1</v>
      </c>
      <c r="U281">
        <v>0</v>
      </c>
      <c r="V281">
        <v>279</v>
      </c>
      <c r="W281">
        <v>2</v>
      </c>
      <c r="X281">
        <v>2.9100000000000001E-2</v>
      </c>
      <c r="Y281">
        <v>0.39200000000000002</v>
      </c>
      <c r="Z281">
        <v>1</v>
      </c>
      <c r="AA281">
        <v>1</v>
      </c>
      <c r="AB281">
        <v>0</v>
      </c>
    </row>
    <row r="282" spans="1:28" hidden="1" x14ac:dyDescent="0.25">
      <c r="A282" t="s">
        <v>15</v>
      </c>
      <c r="B282">
        <v>280</v>
      </c>
      <c r="C282">
        <v>2</v>
      </c>
      <c r="D282">
        <v>4.0000000000000001E-3</v>
      </c>
      <c r="E282">
        <v>2E-3</v>
      </c>
      <c r="F282">
        <v>0</v>
      </c>
      <c r="G282">
        <v>0</v>
      </c>
      <c r="H282">
        <v>280</v>
      </c>
      <c r="I282">
        <v>2</v>
      </c>
      <c r="J282">
        <v>1.9E-3</v>
      </c>
      <c r="K282">
        <v>0.1135</v>
      </c>
      <c r="L282">
        <v>0</v>
      </c>
      <c r="M282">
        <v>1</v>
      </c>
      <c r="N282">
        <v>0</v>
      </c>
      <c r="O282">
        <v>280</v>
      </c>
      <c r="P282">
        <v>2</v>
      </c>
      <c r="Q282">
        <v>2.3E-3</v>
      </c>
      <c r="R282">
        <v>0.1038</v>
      </c>
      <c r="S282">
        <v>0</v>
      </c>
      <c r="T282">
        <v>1</v>
      </c>
      <c r="U282">
        <v>0</v>
      </c>
      <c r="V282">
        <v>280</v>
      </c>
      <c r="W282">
        <v>2</v>
      </c>
      <c r="X282">
        <v>1.38E-2</v>
      </c>
      <c r="Y282">
        <v>2.0199999999999999E-2</v>
      </c>
      <c r="Z282">
        <v>1</v>
      </c>
      <c r="AA282">
        <v>1</v>
      </c>
      <c r="AB282">
        <v>0</v>
      </c>
    </row>
    <row r="283" spans="1:28" hidden="1" x14ac:dyDescent="0.25">
      <c r="A283" t="s">
        <v>13</v>
      </c>
      <c r="B283">
        <v>281</v>
      </c>
      <c r="C283">
        <v>2</v>
      </c>
      <c r="D283">
        <v>1.4E-2</v>
      </c>
      <c r="E283">
        <v>0.68300000000000005</v>
      </c>
      <c r="F283">
        <v>1</v>
      </c>
      <c r="G283">
        <v>1</v>
      </c>
      <c r="H283">
        <v>281</v>
      </c>
      <c r="I283">
        <v>2</v>
      </c>
      <c r="J283">
        <v>3.39E-2</v>
      </c>
      <c r="K283">
        <v>0.74860000000000004</v>
      </c>
      <c r="L283">
        <v>1</v>
      </c>
      <c r="M283">
        <v>1</v>
      </c>
      <c r="N283">
        <v>0</v>
      </c>
      <c r="O283">
        <v>281</v>
      </c>
      <c r="P283">
        <v>2</v>
      </c>
      <c r="Q283">
        <v>3.6200000000000003E-2</v>
      </c>
      <c r="R283">
        <v>0.8306</v>
      </c>
      <c r="S283">
        <v>1</v>
      </c>
      <c r="T283">
        <v>1</v>
      </c>
      <c r="U283">
        <v>0</v>
      </c>
      <c r="V283">
        <v>281</v>
      </c>
      <c r="W283">
        <v>2</v>
      </c>
      <c r="X283">
        <v>1.4E-3</v>
      </c>
      <c r="Y283">
        <v>0.51170000000000004</v>
      </c>
      <c r="Z283">
        <v>0</v>
      </c>
      <c r="AA283">
        <v>1</v>
      </c>
      <c r="AB283">
        <v>0</v>
      </c>
    </row>
    <row r="284" spans="1:28" hidden="1" x14ac:dyDescent="0.25">
      <c r="A284" t="s">
        <v>19</v>
      </c>
      <c r="B284">
        <v>282</v>
      </c>
      <c r="C284">
        <v>1</v>
      </c>
      <c r="D284">
        <v>2E-3</v>
      </c>
      <c r="E284" t="s">
        <v>6</v>
      </c>
      <c r="F284">
        <v>0</v>
      </c>
      <c r="G284" t="s">
        <v>6</v>
      </c>
      <c r="H284">
        <v>282</v>
      </c>
      <c r="I284">
        <v>2</v>
      </c>
      <c r="J284" s="1">
        <v>1E-4</v>
      </c>
      <c r="K284">
        <v>1.04E-2</v>
      </c>
      <c r="L284">
        <v>0</v>
      </c>
      <c r="M284">
        <v>1</v>
      </c>
      <c r="N284">
        <v>0</v>
      </c>
      <c r="O284">
        <v>282</v>
      </c>
      <c r="P284">
        <v>2</v>
      </c>
      <c r="Q284" s="1">
        <v>1E-4</v>
      </c>
      <c r="R284">
        <v>1.4800000000000001E-2</v>
      </c>
      <c r="S284">
        <v>0</v>
      </c>
      <c r="T284">
        <v>1</v>
      </c>
      <c r="U284">
        <v>0</v>
      </c>
      <c r="V284">
        <v>282</v>
      </c>
      <c r="W284">
        <v>2</v>
      </c>
      <c r="X284" s="1">
        <v>1E-4</v>
      </c>
      <c r="Y284">
        <v>8.0999999999999996E-3</v>
      </c>
      <c r="Z284">
        <v>0</v>
      </c>
      <c r="AA284">
        <v>0</v>
      </c>
      <c r="AB284">
        <v>0</v>
      </c>
    </row>
    <row r="285" spans="1:28" hidden="1" x14ac:dyDescent="0.25">
      <c r="A285" t="s">
        <v>14</v>
      </c>
      <c r="B285">
        <v>283</v>
      </c>
      <c r="C285">
        <v>2</v>
      </c>
      <c r="D285">
        <v>5.0000000000000001E-3</v>
      </c>
      <c r="E285">
        <v>1.6E-2</v>
      </c>
      <c r="F285">
        <v>0</v>
      </c>
      <c r="G285">
        <v>1</v>
      </c>
      <c r="H285">
        <v>283</v>
      </c>
      <c r="I285">
        <v>2</v>
      </c>
      <c r="J285">
        <v>9.8199999999999996E-2</v>
      </c>
      <c r="K285">
        <v>0.25740000000000002</v>
      </c>
      <c r="L285">
        <v>1</v>
      </c>
      <c r="M285">
        <v>1</v>
      </c>
      <c r="N285">
        <v>0</v>
      </c>
      <c r="O285">
        <v>283</v>
      </c>
      <c r="P285">
        <v>2</v>
      </c>
      <c r="Q285">
        <v>5.0799999999999998E-2</v>
      </c>
      <c r="R285">
        <v>0.22339999999999999</v>
      </c>
      <c r="S285">
        <v>1</v>
      </c>
      <c r="T285">
        <v>1</v>
      </c>
      <c r="U285">
        <v>0</v>
      </c>
      <c r="V285">
        <v>283</v>
      </c>
      <c r="W285">
        <v>2</v>
      </c>
      <c r="X285">
        <v>1.6999999999999999E-3</v>
      </c>
      <c r="Y285">
        <v>2.35E-2</v>
      </c>
      <c r="Z285">
        <v>0</v>
      </c>
      <c r="AA285">
        <v>1</v>
      </c>
      <c r="AB285">
        <v>0</v>
      </c>
    </row>
    <row r="286" spans="1:28" hidden="1" x14ac:dyDescent="0.25">
      <c r="A286" t="s">
        <v>14</v>
      </c>
      <c r="B286">
        <v>284</v>
      </c>
      <c r="C286">
        <v>2</v>
      </c>
      <c r="D286">
        <v>0</v>
      </c>
      <c r="E286">
        <v>0.27200000000000002</v>
      </c>
      <c r="F286">
        <v>0</v>
      </c>
      <c r="G286">
        <v>1</v>
      </c>
      <c r="H286">
        <v>284</v>
      </c>
      <c r="I286">
        <v>2</v>
      </c>
      <c r="J286">
        <v>2.1100000000000001E-2</v>
      </c>
      <c r="K286">
        <v>2.8000000000000001E-2</v>
      </c>
      <c r="L286">
        <v>1</v>
      </c>
      <c r="M286">
        <v>1</v>
      </c>
      <c r="N286">
        <v>0</v>
      </c>
      <c r="O286">
        <v>284</v>
      </c>
      <c r="P286">
        <v>2</v>
      </c>
      <c r="Q286">
        <v>1.3100000000000001E-2</v>
      </c>
      <c r="R286">
        <v>2.41E-2</v>
      </c>
      <c r="S286">
        <v>1</v>
      </c>
      <c r="T286">
        <v>1</v>
      </c>
      <c r="U286">
        <v>0</v>
      </c>
      <c r="V286">
        <v>284</v>
      </c>
      <c r="W286">
        <v>2</v>
      </c>
      <c r="X286">
        <v>1.8E-3</v>
      </c>
      <c r="Y286">
        <v>2.6200000000000001E-2</v>
      </c>
      <c r="Z286">
        <v>0</v>
      </c>
      <c r="AA286">
        <v>1</v>
      </c>
      <c r="AB286">
        <v>0</v>
      </c>
    </row>
    <row r="287" spans="1:28" hidden="1" x14ac:dyDescent="0.25">
      <c r="A287" t="s">
        <v>19</v>
      </c>
      <c r="B287">
        <v>285</v>
      </c>
      <c r="C287">
        <v>2</v>
      </c>
      <c r="D287">
        <v>1E-3</v>
      </c>
      <c r="E287">
        <v>6.0000000000000001E-3</v>
      </c>
      <c r="F287">
        <v>0</v>
      </c>
      <c r="G287">
        <v>0</v>
      </c>
      <c r="H287">
        <v>285</v>
      </c>
      <c r="I287">
        <v>2</v>
      </c>
      <c r="J287">
        <v>7.1000000000000004E-3</v>
      </c>
      <c r="K287">
        <v>3.09E-2</v>
      </c>
      <c r="L287">
        <v>0</v>
      </c>
      <c r="M287">
        <v>1</v>
      </c>
      <c r="N287">
        <v>0</v>
      </c>
      <c r="O287">
        <v>285</v>
      </c>
      <c r="P287">
        <v>2</v>
      </c>
      <c r="Q287">
        <v>6.1000000000000004E-3</v>
      </c>
      <c r="R287">
        <v>2.5700000000000001E-2</v>
      </c>
      <c r="S287">
        <v>0</v>
      </c>
      <c r="T287">
        <v>1</v>
      </c>
      <c r="U287">
        <v>0</v>
      </c>
      <c r="V287">
        <v>285</v>
      </c>
      <c r="W287">
        <v>2</v>
      </c>
      <c r="X287">
        <v>0</v>
      </c>
      <c r="Y287" s="1">
        <v>5.0000000000000001E-4</v>
      </c>
      <c r="Z287">
        <v>0</v>
      </c>
      <c r="AA287">
        <v>0</v>
      </c>
      <c r="AB287">
        <v>0</v>
      </c>
    </row>
    <row r="288" spans="1:28" hidden="1" x14ac:dyDescent="0.25">
      <c r="A288" t="s">
        <v>18</v>
      </c>
      <c r="B288">
        <v>286</v>
      </c>
      <c r="C288">
        <v>2</v>
      </c>
      <c r="D288">
        <v>3.0000000000000001E-3</v>
      </c>
      <c r="E288">
        <v>7.8E-2</v>
      </c>
      <c r="F288">
        <v>0</v>
      </c>
      <c r="G288">
        <v>1</v>
      </c>
      <c r="H288">
        <v>286</v>
      </c>
      <c r="I288">
        <v>2</v>
      </c>
      <c r="J288">
        <v>9.5999999999999992E-3</v>
      </c>
      <c r="K288">
        <v>0.3004</v>
      </c>
      <c r="L288">
        <v>0</v>
      </c>
      <c r="M288">
        <v>1</v>
      </c>
      <c r="N288">
        <v>0</v>
      </c>
      <c r="O288">
        <v>286</v>
      </c>
      <c r="P288">
        <v>2</v>
      </c>
      <c r="Q288">
        <v>4.1999999999999997E-3</v>
      </c>
      <c r="R288">
        <v>0.32840000000000003</v>
      </c>
      <c r="S288">
        <v>0</v>
      </c>
      <c r="T288">
        <v>1</v>
      </c>
      <c r="U288">
        <v>0</v>
      </c>
      <c r="V288">
        <v>286</v>
      </c>
      <c r="W288">
        <v>2</v>
      </c>
      <c r="X288" s="1">
        <v>1E-4</v>
      </c>
      <c r="Y288">
        <v>0.13650000000000001</v>
      </c>
      <c r="Z288">
        <v>0</v>
      </c>
      <c r="AA288">
        <v>1</v>
      </c>
      <c r="AB288">
        <v>0</v>
      </c>
    </row>
    <row r="289" spans="1:28" hidden="1" x14ac:dyDescent="0.25">
      <c r="A289" t="s">
        <v>19</v>
      </c>
      <c r="B289">
        <v>287</v>
      </c>
      <c r="C289">
        <v>1</v>
      </c>
      <c r="D289">
        <v>0</v>
      </c>
      <c r="E289" t="s">
        <v>6</v>
      </c>
      <c r="F289">
        <v>0</v>
      </c>
      <c r="G289" t="s">
        <v>6</v>
      </c>
      <c r="H289">
        <v>287</v>
      </c>
      <c r="I289">
        <v>2</v>
      </c>
      <c r="J289">
        <v>1.1999999999999999E-3</v>
      </c>
      <c r="K289">
        <v>0.27029999999999998</v>
      </c>
      <c r="L289">
        <v>0</v>
      </c>
      <c r="M289">
        <v>1</v>
      </c>
      <c r="N289">
        <v>0</v>
      </c>
      <c r="O289">
        <v>287</v>
      </c>
      <c r="P289">
        <v>2</v>
      </c>
      <c r="Q289">
        <v>1E-3</v>
      </c>
      <c r="R289">
        <v>0.34370000000000001</v>
      </c>
      <c r="S289">
        <v>0</v>
      </c>
      <c r="T289">
        <v>1</v>
      </c>
      <c r="U289">
        <v>0</v>
      </c>
      <c r="V289">
        <v>287</v>
      </c>
      <c r="W289">
        <v>1</v>
      </c>
      <c r="X289" s="1">
        <v>2.0000000000000001E-4</v>
      </c>
      <c r="Y289" t="s">
        <v>6</v>
      </c>
      <c r="Z289">
        <v>0</v>
      </c>
      <c r="AA289" t="s">
        <v>6</v>
      </c>
      <c r="AB289">
        <v>0</v>
      </c>
    </row>
    <row r="290" spans="1:28" hidden="1" x14ac:dyDescent="0.25">
      <c r="B290">
        <v>288</v>
      </c>
      <c r="C290">
        <v>1</v>
      </c>
      <c r="D290">
        <v>0</v>
      </c>
      <c r="E290" t="s">
        <v>6</v>
      </c>
      <c r="F290">
        <v>0</v>
      </c>
      <c r="G290" t="s">
        <v>6</v>
      </c>
      <c r="H290">
        <v>288</v>
      </c>
      <c r="I290">
        <v>1</v>
      </c>
      <c r="J290">
        <v>7.6E-3</v>
      </c>
      <c r="K290" t="s">
        <v>6</v>
      </c>
      <c r="L290">
        <v>0</v>
      </c>
      <c r="M290" t="s">
        <v>6</v>
      </c>
      <c r="N290">
        <v>1</v>
      </c>
      <c r="O290">
        <v>288</v>
      </c>
      <c r="P290" t="s">
        <v>6</v>
      </c>
      <c r="Q290" t="s">
        <v>6</v>
      </c>
      <c r="R290" t="s">
        <v>6</v>
      </c>
      <c r="S290" t="s">
        <v>6</v>
      </c>
      <c r="T290" t="s">
        <v>6</v>
      </c>
      <c r="U290">
        <v>1</v>
      </c>
      <c r="V290">
        <v>288</v>
      </c>
      <c r="W290">
        <v>1</v>
      </c>
      <c r="X290">
        <v>0</v>
      </c>
      <c r="Y290" t="s">
        <v>6</v>
      </c>
      <c r="Z290">
        <v>0</v>
      </c>
      <c r="AA290" t="s">
        <v>6</v>
      </c>
      <c r="AB290">
        <v>0</v>
      </c>
    </row>
    <row r="291" spans="1:28" hidden="1" x14ac:dyDescent="0.25">
      <c r="B291">
        <v>289</v>
      </c>
      <c r="C291">
        <v>2</v>
      </c>
      <c r="D291">
        <v>0</v>
      </c>
      <c r="E291">
        <v>0</v>
      </c>
      <c r="F291">
        <v>0</v>
      </c>
      <c r="G291">
        <v>0</v>
      </c>
      <c r="H291">
        <v>289</v>
      </c>
      <c r="I291">
        <v>2</v>
      </c>
      <c r="J291">
        <v>0</v>
      </c>
      <c r="K291" s="1">
        <v>2.9999999999999997E-4</v>
      </c>
      <c r="L291">
        <v>0</v>
      </c>
      <c r="M291">
        <v>0</v>
      </c>
      <c r="N291">
        <v>0</v>
      </c>
      <c r="O291">
        <v>289</v>
      </c>
      <c r="P291">
        <v>2</v>
      </c>
      <c r="Q291">
        <v>0</v>
      </c>
      <c r="R291" s="1">
        <v>1E-4</v>
      </c>
      <c r="S291">
        <v>0</v>
      </c>
      <c r="T291">
        <v>0</v>
      </c>
      <c r="U291">
        <v>0</v>
      </c>
      <c r="V291">
        <v>289</v>
      </c>
      <c r="W291">
        <v>2</v>
      </c>
      <c r="X291">
        <v>0</v>
      </c>
      <c r="Y291" s="1">
        <v>5.0000000000000001E-4</v>
      </c>
      <c r="Z291">
        <v>0</v>
      </c>
      <c r="AA291">
        <v>0</v>
      </c>
      <c r="AB291">
        <v>0</v>
      </c>
    </row>
    <row r="292" spans="1:28" hidden="1" x14ac:dyDescent="0.25">
      <c r="A292" t="s">
        <v>19</v>
      </c>
      <c r="B292">
        <v>290</v>
      </c>
      <c r="C292">
        <v>2</v>
      </c>
      <c r="D292">
        <v>0</v>
      </c>
      <c r="E292">
        <v>2E-3</v>
      </c>
      <c r="F292">
        <v>0</v>
      </c>
      <c r="G292">
        <v>0</v>
      </c>
      <c r="H292">
        <v>290</v>
      </c>
      <c r="I292">
        <v>2</v>
      </c>
      <c r="J292">
        <v>4.4000000000000003E-3</v>
      </c>
      <c r="K292">
        <v>0.23680000000000001</v>
      </c>
      <c r="L292">
        <v>0</v>
      </c>
      <c r="M292">
        <v>1</v>
      </c>
      <c r="N292">
        <v>0</v>
      </c>
      <c r="O292">
        <v>290</v>
      </c>
      <c r="P292">
        <v>2</v>
      </c>
      <c r="Q292">
        <v>3.3E-3</v>
      </c>
      <c r="R292">
        <v>0.31169999999999998</v>
      </c>
      <c r="S292">
        <v>0</v>
      </c>
      <c r="T292">
        <v>1</v>
      </c>
      <c r="U292">
        <v>0</v>
      </c>
      <c r="V292">
        <v>290</v>
      </c>
      <c r="W292">
        <v>2</v>
      </c>
      <c r="X292">
        <v>0</v>
      </c>
      <c r="Y292">
        <v>6.0299999999999999E-2</v>
      </c>
      <c r="Z292">
        <v>0</v>
      </c>
      <c r="AA292">
        <v>1</v>
      </c>
      <c r="AB292">
        <v>0</v>
      </c>
    </row>
    <row r="293" spans="1:28" hidden="1" x14ac:dyDescent="0.25">
      <c r="A293" t="s">
        <v>18</v>
      </c>
      <c r="B293">
        <v>291</v>
      </c>
      <c r="C293">
        <v>2</v>
      </c>
      <c r="D293">
        <v>0</v>
      </c>
      <c r="E293">
        <v>0.14899999999999999</v>
      </c>
      <c r="F293">
        <v>0</v>
      </c>
      <c r="G293">
        <v>1</v>
      </c>
      <c r="H293">
        <v>291</v>
      </c>
      <c r="I293">
        <v>2</v>
      </c>
      <c r="J293" s="1">
        <v>1E-4</v>
      </c>
      <c r="K293">
        <v>0.30959999999999999</v>
      </c>
      <c r="L293">
        <v>0</v>
      </c>
      <c r="M293">
        <v>1</v>
      </c>
      <c r="N293">
        <v>0</v>
      </c>
      <c r="O293">
        <v>291</v>
      </c>
      <c r="P293">
        <v>2</v>
      </c>
      <c r="Q293">
        <v>0</v>
      </c>
      <c r="R293">
        <v>0.30459999999999998</v>
      </c>
      <c r="S293">
        <v>0</v>
      </c>
      <c r="T293">
        <v>1</v>
      </c>
      <c r="U293">
        <v>0</v>
      </c>
      <c r="V293">
        <v>291</v>
      </c>
      <c r="W293">
        <v>2</v>
      </c>
      <c r="X293">
        <v>0</v>
      </c>
      <c r="Y293">
        <v>0.14610000000000001</v>
      </c>
      <c r="Z293">
        <v>0</v>
      </c>
      <c r="AA293">
        <v>1</v>
      </c>
      <c r="AB293">
        <v>0</v>
      </c>
    </row>
    <row r="294" spans="1:28" hidden="1" x14ac:dyDescent="0.25">
      <c r="A294" t="s">
        <v>18</v>
      </c>
      <c r="B294">
        <v>292</v>
      </c>
      <c r="C294">
        <v>2</v>
      </c>
      <c r="D294">
        <v>0</v>
      </c>
      <c r="E294">
        <v>1.4E-2</v>
      </c>
      <c r="F294">
        <v>0</v>
      </c>
      <c r="G294">
        <v>1</v>
      </c>
      <c r="H294">
        <v>292</v>
      </c>
      <c r="I294">
        <v>2</v>
      </c>
      <c r="J294" s="1">
        <v>4.0000000000000002E-4</v>
      </c>
      <c r="K294">
        <v>0.40310000000000001</v>
      </c>
      <c r="L294">
        <v>0</v>
      </c>
      <c r="M294">
        <v>1</v>
      </c>
      <c r="N294">
        <v>0</v>
      </c>
      <c r="O294">
        <v>292</v>
      </c>
      <c r="P294">
        <v>2</v>
      </c>
      <c r="Q294" s="1">
        <v>2.9999999999999997E-4</v>
      </c>
      <c r="R294">
        <v>0.30599999999999999</v>
      </c>
      <c r="S294">
        <v>0</v>
      </c>
      <c r="T294">
        <v>1</v>
      </c>
      <c r="U294">
        <v>0</v>
      </c>
      <c r="V294">
        <v>292</v>
      </c>
      <c r="W294">
        <v>2</v>
      </c>
      <c r="X294">
        <v>0</v>
      </c>
      <c r="Y294">
        <v>2.52E-2</v>
      </c>
      <c r="Z294">
        <v>0</v>
      </c>
      <c r="AA294">
        <v>1</v>
      </c>
      <c r="AB294">
        <v>0</v>
      </c>
    </row>
    <row r="295" spans="1:28" hidden="1" x14ac:dyDescent="0.25">
      <c r="A295" t="s">
        <v>14</v>
      </c>
      <c r="B295">
        <v>293</v>
      </c>
      <c r="C295">
        <v>2</v>
      </c>
      <c r="D295">
        <v>0</v>
      </c>
      <c r="E295">
        <v>1.2999999999999999E-2</v>
      </c>
      <c r="F295">
        <v>0</v>
      </c>
      <c r="G295">
        <v>1</v>
      </c>
      <c r="H295">
        <v>293</v>
      </c>
      <c r="I295">
        <v>1</v>
      </c>
      <c r="J295">
        <v>5.0099999999999999E-2</v>
      </c>
      <c r="K295" t="s">
        <v>6</v>
      </c>
      <c r="L295">
        <v>1</v>
      </c>
      <c r="M295" t="s">
        <v>6</v>
      </c>
      <c r="N295">
        <v>0</v>
      </c>
      <c r="O295">
        <v>293</v>
      </c>
      <c r="P295">
        <v>1</v>
      </c>
      <c r="Q295">
        <v>2.18E-2</v>
      </c>
      <c r="R295" t="s">
        <v>6</v>
      </c>
      <c r="S295">
        <v>1</v>
      </c>
      <c r="T295" t="s">
        <v>6</v>
      </c>
      <c r="U295">
        <v>0</v>
      </c>
      <c r="V295">
        <v>293</v>
      </c>
      <c r="W295">
        <v>2</v>
      </c>
      <c r="X295">
        <v>0</v>
      </c>
      <c r="Y295">
        <v>2.3999999999999998E-3</v>
      </c>
      <c r="Z295">
        <v>0</v>
      </c>
      <c r="AA295">
        <v>0</v>
      </c>
      <c r="AB295">
        <v>0</v>
      </c>
    </row>
    <row r="296" spans="1:28" hidden="1" x14ac:dyDescent="0.25">
      <c r="A296" t="s">
        <v>18</v>
      </c>
      <c r="B296">
        <v>294</v>
      </c>
      <c r="C296">
        <v>2</v>
      </c>
      <c r="D296">
        <v>0</v>
      </c>
      <c r="E296">
        <v>3.3000000000000002E-2</v>
      </c>
      <c r="F296">
        <v>0</v>
      </c>
      <c r="G296">
        <v>1</v>
      </c>
      <c r="H296">
        <v>294</v>
      </c>
      <c r="I296">
        <v>2</v>
      </c>
      <c r="J296">
        <v>8.8000000000000005E-3</v>
      </c>
      <c r="K296">
        <v>0.32940000000000003</v>
      </c>
      <c r="L296">
        <v>0</v>
      </c>
      <c r="M296">
        <v>1</v>
      </c>
      <c r="N296">
        <v>0</v>
      </c>
      <c r="O296">
        <v>294</v>
      </c>
      <c r="P296">
        <v>2</v>
      </c>
      <c r="Q296">
        <v>3.3E-3</v>
      </c>
      <c r="R296">
        <v>0.21640000000000001</v>
      </c>
      <c r="S296">
        <v>0</v>
      </c>
      <c r="T296">
        <v>1</v>
      </c>
      <c r="U296">
        <v>0</v>
      </c>
      <c r="V296">
        <v>294</v>
      </c>
      <c r="W296">
        <v>2</v>
      </c>
      <c r="X296">
        <v>0</v>
      </c>
      <c r="Y296">
        <v>2.7E-2</v>
      </c>
      <c r="Z296">
        <v>0</v>
      </c>
      <c r="AA296">
        <v>1</v>
      </c>
      <c r="AB296">
        <v>0</v>
      </c>
    </row>
    <row r="297" spans="1:28" hidden="1" x14ac:dyDescent="0.25">
      <c r="A297" t="s">
        <v>14</v>
      </c>
      <c r="B297">
        <v>295</v>
      </c>
      <c r="C297">
        <v>2</v>
      </c>
      <c r="D297">
        <v>0</v>
      </c>
      <c r="E297">
        <v>0.17599999999999999</v>
      </c>
      <c r="F297">
        <v>0</v>
      </c>
      <c r="G297">
        <v>1</v>
      </c>
      <c r="H297">
        <v>295</v>
      </c>
      <c r="I297">
        <v>1</v>
      </c>
      <c r="J297">
        <v>0.16750000000000001</v>
      </c>
      <c r="K297" t="s">
        <v>6</v>
      </c>
      <c r="L297">
        <v>1</v>
      </c>
      <c r="M297" t="s">
        <v>6</v>
      </c>
      <c r="N297">
        <v>0</v>
      </c>
      <c r="O297">
        <v>295</v>
      </c>
      <c r="P297">
        <v>1</v>
      </c>
      <c r="Q297">
        <v>6.2300000000000001E-2</v>
      </c>
      <c r="R297" t="s">
        <v>6</v>
      </c>
      <c r="S297">
        <v>1</v>
      </c>
      <c r="T297" t="s">
        <v>6</v>
      </c>
      <c r="U297">
        <v>0</v>
      </c>
      <c r="V297">
        <v>295</v>
      </c>
      <c r="W297">
        <v>2</v>
      </c>
      <c r="X297">
        <v>0</v>
      </c>
      <c r="Y297">
        <v>0.50519999999999998</v>
      </c>
      <c r="Z297">
        <v>0</v>
      </c>
      <c r="AA297">
        <v>1</v>
      </c>
      <c r="AB297">
        <v>0</v>
      </c>
    </row>
    <row r="298" spans="1:28" hidden="1" x14ac:dyDescent="0.25">
      <c r="B298">
        <v>296</v>
      </c>
      <c r="C298">
        <v>2</v>
      </c>
      <c r="D298">
        <v>0</v>
      </c>
      <c r="E298">
        <v>0</v>
      </c>
      <c r="F298">
        <v>0</v>
      </c>
      <c r="G298">
        <v>0</v>
      </c>
      <c r="H298">
        <v>296</v>
      </c>
      <c r="I298">
        <v>2</v>
      </c>
      <c r="J298">
        <v>0</v>
      </c>
      <c r="K298" s="1">
        <v>1E-4</v>
      </c>
      <c r="L298">
        <v>0</v>
      </c>
      <c r="M298">
        <v>0</v>
      </c>
      <c r="N298">
        <v>0</v>
      </c>
      <c r="O298">
        <v>296</v>
      </c>
      <c r="P298">
        <v>2</v>
      </c>
      <c r="Q298">
        <v>0</v>
      </c>
      <c r="R298" s="1">
        <v>1E-4</v>
      </c>
      <c r="S298">
        <v>0</v>
      </c>
      <c r="T298">
        <v>0</v>
      </c>
      <c r="U298">
        <v>0</v>
      </c>
      <c r="V298">
        <v>296</v>
      </c>
      <c r="W298">
        <v>2</v>
      </c>
      <c r="X298">
        <v>0</v>
      </c>
      <c r="Y298" s="1">
        <v>1E-4</v>
      </c>
      <c r="Z298">
        <v>0</v>
      </c>
      <c r="AA298">
        <v>0</v>
      </c>
      <c r="AB298">
        <v>0</v>
      </c>
    </row>
    <row r="299" spans="1:28" hidden="1" x14ac:dyDescent="0.25">
      <c r="A299" t="s">
        <v>13</v>
      </c>
      <c r="B299">
        <v>297</v>
      </c>
      <c r="C299">
        <v>2</v>
      </c>
      <c r="D299">
        <v>1.2E-2</v>
      </c>
      <c r="E299">
        <v>0.308</v>
      </c>
      <c r="F299">
        <v>1</v>
      </c>
      <c r="G299">
        <v>1</v>
      </c>
      <c r="H299">
        <v>297</v>
      </c>
      <c r="I299">
        <v>2</v>
      </c>
      <c r="J299">
        <v>1.4999999999999999E-2</v>
      </c>
      <c r="K299">
        <v>0.1595</v>
      </c>
      <c r="L299">
        <v>1</v>
      </c>
      <c r="M299">
        <v>1</v>
      </c>
      <c r="N299">
        <v>0</v>
      </c>
      <c r="O299">
        <v>297</v>
      </c>
      <c r="P299">
        <v>2</v>
      </c>
      <c r="Q299">
        <v>1.78E-2</v>
      </c>
      <c r="R299">
        <v>0.13650000000000001</v>
      </c>
      <c r="S299">
        <v>1</v>
      </c>
      <c r="T299">
        <v>1</v>
      </c>
      <c r="U299">
        <v>0</v>
      </c>
      <c r="V299">
        <v>297</v>
      </c>
      <c r="W299">
        <v>2</v>
      </c>
      <c r="X299">
        <v>1.1000000000000001E-3</v>
      </c>
      <c r="Y299">
        <v>0.33029999999999998</v>
      </c>
      <c r="Z299">
        <v>0</v>
      </c>
      <c r="AA299">
        <v>1</v>
      </c>
      <c r="AB299">
        <v>0</v>
      </c>
    </row>
    <row r="300" spans="1:28" hidden="1" x14ac:dyDescent="0.25">
      <c r="A300" t="s">
        <v>14</v>
      </c>
      <c r="B300">
        <v>298</v>
      </c>
      <c r="C300">
        <v>2</v>
      </c>
      <c r="D300">
        <v>0</v>
      </c>
      <c r="E300">
        <v>0</v>
      </c>
      <c r="F300">
        <v>0</v>
      </c>
      <c r="G300">
        <v>0</v>
      </c>
      <c r="H300">
        <v>298</v>
      </c>
      <c r="I300">
        <v>2</v>
      </c>
      <c r="J300">
        <v>1.5699999999999999E-2</v>
      </c>
      <c r="K300">
        <v>8.2000000000000007E-3</v>
      </c>
      <c r="L300">
        <v>1</v>
      </c>
      <c r="M300">
        <v>0</v>
      </c>
      <c r="N300">
        <v>0</v>
      </c>
      <c r="O300">
        <v>298</v>
      </c>
      <c r="P300">
        <v>2</v>
      </c>
      <c r="Q300">
        <v>1.15E-2</v>
      </c>
      <c r="R300">
        <v>2.7000000000000001E-3</v>
      </c>
      <c r="S300">
        <v>1</v>
      </c>
      <c r="T300">
        <v>0</v>
      </c>
      <c r="U300">
        <v>0</v>
      </c>
      <c r="V300">
        <v>298</v>
      </c>
      <c r="W300">
        <v>2</v>
      </c>
      <c r="X300" s="1">
        <v>2.0000000000000001E-4</v>
      </c>
      <c r="Y300" s="1">
        <v>1E-4</v>
      </c>
      <c r="Z300">
        <v>0</v>
      </c>
      <c r="AA300">
        <v>0</v>
      </c>
      <c r="AB300">
        <v>0</v>
      </c>
    </row>
    <row r="301" spans="1:28" hidden="1" x14ac:dyDescent="0.25">
      <c r="A301" t="s">
        <v>13</v>
      </c>
      <c r="B301">
        <v>299</v>
      </c>
      <c r="C301">
        <v>2</v>
      </c>
      <c r="D301">
        <v>2.5999999999999999E-2</v>
      </c>
      <c r="E301">
        <v>0.18099999999999999</v>
      </c>
      <c r="F301">
        <v>1</v>
      </c>
      <c r="G301">
        <v>1</v>
      </c>
      <c r="H301">
        <v>299</v>
      </c>
      <c r="I301">
        <v>2</v>
      </c>
      <c r="J301">
        <v>0.189</v>
      </c>
      <c r="K301">
        <v>0.31469999999999998</v>
      </c>
      <c r="L301">
        <v>1</v>
      </c>
      <c r="M301">
        <v>1</v>
      </c>
      <c r="N301">
        <v>0</v>
      </c>
      <c r="O301">
        <v>299</v>
      </c>
      <c r="P301">
        <v>2</v>
      </c>
      <c r="Q301">
        <v>0.11940000000000001</v>
      </c>
      <c r="R301">
        <v>0.3004</v>
      </c>
      <c r="S301">
        <v>1</v>
      </c>
      <c r="T301">
        <v>1</v>
      </c>
      <c r="U301">
        <v>0</v>
      </c>
      <c r="V301">
        <v>299</v>
      </c>
      <c r="W301">
        <v>2</v>
      </c>
      <c r="X301">
        <v>8.43E-2</v>
      </c>
      <c r="Y301">
        <v>0.6351</v>
      </c>
      <c r="Z301">
        <v>1</v>
      </c>
      <c r="AA301">
        <v>1</v>
      </c>
      <c r="AB301">
        <v>0</v>
      </c>
    </row>
    <row r="302" spans="1:28" hidden="1" x14ac:dyDescent="0.25">
      <c r="A302" t="s">
        <v>13</v>
      </c>
      <c r="B302">
        <v>300</v>
      </c>
      <c r="C302">
        <v>2</v>
      </c>
      <c r="D302">
        <v>1.2E-2</v>
      </c>
      <c r="E302">
        <v>0.86599999999999999</v>
      </c>
      <c r="F302">
        <v>1</v>
      </c>
      <c r="G302">
        <v>1</v>
      </c>
      <c r="H302">
        <v>300</v>
      </c>
      <c r="I302">
        <v>2</v>
      </c>
      <c r="J302" s="1">
        <v>6.9999999999999999E-4</v>
      </c>
      <c r="K302">
        <v>0.3231</v>
      </c>
      <c r="L302">
        <v>0</v>
      </c>
      <c r="M302">
        <v>1</v>
      </c>
      <c r="N302">
        <v>0</v>
      </c>
      <c r="O302">
        <v>300</v>
      </c>
      <c r="P302">
        <v>2</v>
      </c>
      <c r="Q302" s="1">
        <v>8.0000000000000004E-4</v>
      </c>
      <c r="R302">
        <v>0.32419999999999999</v>
      </c>
      <c r="S302">
        <v>0</v>
      </c>
      <c r="T302">
        <v>1</v>
      </c>
      <c r="U302">
        <v>0</v>
      </c>
      <c r="V302">
        <v>300</v>
      </c>
      <c r="W302">
        <v>2</v>
      </c>
      <c r="X302" s="1">
        <v>5.0000000000000001E-4</v>
      </c>
      <c r="Y302">
        <v>0.4083</v>
      </c>
      <c r="Z302">
        <v>0</v>
      </c>
      <c r="AA302">
        <v>1</v>
      </c>
      <c r="AB302">
        <v>0</v>
      </c>
    </row>
    <row r="303" spans="1:28" hidden="1" x14ac:dyDescent="0.25">
      <c r="A303" t="s">
        <v>14</v>
      </c>
      <c r="B303">
        <v>301</v>
      </c>
      <c r="C303">
        <v>2</v>
      </c>
      <c r="D303">
        <v>3.0000000000000001E-3</v>
      </c>
      <c r="E303">
        <v>0.79800000000000004</v>
      </c>
      <c r="F303">
        <v>0</v>
      </c>
      <c r="G303">
        <v>1</v>
      </c>
      <c r="H303">
        <v>301</v>
      </c>
      <c r="I303">
        <v>2</v>
      </c>
      <c r="J303">
        <v>2.8899999999999999E-2</v>
      </c>
      <c r="K303">
        <v>6.1899999999999997E-2</v>
      </c>
      <c r="L303">
        <v>1</v>
      </c>
      <c r="M303">
        <v>1</v>
      </c>
      <c r="N303">
        <v>0</v>
      </c>
      <c r="O303">
        <v>301</v>
      </c>
      <c r="P303">
        <v>2</v>
      </c>
      <c r="Q303">
        <v>2.2599999999999999E-2</v>
      </c>
      <c r="R303">
        <v>2.93E-2</v>
      </c>
      <c r="S303">
        <v>1</v>
      </c>
      <c r="T303">
        <v>1</v>
      </c>
      <c r="U303">
        <v>0</v>
      </c>
      <c r="V303">
        <v>301</v>
      </c>
      <c r="W303">
        <v>2</v>
      </c>
      <c r="X303">
        <v>4.8500000000000001E-2</v>
      </c>
      <c r="Y303">
        <v>0.13089999999999999</v>
      </c>
      <c r="Z303">
        <v>1</v>
      </c>
      <c r="AA303">
        <v>1</v>
      </c>
      <c r="AB303">
        <v>0</v>
      </c>
    </row>
    <row r="304" spans="1:28" hidden="1" x14ac:dyDescent="0.25">
      <c r="A304" t="s">
        <v>14</v>
      </c>
      <c r="B304">
        <v>302</v>
      </c>
      <c r="C304">
        <v>2</v>
      </c>
      <c r="D304">
        <v>0</v>
      </c>
      <c r="E304">
        <v>1.7999999999999999E-2</v>
      </c>
      <c r="F304">
        <v>0</v>
      </c>
      <c r="G304">
        <v>1</v>
      </c>
      <c r="H304">
        <v>302</v>
      </c>
      <c r="I304">
        <v>2</v>
      </c>
      <c r="J304">
        <v>2.9499999999999998E-2</v>
      </c>
      <c r="K304">
        <v>5.6300000000000003E-2</v>
      </c>
      <c r="L304">
        <v>1</v>
      </c>
      <c r="M304">
        <v>1</v>
      </c>
      <c r="N304">
        <v>0</v>
      </c>
      <c r="O304">
        <v>302</v>
      </c>
      <c r="P304">
        <v>2</v>
      </c>
      <c r="Q304">
        <v>8.8000000000000005E-3</v>
      </c>
      <c r="R304">
        <v>3.2399999999999998E-2</v>
      </c>
      <c r="S304">
        <v>0</v>
      </c>
      <c r="T304">
        <v>1</v>
      </c>
      <c r="U304">
        <v>0</v>
      </c>
      <c r="V304">
        <v>302</v>
      </c>
      <c r="W304">
        <v>2</v>
      </c>
      <c r="X304">
        <v>0</v>
      </c>
      <c r="Y304">
        <v>1.0800000000000001E-2</v>
      </c>
      <c r="Z304">
        <v>0</v>
      </c>
      <c r="AA304">
        <v>1</v>
      </c>
      <c r="AB304">
        <v>0</v>
      </c>
    </row>
    <row r="305" spans="1:28" hidden="1" x14ac:dyDescent="0.25">
      <c r="A305" t="s">
        <v>14</v>
      </c>
      <c r="B305">
        <v>303</v>
      </c>
      <c r="C305">
        <v>2</v>
      </c>
      <c r="D305">
        <v>3.0000000000000001E-3</v>
      </c>
      <c r="E305">
        <v>0.432</v>
      </c>
      <c r="F305">
        <v>0</v>
      </c>
      <c r="G305">
        <v>1</v>
      </c>
      <c r="H305">
        <v>303</v>
      </c>
      <c r="I305">
        <v>2</v>
      </c>
      <c r="J305">
        <v>9.2600000000000002E-2</v>
      </c>
      <c r="K305">
        <v>1.95E-2</v>
      </c>
      <c r="L305">
        <v>1</v>
      </c>
      <c r="M305">
        <v>1</v>
      </c>
      <c r="N305">
        <v>0</v>
      </c>
      <c r="O305">
        <v>303</v>
      </c>
      <c r="P305">
        <v>2</v>
      </c>
      <c r="Q305">
        <v>6.9599999999999995E-2</v>
      </c>
      <c r="R305">
        <v>2.4400000000000002E-2</v>
      </c>
      <c r="S305">
        <v>1</v>
      </c>
      <c r="T305">
        <v>1</v>
      </c>
      <c r="U305">
        <v>0</v>
      </c>
      <c r="V305">
        <v>303</v>
      </c>
      <c r="W305">
        <v>2</v>
      </c>
      <c r="X305">
        <v>1.49E-2</v>
      </c>
      <c r="Y305">
        <v>0.16339999999999999</v>
      </c>
      <c r="Z305">
        <v>1</v>
      </c>
      <c r="AA305">
        <v>1</v>
      </c>
      <c r="AB305">
        <v>0</v>
      </c>
    </row>
    <row r="306" spans="1:28" hidden="1" x14ac:dyDescent="0.25">
      <c r="A306" t="s">
        <v>14</v>
      </c>
      <c r="B306">
        <v>304</v>
      </c>
      <c r="C306">
        <v>2</v>
      </c>
      <c r="D306">
        <v>1E-3</v>
      </c>
      <c r="E306">
        <v>2.9000000000000001E-2</v>
      </c>
      <c r="F306">
        <v>0</v>
      </c>
      <c r="G306">
        <v>1</v>
      </c>
      <c r="H306">
        <v>304</v>
      </c>
      <c r="I306">
        <v>2</v>
      </c>
      <c r="J306">
        <v>1.04E-2</v>
      </c>
      <c r="K306">
        <v>0.16600000000000001</v>
      </c>
      <c r="L306">
        <v>1</v>
      </c>
      <c r="M306">
        <v>1</v>
      </c>
      <c r="N306">
        <v>0</v>
      </c>
      <c r="O306">
        <v>304</v>
      </c>
      <c r="P306">
        <v>2</v>
      </c>
      <c r="Q306">
        <v>3.5000000000000001E-3</v>
      </c>
      <c r="R306">
        <v>0.13780000000000001</v>
      </c>
      <c r="S306">
        <v>0</v>
      </c>
      <c r="T306">
        <v>1</v>
      </c>
      <c r="U306">
        <v>0</v>
      </c>
      <c r="V306">
        <v>304</v>
      </c>
      <c r="W306">
        <v>2</v>
      </c>
      <c r="X306" s="1">
        <v>1E-4</v>
      </c>
      <c r="Y306">
        <v>7.9699999999999993E-2</v>
      </c>
      <c r="Z306">
        <v>0</v>
      </c>
      <c r="AA306">
        <v>1</v>
      </c>
      <c r="AB306">
        <v>0</v>
      </c>
    </row>
    <row r="307" spans="1:28" hidden="1" x14ac:dyDescent="0.25">
      <c r="A307" t="s">
        <v>14</v>
      </c>
      <c r="B307">
        <v>305</v>
      </c>
      <c r="C307">
        <v>1</v>
      </c>
      <c r="D307">
        <v>0</v>
      </c>
      <c r="E307" t="s">
        <v>6</v>
      </c>
      <c r="F307">
        <v>0</v>
      </c>
      <c r="G307" t="s">
        <v>6</v>
      </c>
      <c r="H307">
        <v>305</v>
      </c>
      <c r="I307">
        <v>1</v>
      </c>
      <c r="J307">
        <v>0.26569999999999999</v>
      </c>
      <c r="K307" t="s">
        <v>6</v>
      </c>
      <c r="L307">
        <v>1</v>
      </c>
      <c r="M307" t="s">
        <v>6</v>
      </c>
      <c r="N307">
        <v>0</v>
      </c>
      <c r="O307">
        <v>305</v>
      </c>
      <c r="P307">
        <v>2</v>
      </c>
      <c r="Q307">
        <v>6.8999999999999999E-3</v>
      </c>
      <c r="R307">
        <v>0.33100000000000002</v>
      </c>
      <c r="S307">
        <v>0</v>
      </c>
      <c r="T307">
        <v>1</v>
      </c>
      <c r="U307">
        <v>0</v>
      </c>
      <c r="V307">
        <v>305</v>
      </c>
      <c r="W307">
        <v>2</v>
      </c>
      <c r="X307" s="1">
        <v>8.0000000000000004E-4</v>
      </c>
      <c r="Y307">
        <v>0.1011</v>
      </c>
      <c r="Z307">
        <v>0</v>
      </c>
      <c r="AA307">
        <v>1</v>
      </c>
      <c r="AB307">
        <v>0</v>
      </c>
    </row>
    <row r="308" spans="1:28" hidden="1" x14ac:dyDescent="0.25">
      <c r="B308">
        <v>306</v>
      </c>
      <c r="C308">
        <v>2</v>
      </c>
      <c r="D308">
        <v>0</v>
      </c>
      <c r="E308">
        <v>1E-3</v>
      </c>
      <c r="F308">
        <v>0</v>
      </c>
      <c r="G308">
        <v>0</v>
      </c>
      <c r="H308">
        <v>306</v>
      </c>
      <c r="I308">
        <v>2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306</v>
      </c>
      <c r="P308">
        <v>2</v>
      </c>
      <c r="Q308">
        <v>0</v>
      </c>
      <c r="R308" s="1">
        <v>1E-4</v>
      </c>
      <c r="S308">
        <v>0</v>
      </c>
      <c r="T308">
        <v>0</v>
      </c>
      <c r="U308">
        <v>0</v>
      </c>
      <c r="V308">
        <v>306</v>
      </c>
      <c r="W308">
        <v>2</v>
      </c>
      <c r="X308">
        <v>0</v>
      </c>
      <c r="Y308">
        <v>4.0000000000000001E-3</v>
      </c>
      <c r="Z308">
        <v>0</v>
      </c>
      <c r="AA308">
        <v>0</v>
      </c>
      <c r="AB308">
        <v>0</v>
      </c>
    </row>
    <row r="309" spans="1:28" hidden="1" x14ac:dyDescent="0.25">
      <c r="A309" t="s">
        <v>13</v>
      </c>
      <c r="B309">
        <v>307</v>
      </c>
      <c r="C309">
        <v>2</v>
      </c>
      <c r="D309">
        <v>1.2999999999999999E-2</v>
      </c>
      <c r="E309">
        <v>0.64800000000000002</v>
      </c>
      <c r="F309">
        <v>1</v>
      </c>
      <c r="G309">
        <v>1</v>
      </c>
      <c r="H309">
        <v>307</v>
      </c>
      <c r="I309">
        <v>2</v>
      </c>
      <c r="J309">
        <v>0.04</v>
      </c>
      <c r="K309">
        <v>0.4375</v>
      </c>
      <c r="L309">
        <v>1</v>
      </c>
      <c r="M309">
        <v>1</v>
      </c>
      <c r="N309">
        <v>0</v>
      </c>
      <c r="O309">
        <v>307</v>
      </c>
      <c r="P309">
        <v>2</v>
      </c>
      <c r="Q309">
        <v>3.6799999999999999E-2</v>
      </c>
      <c r="R309">
        <v>0.441</v>
      </c>
      <c r="S309">
        <v>1</v>
      </c>
      <c r="T309">
        <v>1</v>
      </c>
      <c r="U309">
        <v>0</v>
      </c>
      <c r="V309">
        <v>307</v>
      </c>
      <c r="W309">
        <v>2</v>
      </c>
      <c r="X309">
        <v>8.8999999999999999E-3</v>
      </c>
      <c r="Y309">
        <v>0.20069999999999999</v>
      </c>
      <c r="Z309">
        <v>0</v>
      </c>
      <c r="AA309">
        <v>1</v>
      </c>
      <c r="AB309">
        <v>0</v>
      </c>
    </row>
    <row r="310" spans="1:28" hidden="1" x14ac:dyDescent="0.25">
      <c r="A310" t="s">
        <v>14</v>
      </c>
      <c r="B310">
        <v>308</v>
      </c>
      <c r="C310">
        <v>2</v>
      </c>
      <c r="D310">
        <v>0</v>
      </c>
      <c r="E310">
        <v>3.0000000000000001E-3</v>
      </c>
      <c r="F310">
        <v>0</v>
      </c>
      <c r="G310">
        <v>0</v>
      </c>
      <c r="H310">
        <v>308</v>
      </c>
      <c r="I310">
        <v>1</v>
      </c>
      <c r="J310">
        <v>0.35149999999999998</v>
      </c>
      <c r="K310" t="s">
        <v>6</v>
      </c>
      <c r="L310">
        <v>1</v>
      </c>
      <c r="M310" t="s">
        <v>6</v>
      </c>
      <c r="N310">
        <v>0</v>
      </c>
      <c r="O310">
        <v>308</v>
      </c>
      <c r="P310">
        <v>1</v>
      </c>
      <c r="Q310">
        <v>0.33860000000000001</v>
      </c>
      <c r="R310" t="s">
        <v>6</v>
      </c>
      <c r="S310">
        <v>1</v>
      </c>
      <c r="T310" t="s">
        <v>6</v>
      </c>
      <c r="U310">
        <v>0</v>
      </c>
      <c r="V310">
        <v>308</v>
      </c>
      <c r="W310">
        <v>2</v>
      </c>
      <c r="X310">
        <v>0</v>
      </c>
      <c r="Y310" s="1">
        <v>2.9999999999999997E-4</v>
      </c>
      <c r="Z310">
        <v>0</v>
      </c>
      <c r="AA310">
        <v>0</v>
      </c>
      <c r="AB310">
        <v>0</v>
      </c>
    </row>
    <row r="311" spans="1:28" hidden="1" x14ac:dyDescent="0.25">
      <c r="A311" t="s">
        <v>19</v>
      </c>
      <c r="B311">
        <v>309</v>
      </c>
      <c r="C311">
        <v>2</v>
      </c>
      <c r="D311">
        <v>0</v>
      </c>
      <c r="E311">
        <v>8.0000000000000002E-3</v>
      </c>
      <c r="F311">
        <v>0</v>
      </c>
      <c r="G311">
        <v>0</v>
      </c>
      <c r="H311">
        <v>309</v>
      </c>
      <c r="I311">
        <v>2</v>
      </c>
      <c r="J311">
        <v>1.6999999999999999E-3</v>
      </c>
      <c r="K311">
        <v>4.3200000000000002E-2</v>
      </c>
      <c r="L311">
        <v>0</v>
      </c>
      <c r="M311">
        <v>1</v>
      </c>
      <c r="N311">
        <v>0</v>
      </c>
      <c r="O311">
        <v>309</v>
      </c>
      <c r="P311">
        <v>2</v>
      </c>
      <c r="Q311" s="1">
        <v>6.9999999999999999E-4</v>
      </c>
      <c r="R311">
        <v>2.93E-2</v>
      </c>
      <c r="S311">
        <v>0</v>
      </c>
      <c r="T311">
        <v>1</v>
      </c>
      <c r="U311">
        <v>0</v>
      </c>
      <c r="V311">
        <v>309</v>
      </c>
      <c r="W311">
        <v>1</v>
      </c>
      <c r="X311" s="1">
        <v>1E-4</v>
      </c>
      <c r="Y311" t="s">
        <v>6</v>
      </c>
      <c r="Z311">
        <v>0</v>
      </c>
      <c r="AA311" t="s">
        <v>6</v>
      </c>
      <c r="AB311">
        <v>0</v>
      </c>
    </row>
    <row r="312" spans="1:28" hidden="1" x14ac:dyDescent="0.25">
      <c r="A312" t="s">
        <v>14</v>
      </c>
      <c r="B312">
        <v>310</v>
      </c>
      <c r="C312">
        <v>2</v>
      </c>
      <c r="D312">
        <v>0</v>
      </c>
      <c r="E312">
        <v>1.4E-2</v>
      </c>
      <c r="F312">
        <v>0</v>
      </c>
      <c r="G312">
        <v>1</v>
      </c>
      <c r="H312">
        <v>310</v>
      </c>
      <c r="I312">
        <v>2</v>
      </c>
      <c r="J312">
        <v>6.4399999999999999E-2</v>
      </c>
      <c r="K312">
        <v>3.8199999999999998E-2</v>
      </c>
      <c r="L312">
        <v>1</v>
      </c>
      <c r="M312">
        <v>1</v>
      </c>
      <c r="N312">
        <v>0</v>
      </c>
      <c r="O312">
        <v>310</v>
      </c>
      <c r="P312">
        <v>2</v>
      </c>
      <c r="Q312">
        <v>0.03</v>
      </c>
      <c r="R312">
        <v>4.2200000000000001E-2</v>
      </c>
      <c r="S312">
        <v>1</v>
      </c>
      <c r="T312">
        <v>1</v>
      </c>
      <c r="U312">
        <v>0</v>
      </c>
      <c r="V312">
        <v>310</v>
      </c>
      <c r="W312">
        <v>2</v>
      </c>
      <c r="X312" s="1">
        <v>2.9999999999999997E-4</v>
      </c>
      <c r="Y312">
        <v>5.5199999999999999E-2</v>
      </c>
      <c r="Z312">
        <v>0</v>
      </c>
      <c r="AA312">
        <v>1</v>
      </c>
      <c r="AB312">
        <v>0</v>
      </c>
    </row>
    <row r="313" spans="1:28" hidden="1" x14ac:dyDescent="0.25">
      <c r="A313" t="s">
        <v>13</v>
      </c>
      <c r="B313">
        <v>311</v>
      </c>
      <c r="C313">
        <v>2</v>
      </c>
      <c r="D313">
        <v>5.7000000000000002E-2</v>
      </c>
      <c r="E313">
        <v>0.97099999999999997</v>
      </c>
      <c r="F313">
        <v>1</v>
      </c>
      <c r="G313">
        <v>1</v>
      </c>
      <c r="H313">
        <v>311</v>
      </c>
      <c r="I313">
        <v>2</v>
      </c>
      <c r="J313">
        <v>0.1176</v>
      </c>
      <c r="K313">
        <v>0.37690000000000001</v>
      </c>
      <c r="L313">
        <v>1</v>
      </c>
      <c r="M313">
        <v>1</v>
      </c>
      <c r="N313">
        <v>0</v>
      </c>
      <c r="O313">
        <v>311</v>
      </c>
      <c r="P313">
        <v>2</v>
      </c>
      <c r="Q313">
        <v>0.1032</v>
      </c>
      <c r="R313">
        <v>0.35449999999999998</v>
      </c>
      <c r="S313">
        <v>1</v>
      </c>
      <c r="T313">
        <v>1</v>
      </c>
      <c r="U313">
        <v>0</v>
      </c>
      <c r="V313">
        <v>311</v>
      </c>
      <c r="W313">
        <v>2</v>
      </c>
      <c r="X313">
        <v>1.1599999999999999E-2</v>
      </c>
      <c r="Y313">
        <v>0.92900000000000005</v>
      </c>
      <c r="Z313">
        <v>1</v>
      </c>
      <c r="AA313">
        <v>1</v>
      </c>
      <c r="AB313">
        <v>0</v>
      </c>
    </row>
    <row r="314" spans="1:28" hidden="1" x14ac:dyDescent="0.25">
      <c r="A314" t="s">
        <v>14</v>
      </c>
      <c r="B314">
        <v>312</v>
      </c>
      <c r="C314">
        <v>2</v>
      </c>
      <c r="D314">
        <v>1E-3</v>
      </c>
      <c r="E314">
        <v>6.7000000000000004E-2</v>
      </c>
      <c r="F314">
        <v>0</v>
      </c>
      <c r="G314">
        <v>1</v>
      </c>
      <c r="H314">
        <v>312</v>
      </c>
      <c r="I314">
        <v>2</v>
      </c>
      <c r="J314">
        <v>2.3599999999999999E-2</v>
      </c>
      <c r="K314">
        <v>0.86560000000000004</v>
      </c>
      <c r="L314">
        <v>1</v>
      </c>
      <c r="M314">
        <v>1</v>
      </c>
      <c r="N314">
        <v>0</v>
      </c>
      <c r="O314">
        <v>312</v>
      </c>
      <c r="P314">
        <v>2</v>
      </c>
      <c r="Q314">
        <v>2.0899999999999998E-2</v>
      </c>
      <c r="R314">
        <v>0.74390000000000001</v>
      </c>
      <c r="S314">
        <v>1</v>
      </c>
      <c r="T314">
        <v>1</v>
      </c>
      <c r="U314">
        <v>0</v>
      </c>
      <c r="V314">
        <v>312</v>
      </c>
      <c r="W314">
        <v>2</v>
      </c>
      <c r="X314" s="1">
        <v>2.0000000000000001E-4</v>
      </c>
      <c r="Y314">
        <v>9.6799999999999997E-2</v>
      </c>
      <c r="Z314">
        <v>0</v>
      </c>
      <c r="AA314">
        <v>1</v>
      </c>
      <c r="AB314">
        <v>0</v>
      </c>
    </row>
    <row r="315" spans="1:28" hidden="1" x14ac:dyDescent="0.25">
      <c r="A315" t="s">
        <v>19</v>
      </c>
      <c r="B315">
        <v>313</v>
      </c>
      <c r="C315">
        <v>2</v>
      </c>
      <c r="D315">
        <v>0</v>
      </c>
      <c r="E315">
        <v>2E-3</v>
      </c>
      <c r="F315">
        <v>0</v>
      </c>
      <c r="G315">
        <v>0</v>
      </c>
      <c r="H315">
        <v>313</v>
      </c>
      <c r="I315">
        <v>2</v>
      </c>
      <c r="J315" s="1">
        <v>1E-4</v>
      </c>
      <c r="K315">
        <v>3.9399999999999998E-2</v>
      </c>
      <c r="L315">
        <v>0</v>
      </c>
      <c r="M315">
        <v>1</v>
      </c>
      <c r="N315">
        <v>0</v>
      </c>
      <c r="O315">
        <v>313</v>
      </c>
      <c r="P315">
        <v>1</v>
      </c>
      <c r="Q315">
        <v>7.7999999999999996E-3</v>
      </c>
      <c r="R315" t="s">
        <v>6</v>
      </c>
      <c r="S315">
        <v>0</v>
      </c>
      <c r="T315" t="s">
        <v>6</v>
      </c>
      <c r="U315">
        <v>0</v>
      </c>
      <c r="V315">
        <v>313</v>
      </c>
      <c r="W315">
        <v>2</v>
      </c>
      <c r="X315">
        <v>0</v>
      </c>
      <c r="Y315">
        <v>6.5500000000000003E-2</v>
      </c>
      <c r="Z315">
        <v>0</v>
      </c>
      <c r="AA315">
        <v>1</v>
      </c>
      <c r="AB315">
        <v>0</v>
      </c>
    </row>
    <row r="316" spans="1:28" hidden="1" x14ac:dyDescent="0.25">
      <c r="A316" t="s">
        <v>18</v>
      </c>
      <c r="B316">
        <v>314</v>
      </c>
      <c r="C316">
        <v>2</v>
      </c>
      <c r="D316">
        <v>0</v>
      </c>
      <c r="E316">
        <v>2.1000000000000001E-2</v>
      </c>
      <c r="F316">
        <v>0</v>
      </c>
      <c r="G316">
        <v>1</v>
      </c>
      <c r="H316">
        <v>314</v>
      </c>
      <c r="I316">
        <v>2</v>
      </c>
      <c r="J316" s="1">
        <v>1E-4</v>
      </c>
      <c r="K316">
        <v>0.4662</v>
      </c>
      <c r="L316">
        <v>0</v>
      </c>
      <c r="M316">
        <v>1</v>
      </c>
      <c r="N316">
        <v>0</v>
      </c>
      <c r="O316">
        <v>314</v>
      </c>
      <c r="P316">
        <v>2</v>
      </c>
      <c r="Q316" s="1">
        <v>2.0000000000000001E-4</v>
      </c>
      <c r="R316">
        <v>0.31890000000000002</v>
      </c>
      <c r="S316">
        <v>0</v>
      </c>
      <c r="T316">
        <v>1</v>
      </c>
      <c r="U316">
        <v>0</v>
      </c>
      <c r="V316">
        <v>314</v>
      </c>
      <c r="W316">
        <v>2</v>
      </c>
      <c r="X316">
        <v>0</v>
      </c>
      <c r="Y316">
        <v>8.2000000000000007E-3</v>
      </c>
      <c r="Z316">
        <v>0</v>
      </c>
      <c r="AA316">
        <v>0</v>
      </c>
      <c r="AB316">
        <v>0</v>
      </c>
    </row>
    <row r="317" spans="1:28" hidden="1" x14ac:dyDescent="0.25">
      <c r="A317" t="s">
        <v>14</v>
      </c>
      <c r="B317">
        <v>315</v>
      </c>
      <c r="C317">
        <v>2</v>
      </c>
      <c r="D317">
        <v>8.0000000000000002E-3</v>
      </c>
      <c r="E317">
        <v>0.42599999999999999</v>
      </c>
      <c r="F317">
        <v>0</v>
      </c>
      <c r="G317">
        <v>1</v>
      </c>
      <c r="H317">
        <v>315</v>
      </c>
      <c r="I317">
        <v>2</v>
      </c>
      <c r="J317">
        <v>6.6900000000000001E-2</v>
      </c>
      <c r="K317">
        <v>0.21060000000000001</v>
      </c>
      <c r="L317">
        <v>1</v>
      </c>
      <c r="M317">
        <v>1</v>
      </c>
      <c r="N317">
        <v>0</v>
      </c>
      <c r="O317">
        <v>315</v>
      </c>
      <c r="P317">
        <v>2</v>
      </c>
      <c r="Q317">
        <v>6.3600000000000004E-2</v>
      </c>
      <c r="R317">
        <v>0.2296</v>
      </c>
      <c r="S317">
        <v>1</v>
      </c>
      <c r="T317">
        <v>1</v>
      </c>
      <c r="U317">
        <v>0</v>
      </c>
      <c r="V317">
        <v>315</v>
      </c>
      <c r="W317">
        <v>2</v>
      </c>
      <c r="X317">
        <v>1.78E-2</v>
      </c>
      <c r="Y317">
        <v>0.6472</v>
      </c>
      <c r="Z317">
        <v>1</v>
      </c>
      <c r="AA317">
        <v>1</v>
      </c>
      <c r="AB317">
        <v>0</v>
      </c>
    </row>
    <row r="318" spans="1:28" hidden="1" x14ac:dyDescent="0.25">
      <c r="A318" t="s">
        <v>18</v>
      </c>
      <c r="B318">
        <v>316</v>
      </c>
      <c r="C318">
        <v>2</v>
      </c>
      <c r="D318">
        <v>0</v>
      </c>
      <c r="E318">
        <v>0.53900000000000003</v>
      </c>
      <c r="F318">
        <v>0</v>
      </c>
      <c r="G318">
        <v>1</v>
      </c>
      <c r="H318">
        <v>316</v>
      </c>
      <c r="I318">
        <v>2</v>
      </c>
      <c r="J318">
        <v>4.7999999999999996E-3</v>
      </c>
      <c r="K318">
        <v>0.37409999999999999</v>
      </c>
      <c r="L318">
        <v>0</v>
      </c>
      <c r="M318">
        <v>1</v>
      </c>
      <c r="N318">
        <v>0</v>
      </c>
      <c r="O318">
        <v>316</v>
      </c>
      <c r="P318">
        <v>2</v>
      </c>
      <c r="Q318">
        <v>4.3E-3</v>
      </c>
      <c r="R318">
        <v>0.59760000000000002</v>
      </c>
      <c r="S318">
        <v>0</v>
      </c>
      <c r="T318">
        <v>1</v>
      </c>
      <c r="U318">
        <v>0</v>
      </c>
      <c r="V318">
        <v>316</v>
      </c>
      <c r="W318">
        <v>2</v>
      </c>
      <c r="X318">
        <v>0</v>
      </c>
      <c r="Y318">
        <v>0.75319999999999998</v>
      </c>
      <c r="Z318">
        <v>0</v>
      </c>
      <c r="AA318">
        <v>1</v>
      </c>
      <c r="AB318">
        <v>0</v>
      </c>
    </row>
    <row r="319" spans="1:28" hidden="1" x14ac:dyDescent="0.25">
      <c r="A319" t="s">
        <v>18</v>
      </c>
      <c r="B319">
        <v>317</v>
      </c>
      <c r="C319">
        <v>2</v>
      </c>
      <c r="D319">
        <v>0</v>
      </c>
      <c r="E319">
        <v>0.25700000000000001</v>
      </c>
      <c r="F319">
        <v>0</v>
      </c>
      <c r="G319">
        <v>1</v>
      </c>
      <c r="H319">
        <v>317</v>
      </c>
      <c r="I319">
        <v>2</v>
      </c>
      <c r="J319">
        <v>1.6000000000000001E-3</v>
      </c>
      <c r="K319">
        <v>0.72</v>
      </c>
      <c r="L319">
        <v>0</v>
      </c>
      <c r="M319">
        <v>1</v>
      </c>
      <c r="N319">
        <v>0</v>
      </c>
      <c r="O319">
        <v>317</v>
      </c>
      <c r="P319">
        <v>2</v>
      </c>
      <c r="Q319">
        <v>1.9E-3</v>
      </c>
      <c r="R319">
        <v>0.68589999999999995</v>
      </c>
      <c r="S319">
        <v>0</v>
      </c>
      <c r="T319">
        <v>1</v>
      </c>
      <c r="U319">
        <v>0</v>
      </c>
      <c r="V319">
        <v>317</v>
      </c>
      <c r="W319">
        <v>2</v>
      </c>
      <c r="X319">
        <v>0</v>
      </c>
      <c r="Y319">
        <v>0.69720000000000004</v>
      </c>
      <c r="Z319">
        <v>0</v>
      </c>
      <c r="AA319">
        <v>1</v>
      </c>
      <c r="AB319">
        <v>0</v>
      </c>
    </row>
    <row r="320" spans="1:28" hidden="1" x14ac:dyDescent="0.25">
      <c r="A320" t="s">
        <v>14</v>
      </c>
      <c r="B320">
        <v>318</v>
      </c>
      <c r="C320">
        <v>2</v>
      </c>
      <c r="D320">
        <v>1E-3</v>
      </c>
      <c r="E320">
        <v>0.40300000000000002</v>
      </c>
      <c r="F320">
        <v>0</v>
      </c>
      <c r="G320">
        <v>1</v>
      </c>
      <c r="H320">
        <v>318</v>
      </c>
      <c r="I320">
        <v>2</v>
      </c>
      <c r="J320">
        <v>3.1600000000000003E-2</v>
      </c>
      <c r="K320">
        <v>0.2616</v>
      </c>
      <c r="L320">
        <v>1</v>
      </c>
      <c r="M320">
        <v>1</v>
      </c>
      <c r="N320">
        <v>0</v>
      </c>
      <c r="O320">
        <v>318</v>
      </c>
      <c r="P320">
        <v>2</v>
      </c>
      <c r="Q320">
        <v>1.4500000000000001E-2</v>
      </c>
      <c r="R320">
        <v>0.33100000000000002</v>
      </c>
      <c r="S320">
        <v>1</v>
      </c>
      <c r="T320">
        <v>1</v>
      </c>
      <c r="U320">
        <v>0</v>
      </c>
      <c r="V320">
        <v>318</v>
      </c>
      <c r="W320">
        <v>2</v>
      </c>
      <c r="X320" s="1">
        <v>5.0000000000000001E-4</v>
      </c>
      <c r="Y320">
        <v>0.4703</v>
      </c>
      <c r="Z320">
        <v>0</v>
      </c>
      <c r="AA320">
        <v>1</v>
      </c>
      <c r="AB320">
        <v>0</v>
      </c>
    </row>
    <row r="321" spans="1:28" hidden="1" x14ac:dyDescent="0.25">
      <c r="A321" t="s">
        <v>14</v>
      </c>
      <c r="B321">
        <v>319</v>
      </c>
      <c r="C321">
        <v>2</v>
      </c>
      <c r="D321">
        <v>1E-3</v>
      </c>
      <c r="E321">
        <v>1.2E-2</v>
      </c>
      <c r="F321">
        <v>0</v>
      </c>
      <c r="G321">
        <v>1</v>
      </c>
      <c r="H321">
        <v>319</v>
      </c>
      <c r="I321">
        <v>2</v>
      </c>
      <c r="J321">
        <v>0.2054</v>
      </c>
      <c r="K321">
        <v>1.0200000000000001E-2</v>
      </c>
      <c r="L321">
        <v>1</v>
      </c>
      <c r="M321">
        <v>1</v>
      </c>
      <c r="N321">
        <v>0</v>
      </c>
      <c r="O321">
        <v>319</v>
      </c>
      <c r="P321">
        <v>2</v>
      </c>
      <c r="Q321">
        <v>0.16639999999999999</v>
      </c>
      <c r="R321">
        <v>1.1900000000000001E-2</v>
      </c>
      <c r="S321">
        <v>1</v>
      </c>
      <c r="T321">
        <v>1</v>
      </c>
      <c r="U321">
        <v>0</v>
      </c>
      <c r="V321">
        <v>319</v>
      </c>
      <c r="W321">
        <v>2</v>
      </c>
      <c r="X321">
        <v>9.4000000000000004E-3</v>
      </c>
      <c r="Y321">
        <v>1.5E-3</v>
      </c>
      <c r="Z321">
        <v>0</v>
      </c>
      <c r="AA321">
        <v>0</v>
      </c>
      <c r="AB321">
        <v>0</v>
      </c>
    </row>
    <row r="322" spans="1:28" hidden="1" x14ac:dyDescent="0.25">
      <c r="B322">
        <v>320</v>
      </c>
      <c r="C322">
        <v>2</v>
      </c>
      <c r="D322">
        <v>0</v>
      </c>
      <c r="E322">
        <v>0</v>
      </c>
      <c r="F322">
        <v>0</v>
      </c>
      <c r="G322">
        <v>0</v>
      </c>
      <c r="H322">
        <v>320</v>
      </c>
      <c r="I322">
        <v>2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320</v>
      </c>
      <c r="P322">
        <v>2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320</v>
      </c>
      <c r="W322">
        <v>2</v>
      </c>
      <c r="X322">
        <v>0</v>
      </c>
      <c r="Y322">
        <v>0</v>
      </c>
      <c r="Z322">
        <v>0</v>
      </c>
      <c r="AA322">
        <v>0</v>
      </c>
      <c r="AB322">
        <v>0</v>
      </c>
    </row>
    <row r="323" spans="1:28" hidden="1" x14ac:dyDescent="0.25">
      <c r="A323" t="s">
        <v>18</v>
      </c>
      <c r="B323">
        <v>321</v>
      </c>
      <c r="C323">
        <v>2</v>
      </c>
      <c r="D323">
        <v>0</v>
      </c>
      <c r="E323">
        <v>0.245</v>
      </c>
      <c r="F323">
        <v>0</v>
      </c>
      <c r="G323">
        <v>1</v>
      </c>
      <c r="H323">
        <v>321</v>
      </c>
      <c r="I323">
        <v>2</v>
      </c>
      <c r="J323" s="1">
        <v>2.0000000000000001E-4</v>
      </c>
      <c r="K323">
        <v>0.92290000000000005</v>
      </c>
      <c r="L323">
        <v>0</v>
      </c>
      <c r="M323">
        <v>1</v>
      </c>
      <c r="N323">
        <v>0</v>
      </c>
      <c r="O323">
        <v>321</v>
      </c>
      <c r="P323">
        <v>2</v>
      </c>
      <c r="Q323" s="1">
        <v>1E-4</v>
      </c>
      <c r="R323">
        <v>0.87309999999999999</v>
      </c>
      <c r="S323">
        <v>0</v>
      </c>
      <c r="T323">
        <v>1</v>
      </c>
      <c r="U323">
        <v>0</v>
      </c>
      <c r="V323">
        <v>321</v>
      </c>
      <c r="W323">
        <v>2</v>
      </c>
      <c r="X323">
        <v>0</v>
      </c>
      <c r="Y323">
        <v>5.3400000000000003E-2</v>
      </c>
      <c r="Z323">
        <v>0</v>
      </c>
      <c r="AA323">
        <v>1</v>
      </c>
      <c r="AB323">
        <v>0</v>
      </c>
    </row>
    <row r="324" spans="1:28" hidden="1" x14ac:dyDescent="0.25">
      <c r="A324" t="s">
        <v>18</v>
      </c>
      <c r="B324">
        <v>322</v>
      </c>
      <c r="C324">
        <v>2</v>
      </c>
      <c r="D324">
        <v>0</v>
      </c>
      <c r="E324">
        <v>0.78800000000000003</v>
      </c>
      <c r="F324">
        <v>0</v>
      </c>
      <c r="G324">
        <v>1</v>
      </c>
      <c r="H324">
        <v>322</v>
      </c>
      <c r="I324">
        <v>2</v>
      </c>
      <c r="J324" s="1">
        <v>2.0000000000000001E-4</v>
      </c>
      <c r="K324">
        <v>0.72509999999999997</v>
      </c>
      <c r="L324">
        <v>0</v>
      </c>
      <c r="M324">
        <v>1</v>
      </c>
      <c r="N324">
        <v>0</v>
      </c>
      <c r="O324">
        <v>322</v>
      </c>
      <c r="P324">
        <v>2</v>
      </c>
      <c r="Q324" s="1">
        <v>2.0000000000000001E-4</v>
      </c>
      <c r="R324">
        <v>0.70199999999999996</v>
      </c>
      <c r="S324">
        <v>0</v>
      </c>
      <c r="T324">
        <v>1</v>
      </c>
      <c r="U324">
        <v>0</v>
      </c>
      <c r="V324">
        <v>322</v>
      </c>
      <c r="W324">
        <v>2</v>
      </c>
      <c r="X324" s="1">
        <v>1E-4</v>
      </c>
      <c r="Y324">
        <v>0.66490000000000005</v>
      </c>
      <c r="Z324">
        <v>0</v>
      </c>
      <c r="AA324">
        <v>1</v>
      </c>
      <c r="AB324">
        <v>0</v>
      </c>
    </row>
    <row r="325" spans="1:28" hidden="1" x14ac:dyDescent="0.25">
      <c r="A325" t="s">
        <v>13</v>
      </c>
      <c r="B325">
        <v>323</v>
      </c>
      <c r="C325">
        <v>1</v>
      </c>
      <c r="D325">
        <v>5.3999999999999999E-2</v>
      </c>
      <c r="E325" t="s">
        <v>6</v>
      </c>
      <c r="F325">
        <v>1</v>
      </c>
      <c r="G325" t="s">
        <v>6</v>
      </c>
      <c r="H325">
        <v>323</v>
      </c>
      <c r="I325">
        <v>1</v>
      </c>
      <c r="J325">
        <v>6.8900000000000003E-2</v>
      </c>
      <c r="K325" t="s">
        <v>6</v>
      </c>
      <c r="L325">
        <v>1</v>
      </c>
      <c r="M325" t="s">
        <v>6</v>
      </c>
      <c r="N325">
        <v>0</v>
      </c>
      <c r="O325">
        <v>323</v>
      </c>
      <c r="P325">
        <v>1</v>
      </c>
      <c r="Q325">
        <v>8.5199999999999998E-2</v>
      </c>
      <c r="R325" t="s">
        <v>6</v>
      </c>
      <c r="S325">
        <v>1</v>
      </c>
      <c r="T325" t="s">
        <v>6</v>
      </c>
      <c r="U325">
        <v>0</v>
      </c>
      <c r="V325">
        <v>323</v>
      </c>
      <c r="W325">
        <v>1</v>
      </c>
      <c r="X325">
        <v>0.29520000000000002</v>
      </c>
      <c r="Y325" t="s">
        <v>6</v>
      </c>
      <c r="Z325">
        <v>1</v>
      </c>
      <c r="AA325" t="s">
        <v>6</v>
      </c>
      <c r="AB325">
        <v>0</v>
      </c>
    </row>
    <row r="326" spans="1:28" hidden="1" x14ac:dyDescent="0.25">
      <c r="A326" t="s">
        <v>14</v>
      </c>
      <c r="B326">
        <v>324</v>
      </c>
      <c r="C326">
        <v>1</v>
      </c>
      <c r="D326">
        <v>0</v>
      </c>
      <c r="E326" t="s">
        <v>6</v>
      </c>
      <c r="F326">
        <v>0</v>
      </c>
      <c r="G326" t="s">
        <v>6</v>
      </c>
      <c r="H326">
        <v>324</v>
      </c>
      <c r="I326">
        <v>1</v>
      </c>
      <c r="J326">
        <v>7.8899999999999998E-2</v>
      </c>
      <c r="K326" t="s">
        <v>6</v>
      </c>
      <c r="L326">
        <v>1</v>
      </c>
      <c r="M326" t="s">
        <v>6</v>
      </c>
      <c r="N326">
        <v>0</v>
      </c>
      <c r="O326">
        <v>324</v>
      </c>
      <c r="P326">
        <v>1</v>
      </c>
      <c r="Q326">
        <v>0.1019</v>
      </c>
      <c r="R326" t="s">
        <v>6</v>
      </c>
      <c r="S326">
        <v>1</v>
      </c>
      <c r="T326" t="s">
        <v>6</v>
      </c>
      <c r="U326">
        <v>0</v>
      </c>
      <c r="V326">
        <v>324</v>
      </c>
      <c r="W326">
        <v>1</v>
      </c>
      <c r="X326" s="1">
        <v>2.0000000000000001E-4</v>
      </c>
      <c r="Y326" t="s">
        <v>6</v>
      </c>
      <c r="Z326">
        <v>0</v>
      </c>
      <c r="AA326" t="s">
        <v>6</v>
      </c>
      <c r="AB326">
        <v>0</v>
      </c>
    </row>
    <row r="327" spans="1:28" hidden="1" x14ac:dyDescent="0.25">
      <c r="A327" t="s">
        <v>18</v>
      </c>
      <c r="B327">
        <v>325</v>
      </c>
      <c r="C327">
        <v>2</v>
      </c>
      <c r="D327">
        <v>3.0000000000000001E-3</v>
      </c>
      <c r="E327">
        <v>0.24</v>
      </c>
      <c r="F327">
        <v>0</v>
      </c>
      <c r="G327">
        <v>1</v>
      </c>
      <c r="H327">
        <v>325</v>
      </c>
      <c r="I327">
        <v>2</v>
      </c>
      <c r="J327" s="1">
        <v>5.9999999999999995E-4</v>
      </c>
      <c r="K327">
        <v>9.7600000000000006E-2</v>
      </c>
      <c r="L327">
        <v>0</v>
      </c>
      <c r="M327">
        <v>1</v>
      </c>
      <c r="N327">
        <v>0</v>
      </c>
      <c r="O327">
        <v>325</v>
      </c>
      <c r="P327">
        <v>2</v>
      </c>
      <c r="Q327" s="1">
        <v>5.0000000000000001E-4</v>
      </c>
      <c r="R327">
        <v>7.5700000000000003E-2</v>
      </c>
      <c r="S327">
        <v>0</v>
      </c>
      <c r="T327">
        <v>1</v>
      </c>
      <c r="U327">
        <v>0</v>
      </c>
      <c r="V327">
        <v>325</v>
      </c>
      <c r="W327">
        <v>2</v>
      </c>
      <c r="X327">
        <v>1.2999999999999999E-3</v>
      </c>
      <c r="Y327">
        <v>9.6299999999999997E-2</v>
      </c>
      <c r="Z327">
        <v>0</v>
      </c>
      <c r="AA327">
        <v>1</v>
      </c>
      <c r="AB327">
        <v>0</v>
      </c>
    </row>
    <row r="328" spans="1:28" hidden="1" x14ac:dyDescent="0.25">
      <c r="A328" t="s">
        <v>13</v>
      </c>
      <c r="B328">
        <v>326</v>
      </c>
      <c r="C328">
        <v>1</v>
      </c>
      <c r="D328">
        <v>0.20499999999999999</v>
      </c>
      <c r="E328" t="s">
        <v>6</v>
      </c>
      <c r="F328">
        <v>1</v>
      </c>
      <c r="G328" t="s">
        <v>6</v>
      </c>
      <c r="H328">
        <v>326</v>
      </c>
      <c r="I328">
        <v>2</v>
      </c>
      <c r="J328">
        <v>7.6E-3</v>
      </c>
      <c r="K328">
        <v>0.66180000000000005</v>
      </c>
      <c r="L328">
        <v>0</v>
      </c>
      <c r="M328">
        <v>1</v>
      </c>
      <c r="N328">
        <v>0</v>
      </c>
      <c r="O328">
        <v>326</v>
      </c>
      <c r="P328">
        <v>2</v>
      </c>
      <c r="Q328">
        <v>6.7999999999999996E-3</v>
      </c>
      <c r="R328">
        <v>0.79349999999999998</v>
      </c>
      <c r="S328">
        <v>0</v>
      </c>
      <c r="T328">
        <v>1</v>
      </c>
      <c r="U328">
        <v>0</v>
      </c>
      <c r="V328">
        <v>326</v>
      </c>
      <c r="W328">
        <v>2</v>
      </c>
      <c r="X328">
        <v>7.4999999999999997E-3</v>
      </c>
      <c r="Y328">
        <v>0.63749999999999996</v>
      </c>
      <c r="Z328">
        <v>0</v>
      </c>
      <c r="AA328">
        <v>1</v>
      </c>
      <c r="AB328">
        <v>0</v>
      </c>
    </row>
    <row r="329" spans="1:28" hidden="1" x14ac:dyDescent="0.25">
      <c r="A329" t="s">
        <v>13</v>
      </c>
      <c r="B329">
        <v>327</v>
      </c>
      <c r="C329">
        <v>1</v>
      </c>
      <c r="D329">
        <v>0.97799999999999998</v>
      </c>
      <c r="E329" t="s">
        <v>6</v>
      </c>
      <c r="F329">
        <v>1</v>
      </c>
      <c r="G329" t="s">
        <v>6</v>
      </c>
      <c r="H329">
        <v>327</v>
      </c>
      <c r="I329">
        <v>2</v>
      </c>
      <c r="J329" s="1">
        <v>1E-4</v>
      </c>
      <c r="K329">
        <v>0.42130000000000001</v>
      </c>
      <c r="L329">
        <v>0</v>
      </c>
      <c r="M329">
        <v>1</v>
      </c>
      <c r="N329">
        <v>0</v>
      </c>
      <c r="O329">
        <v>327</v>
      </c>
      <c r="P329">
        <v>2</v>
      </c>
      <c r="Q329" s="1">
        <v>1E-4</v>
      </c>
      <c r="R329">
        <v>0.3826</v>
      </c>
      <c r="S329">
        <v>0</v>
      </c>
      <c r="T329">
        <v>1</v>
      </c>
      <c r="U329">
        <v>0</v>
      </c>
      <c r="V329">
        <v>327</v>
      </c>
      <c r="W329">
        <v>2</v>
      </c>
      <c r="X329">
        <v>1.1999999999999999E-3</v>
      </c>
      <c r="Y329">
        <v>0.2329</v>
      </c>
      <c r="Z329">
        <v>0</v>
      </c>
      <c r="AA329">
        <v>1</v>
      </c>
      <c r="AB329">
        <v>0</v>
      </c>
    </row>
    <row r="330" spans="1:28" hidden="1" x14ac:dyDescent="0.25">
      <c r="A330" t="s">
        <v>18</v>
      </c>
      <c r="B330">
        <v>328</v>
      </c>
      <c r="C330">
        <v>2</v>
      </c>
      <c r="D330">
        <v>0</v>
      </c>
      <c r="E330">
        <v>0.13500000000000001</v>
      </c>
      <c r="F330">
        <v>0</v>
      </c>
      <c r="G330">
        <v>1</v>
      </c>
      <c r="H330">
        <v>328</v>
      </c>
      <c r="I330">
        <v>2</v>
      </c>
      <c r="J330" s="1">
        <v>2.0000000000000001E-4</v>
      </c>
      <c r="K330" s="1">
        <v>6.9999999999999999E-4</v>
      </c>
      <c r="L330">
        <v>0</v>
      </c>
      <c r="M330">
        <v>0</v>
      </c>
      <c r="N330">
        <v>0</v>
      </c>
      <c r="O330">
        <v>328</v>
      </c>
      <c r="P330">
        <v>2</v>
      </c>
      <c r="Q330" s="1">
        <v>2.0000000000000001E-4</v>
      </c>
      <c r="R330" s="1">
        <v>8.0000000000000004E-4</v>
      </c>
      <c r="S330">
        <v>0</v>
      </c>
      <c r="T330">
        <v>0</v>
      </c>
      <c r="U330">
        <v>0</v>
      </c>
      <c r="V330">
        <v>328</v>
      </c>
      <c r="W330">
        <v>2</v>
      </c>
      <c r="X330" s="1">
        <v>1E-4</v>
      </c>
      <c r="Y330">
        <v>4.5499999999999999E-2</v>
      </c>
      <c r="Z330">
        <v>0</v>
      </c>
      <c r="AA330">
        <v>1</v>
      </c>
      <c r="AB330">
        <v>0</v>
      </c>
    </row>
    <row r="331" spans="1:28" hidden="1" x14ac:dyDescent="0.25">
      <c r="A331" t="s">
        <v>18</v>
      </c>
      <c r="B331">
        <v>329</v>
      </c>
      <c r="C331">
        <v>2</v>
      </c>
      <c r="D331">
        <v>2E-3</v>
      </c>
      <c r="E331">
        <v>0.72</v>
      </c>
      <c r="F331">
        <v>0</v>
      </c>
      <c r="G331">
        <v>1</v>
      </c>
      <c r="H331">
        <v>329</v>
      </c>
      <c r="I331">
        <v>2</v>
      </c>
      <c r="J331" s="1">
        <v>5.9999999999999995E-4</v>
      </c>
      <c r="K331">
        <v>0.2974</v>
      </c>
      <c r="L331">
        <v>0</v>
      </c>
      <c r="M331">
        <v>1</v>
      </c>
      <c r="N331">
        <v>0</v>
      </c>
      <c r="O331">
        <v>329</v>
      </c>
      <c r="P331">
        <v>2</v>
      </c>
      <c r="Q331" s="1">
        <v>2.0000000000000001E-4</v>
      </c>
      <c r="R331">
        <v>0.32950000000000002</v>
      </c>
      <c r="S331">
        <v>0</v>
      </c>
      <c r="T331">
        <v>1</v>
      </c>
      <c r="U331">
        <v>0</v>
      </c>
      <c r="V331">
        <v>329</v>
      </c>
      <c r="W331">
        <v>2</v>
      </c>
      <c r="X331">
        <v>0</v>
      </c>
      <c r="Y331">
        <v>0.25879999999999997</v>
      </c>
      <c r="Z331">
        <v>0</v>
      </c>
      <c r="AA331">
        <v>1</v>
      </c>
      <c r="AB331">
        <v>0</v>
      </c>
    </row>
    <row r="332" spans="1:28" hidden="1" x14ac:dyDescent="0.25">
      <c r="A332" t="s">
        <v>14</v>
      </c>
      <c r="B332">
        <v>330</v>
      </c>
      <c r="C332">
        <v>2</v>
      </c>
      <c r="D332">
        <v>0</v>
      </c>
      <c r="E332">
        <v>0</v>
      </c>
      <c r="F332">
        <v>0</v>
      </c>
      <c r="G332">
        <v>0</v>
      </c>
      <c r="H332">
        <v>330</v>
      </c>
      <c r="I332">
        <v>2</v>
      </c>
      <c r="J332">
        <v>0.1041</v>
      </c>
      <c r="K332">
        <v>0.79010000000000002</v>
      </c>
      <c r="L332">
        <v>1</v>
      </c>
      <c r="M332">
        <v>1</v>
      </c>
      <c r="N332">
        <v>0</v>
      </c>
      <c r="O332">
        <v>330</v>
      </c>
      <c r="P332">
        <v>2</v>
      </c>
      <c r="Q332">
        <v>2.75E-2</v>
      </c>
      <c r="R332">
        <v>0.79290000000000005</v>
      </c>
      <c r="S332">
        <v>1</v>
      </c>
      <c r="T332">
        <v>1</v>
      </c>
      <c r="U332">
        <v>0</v>
      </c>
      <c r="V332">
        <v>330</v>
      </c>
      <c r="W332">
        <v>2</v>
      </c>
      <c r="X332">
        <v>0</v>
      </c>
      <c r="Y332">
        <v>0.3755</v>
      </c>
      <c r="Z332">
        <v>0</v>
      </c>
      <c r="AA332">
        <v>1</v>
      </c>
      <c r="AB332">
        <v>0</v>
      </c>
    </row>
    <row r="333" spans="1:28" hidden="1" x14ac:dyDescent="0.25">
      <c r="A333" t="s">
        <v>18</v>
      </c>
      <c r="B333">
        <v>331</v>
      </c>
      <c r="C333">
        <v>2</v>
      </c>
      <c r="D333">
        <v>2E-3</v>
      </c>
      <c r="E333">
        <v>0.377</v>
      </c>
      <c r="F333">
        <v>0</v>
      </c>
      <c r="G333">
        <v>1</v>
      </c>
      <c r="H333">
        <v>331</v>
      </c>
      <c r="I333">
        <v>2</v>
      </c>
      <c r="J333">
        <v>6.6E-3</v>
      </c>
      <c r="K333">
        <v>0.30649999999999999</v>
      </c>
      <c r="L333">
        <v>0</v>
      </c>
      <c r="M333">
        <v>1</v>
      </c>
      <c r="N333">
        <v>0</v>
      </c>
      <c r="O333">
        <v>331</v>
      </c>
      <c r="P333">
        <v>2</v>
      </c>
      <c r="Q333">
        <v>6.7999999999999996E-3</v>
      </c>
      <c r="R333">
        <v>0.33400000000000002</v>
      </c>
      <c r="S333">
        <v>0</v>
      </c>
      <c r="T333">
        <v>1</v>
      </c>
      <c r="U333">
        <v>0</v>
      </c>
      <c r="V333">
        <v>331</v>
      </c>
      <c r="W333">
        <v>2</v>
      </c>
      <c r="X333">
        <v>4.3E-3</v>
      </c>
      <c r="Y333">
        <v>0.41549999999999998</v>
      </c>
      <c r="Z333">
        <v>0</v>
      </c>
      <c r="AA333">
        <v>1</v>
      </c>
      <c r="AB333">
        <v>0</v>
      </c>
    </row>
    <row r="334" spans="1:28" hidden="1" x14ac:dyDescent="0.25">
      <c r="A334" t="s">
        <v>14</v>
      </c>
      <c r="B334">
        <v>332</v>
      </c>
      <c r="C334">
        <v>2</v>
      </c>
      <c r="D334">
        <v>2E-3</v>
      </c>
      <c r="E334">
        <v>0.30299999999999999</v>
      </c>
      <c r="F334">
        <v>0</v>
      </c>
      <c r="G334">
        <v>1</v>
      </c>
      <c r="H334">
        <v>332</v>
      </c>
      <c r="I334">
        <v>2</v>
      </c>
      <c r="J334">
        <v>1.1900000000000001E-2</v>
      </c>
      <c r="K334">
        <v>0.1552</v>
      </c>
      <c r="L334">
        <v>1</v>
      </c>
      <c r="M334">
        <v>1</v>
      </c>
      <c r="N334">
        <v>0</v>
      </c>
      <c r="O334">
        <v>332</v>
      </c>
      <c r="P334">
        <v>2</v>
      </c>
      <c r="Q334">
        <v>1.23E-2</v>
      </c>
      <c r="R334">
        <v>0.2006</v>
      </c>
      <c r="S334">
        <v>1</v>
      </c>
      <c r="T334">
        <v>1</v>
      </c>
      <c r="U334">
        <v>0</v>
      </c>
      <c r="V334">
        <v>332</v>
      </c>
      <c r="W334">
        <v>2</v>
      </c>
      <c r="X334">
        <v>4.3299999999999998E-2</v>
      </c>
      <c r="Y334">
        <v>8.9599999999999999E-2</v>
      </c>
      <c r="Z334">
        <v>1</v>
      </c>
      <c r="AA334">
        <v>1</v>
      </c>
      <c r="AB334">
        <v>0</v>
      </c>
    </row>
    <row r="335" spans="1:28" hidden="1" x14ac:dyDescent="0.25">
      <c r="A335" t="s">
        <v>18</v>
      </c>
      <c r="B335">
        <v>333</v>
      </c>
      <c r="C335">
        <v>2</v>
      </c>
      <c r="D335">
        <v>0</v>
      </c>
      <c r="E335">
        <v>3.9E-2</v>
      </c>
      <c r="F335">
        <v>0</v>
      </c>
      <c r="G335">
        <v>1</v>
      </c>
      <c r="H335">
        <v>333</v>
      </c>
      <c r="I335">
        <v>2</v>
      </c>
      <c r="J335">
        <v>2.8999999999999998E-3</v>
      </c>
      <c r="K335">
        <v>3.8E-3</v>
      </c>
      <c r="L335">
        <v>0</v>
      </c>
      <c r="M335">
        <v>0</v>
      </c>
      <c r="N335">
        <v>0</v>
      </c>
      <c r="O335">
        <v>333</v>
      </c>
      <c r="P335">
        <v>2</v>
      </c>
      <c r="Q335">
        <v>1.1999999999999999E-3</v>
      </c>
      <c r="R335">
        <v>6.6E-3</v>
      </c>
      <c r="S335">
        <v>0</v>
      </c>
      <c r="T335">
        <v>0</v>
      </c>
      <c r="U335">
        <v>0</v>
      </c>
      <c r="V335">
        <v>333</v>
      </c>
      <c r="W335">
        <v>2</v>
      </c>
      <c r="X335">
        <v>0</v>
      </c>
      <c r="Y335">
        <v>2.1100000000000001E-2</v>
      </c>
      <c r="Z335">
        <v>0</v>
      </c>
      <c r="AA335">
        <v>1</v>
      </c>
      <c r="AB335">
        <v>0</v>
      </c>
    </row>
    <row r="336" spans="1:28" hidden="1" x14ac:dyDescent="0.25">
      <c r="A336" t="s">
        <v>20</v>
      </c>
      <c r="B336">
        <v>334</v>
      </c>
      <c r="C336">
        <v>1</v>
      </c>
      <c r="D336">
        <v>5.0000000000000001E-3</v>
      </c>
      <c r="E336" t="s">
        <v>6</v>
      </c>
      <c r="F336">
        <v>0</v>
      </c>
      <c r="G336" t="s">
        <v>6</v>
      </c>
      <c r="H336">
        <v>334</v>
      </c>
      <c r="I336">
        <v>1</v>
      </c>
      <c r="J336">
        <v>4.5999999999999999E-3</v>
      </c>
      <c r="K336" t="s">
        <v>6</v>
      </c>
      <c r="L336">
        <v>0</v>
      </c>
      <c r="M336" t="s">
        <v>6</v>
      </c>
      <c r="N336">
        <v>0</v>
      </c>
      <c r="O336">
        <v>334</v>
      </c>
      <c r="P336">
        <v>1</v>
      </c>
      <c r="Q336">
        <v>2.5999999999999999E-3</v>
      </c>
      <c r="R336" t="s">
        <v>6</v>
      </c>
      <c r="S336">
        <v>0</v>
      </c>
      <c r="T336" t="s">
        <v>6</v>
      </c>
      <c r="U336">
        <v>0</v>
      </c>
      <c r="V336">
        <v>334</v>
      </c>
      <c r="W336">
        <v>2</v>
      </c>
      <c r="X336">
        <v>1.6000000000000001E-3</v>
      </c>
      <c r="Y336">
        <v>1.2999999999999999E-2</v>
      </c>
      <c r="Z336">
        <v>0</v>
      </c>
      <c r="AA336">
        <v>1</v>
      </c>
      <c r="AB336">
        <v>0</v>
      </c>
    </row>
    <row r="337" spans="1:28" hidden="1" x14ac:dyDescent="0.25">
      <c r="A337" t="s">
        <v>14</v>
      </c>
      <c r="B337">
        <v>335</v>
      </c>
      <c r="C337">
        <v>1</v>
      </c>
      <c r="D337">
        <v>3.0000000000000001E-3</v>
      </c>
      <c r="E337" t="s">
        <v>6</v>
      </c>
      <c r="F337">
        <v>0</v>
      </c>
      <c r="G337" t="s">
        <v>6</v>
      </c>
      <c r="H337">
        <v>335</v>
      </c>
      <c r="I337">
        <v>2</v>
      </c>
      <c r="J337">
        <v>2.6499999999999999E-2</v>
      </c>
      <c r="K337">
        <v>0.63180000000000003</v>
      </c>
      <c r="L337">
        <v>1</v>
      </c>
      <c r="M337">
        <v>1</v>
      </c>
      <c r="N337">
        <v>0</v>
      </c>
      <c r="O337">
        <v>335</v>
      </c>
      <c r="P337">
        <v>2</v>
      </c>
      <c r="Q337">
        <v>3.0499999999999999E-2</v>
      </c>
      <c r="R337">
        <v>0.5232</v>
      </c>
      <c r="S337">
        <v>1</v>
      </c>
      <c r="T337">
        <v>1</v>
      </c>
      <c r="U337">
        <v>0</v>
      </c>
      <c r="V337">
        <v>335</v>
      </c>
      <c r="W337">
        <v>2</v>
      </c>
      <c r="X337">
        <v>3.49E-2</v>
      </c>
      <c r="Y337">
        <v>0.108</v>
      </c>
      <c r="Z337">
        <v>1</v>
      </c>
      <c r="AA337">
        <v>1</v>
      </c>
      <c r="AB337">
        <v>0</v>
      </c>
    </row>
    <row r="338" spans="1:28" hidden="1" x14ac:dyDescent="0.25">
      <c r="A338" t="s">
        <v>18</v>
      </c>
      <c r="B338">
        <v>336</v>
      </c>
      <c r="C338">
        <v>2</v>
      </c>
      <c r="D338">
        <v>0</v>
      </c>
      <c r="E338">
        <v>0.68799999999999994</v>
      </c>
      <c r="F338">
        <v>0</v>
      </c>
      <c r="G338">
        <v>1</v>
      </c>
      <c r="H338">
        <v>336</v>
      </c>
      <c r="I338">
        <v>2</v>
      </c>
      <c r="J338" s="1">
        <v>8.0000000000000004E-4</v>
      </c>
      <c r="K338">
        <v>7.7999999999999996E-3</v>
      </c>
      <c r="L338">
        <v>0</v>
      </c>
      <c r="M338">
        <v>0</v>
      </c>
      <c r="N338">
        <v>0</v>
      </c>
      <c r="O338">
        <v>336</v>
      </c>
      <c r="P338">
        <v>2</v>
      </c>
      <c r="Q338" s="1">
        <v>5.0000000000000001E-4</v>
      </c>
      <c r="R338">
        <v>2.3800000000000002E-2</v>
      </c>
      <c r="S338">
        <v>0</v>
      </c>
      <c r="T338">
        <v>1</v>
      </c>
      <c r="U338">
        <v>0</v>
      </c>
      <c r="V338">
        <v>336</v>
      </c>
      <c r="W338">
        <v>2</v>
      </c>
      <c r="X338">
        <v>0</v>
      </c>
      <c r="Y338">
        <v>0.24060000000000001</v>
      </c>
      <c r="Z338">
        <v>0</v>
      </c>
      <c r="AA338">
        <v>1</v>
      </c>
      <c r="AB338">
        <v>0</v>
      </c>
    </row>
    <row r="339" spans="1:28" hidden="1" x14ac:dyDescent="0.25">
      <c r="A339" t="s">
        <v>18</v>
      </c>
      <c r="B339">
        <v>337</v>
      </c>
      <c r="C339">
        <v>2</v>
      </c>
      <c r="D339">
        <v>1E-3</v>
      </c>
      <c r="E339">
        <v>0.52500000000000002</v>
      </c>
      <c r="F339">
        <v>0</v>
      </c>
      <c r="G339">
        <v>1</v>
      </c>
      <c r="H339">
        <v>337</v>
      </c>
      <c r="I339">
        <v>2</v>
      </c>
      <c r="J339" s="1">
        <v>8.0000000000000004E-4</v>
      </c>
      <c r="K339">
        <v>0.31609999999999999</v>
      </c>
      <c r="L339">
        <v>0</v>
      </c>
      <c r="M339">
        <v>1</v>
      </c>
      <c r="N339">
        <v>0</v>
      </c>
      <c r="O339">
        <v>337</v>
      </c>
      <c r="P339">
        <v>2</v>
      </c>
      <c r="Q339" s="1">
        <v>8.0000000000000004E-4</v>
      </c>
      <c r="R339">
        <v>0.31030000000000002</v>
      </c>
      <c r="S339">
        <v>0</v>
      </c>
      <c r="T339">
        <v>1</v>
      </c>
      <c r="U339">
        <v>0</v>
      </c>
      <c r="V339">
        <v>337</v>
      </c>
      <c r="W339">
        <v>2</v>
      </c>
      <c r="X339" s="1">
        <v>6.9999999999999999E-4</v>
      </c>
      <c r="Y339">
        <v>0.56620000000000004</v>
      </c>
      <c r="Z339">
        <v>0</v>
      </c>
      <c r="AA339">
        <v>1</v>
      </c>
      <c r="AB339">
        <v>0</v>
      </c>
    </row>
    <row r="340" spans="1:28" hidden="1" x14ac:dyDescent="0.25">
      <c r="A340" t="s">
        <v>18</v>
      </c>
      <c r="B340">
        <v>338</v>
      </c>
      <c r="C340">
        <v>2</v>
      </c>
      <c r="D340">
        <v>0</v>
      </c>
      <c r="E340">
        <v>0.11799999999999999</v>
      </c>
      <c r="F340">
        <v>0</v>
      </c>
      <c r="G340">
        <v>1</v>
      </c>
      <c r="H340">
        <v>338</v>
      </c>
      <c r="I340">
        <v>2</v>
      </c>
      <c r="J340" s="1">
        <v>2.0000000000000001E-4</v>
      </c>
      <c r="K340">
        <v>0.2263</v>
      </c>
      <c r="L340">
        <v>0</v>
      </c>
      <c r="M340">
        <v>1</v>
      </c>
      <c r="N340">
        <v>0</v>
      </c>
      <c r="O340">
        <v>338</v>
      </c>
      <c r="P340">
        <v>2</v>
      </c>
      <c r="Q340" s="1">
        <v>2.0000000000000001E-4</v>
      </c>
      <c r="R340">
        <v>0.23369999999999999</v>
      </c>
      <c r="S340">
        <v>0</v>
      </c>
      <c r="T340">
        <v>1</v>
      </c>
      <c r="U340">
        <v>0</v>
      </c>
      <c r="V340">
        <v>338</v>
      </c>
      <c r="W340">
        <v>2</v>
      </c>
      <c r="X340" s="1">
        <v>2.0000000000000001E-4</v>
      </c>
      <c r="Y340">
        <v>0.1013</v>
      </c>
      <c r="Z340">
        <v>0</v>
      </c>
      <c r="AA340">
        <v>1</v>
      </c>
      <c r="AB340">
        <v>0</v>
      </c>
    </row>
    <row r="341" spans="1:28" hidden="1" x14ac:dyDescent="0.25">
      <c r="A341" t="s">
        <v>13</v>
      </c>
      <c r="B341">
        <v>339</v>
      </c>
      <c r="C341">
        <v>1</v>
      </c>
      <c r="D341">
        <v>1.4999999999999999E-2</v>
      </c>
      <c r="E341" t="s">
        <v>6</v>
      </c>
      <c r="F341">
        <v>1</v>
      </c>
      <c r="G341" t="s">
        <v>6</v>
      </c>
      <c r="H341">
        <v>339</v>
      </c>
      <c r="I341">
        <v>2</v>
      </c>
      <c r="J341" s="1">
        <v>2.9999999999999997E-4</v>
      </c>
      <c r="K341">
        <v>8.9999999999999993E-3</v>
      </c>
      <c r="L341">
        <v>0</v>
      </c>
      <c r="M341">
        <v>0</v>
      </c>
      <c r="N341">
        <v>0</v>
      </c>
      <c r="O341">
        <v>339</v>
      </c>
      <c r="P341">
        <v>2</v>
      </c>
      <c r="Q341" s="1">
        <v>1E-4</v>
      </c>
      <c r="R341">
        <v>6.1000000000000004E-3</v>
      </c>
      <c r="S341">
        <v>0</v>
      </c>
      <c r="T341">
        <v>0</v>
      </c>
      <c r="U341">
        <v>0</v>
      </c>
      <c r="V341">
        <v>339</v>
      </c>
      <c r="W341">
        <v>2</v>
      </c>
      <c r="X341" s="1">
        <v>1E-4</v>
      </c>
      <c r="Y341">
        <v>5.1999999999999998E-3</v>
      </c>
      <c r="Z341">
        <v>0</v>
      </c>
      <c r="AA341">
        <v>0</v>
      </c>
      <c r="AB341">
        <v>0</v>
      </c>
    </row>
    <row r="342" spans="1:28" hidden="1" x14ac:dyDescent="0.25">
      <c r="A342" t="s">
        <v>14</v>
      </c>
      <c r="B342">
        <v>340</v>
      </c>
      <c r="C342">
        <v>2</v>
      </c>
      <c r="D342">
        <v>0</v>
      </c>
      <c r="E342">
        <v>0.19700000000000001</v>
      </c>
      <c r="F342">
        <v>0</v>
      </c>
      <c r="G342">
        <v>1</v>
      </c>
      <c r="H342">
        <v>340</v>
      </c>
      <c r="I342">
        <v>1</v>
      </c>
      <c r="J342">
        <v>0.13159999999999999</v>
      </c>
      <c r="K342" t="s">
        <v>6</v>
      </c>
      <c r="L342">
        <v>1</v>
      </c>
      <c r="M342" t="s">
        <v>6</v>
      </c>
      <c r="N342">
        <v>0</v>
      </c>
      <c r="O342">
        <v>340</v>
      </c>
      <c r="P342">
        <v>1</v>
      </c>
      <c r="Q342">
        <v>0.1229</v>
      </c>
      <c r="R342" t="s">
        <v>6</v>
      </c>
      <c r="S342">
        <v>1</v>
      </c>
      <c r="T342" t="s">
        <v>6</v>
      </c>
      <c r="U342">
        <v>0</v>
      </c>
      <c r="V342">
        <v>340</v>
      </c>
      <c r="W342">
        <v>1</v>
      </c>
      <c r="X342">
        <v>9.3700000000000006E-2</v>
      </c>
      <c r="Y342" t="s">
        <v>6</v>
      </c>
      <c r="Z342">
        <v>1</v>
      </c>
      <c r="AA342" t="s">
        <v>6</v>
      </c>
      <c r="AB342">
        <v>0</v>
      </c>
    </row>
    <row r="343" spans="1:28" hidden="1" x14ac:dyDescent="0.25">
      <c r="A343" t="s">
        <v>18</v>
      </c>
      <c r="B343">
        <v>341</v>
      </c>
      <c r="C343">
        <v>2</v>
      </c>
      <c r="D343">
        <v>0</v>
      </c>
      <c r="E343">
        <v>7.3999999999999996E-2</v>
      </c>
      <c r="F343">
        <v>0</v>
      </c>
      <c r="G343">
        <v>1</v>
      </c>
      <c r="H343">
        <v>341</v>
      </c>
      <c r="I343">
        <v>2</v>
      </c>
      <c r="J343">
        <v>1E-3</v>
      </c>
      <c r="K343">
        <v>8.9399999999999993E-2</v>
      </c>
      <c r="L343">
        <v>0</v>
      </c>
      <c r="M343">
        <v>1</v>
      </c>
      <c r="N343">
        <v>0</v>
      </c>
      <c r="O343">
        <v>341</v>
      </c>
      <c r="P343">
        <v>2</v>
      </c>
      <c r="Q343" s="1">
        <v>2.0000000000000001E-4</v>
      </c>
      <c r="R343">
        <v>8.2000000000000003E-2</v>
      </c>
      <c r="S343">
        <v>0</v>
      </c>
      <c r="T343">
        <v>1</v>
      </c>
      <c r="U343">
        <v>0</v>
      </c>
      <c r="V343">
        <v>341</v>
      </c>
      <c r="W343">
        <v>2</v>
      </c>
      <c r="X343">
        <v>0</v>
      </c>
      <c r="Y343">
        <v>4.0800000000000003E-2</v>
      </c>
      <c r="Z343">
        <v>0</v>
      </c>
      <c r="AA343">
        <v>1</v>
      </c>
      <c r="AB343">
        <v>0</v>
      </c>
    </row>
    <row r="344" spans="1:28" hidden="1" x14ac:dyDescent="0.25">
      <c r="A344" t="s">
        <v>19</v>
      </c>
      <c r="B344">
        <v>342</v>
      </c>
      <c r="C344">
        <v>2</v>
      </c>
      <c r="D344">
        <v>3.0000000000000001E-3</v>
      </c>
      <c r="E344">
        <v>6.0000000000000001E-3</v>
      </c>
      <c r="F344">
        <v>0</v>
      </c>
      <c r="G344">
        <v>0</v>
      </c>
      <c r="H344">
        <v>342</v>
      </c>
      <c r="I344">
        <v>2</v>
      </c>
      <c r="J344">
        <v>4.3E-3</v>
      </c>
      <c r="K344">
        <v>2.5899999999999999E-2</v>
      </c>
      <c r="L344">
        <v>0</v>
      </c>
      <c r="M344">
        <v>1</v>
      </c>
      <c r="N344">
        <v>0</v>
      </c>
      <c r="O344">
        <v>342</v>
      </c>
      <c r="P344">
        <v>2</v>
      </c>
      <c r="Q344">
        <v>2.0999999999999999E-3</v>
      </c>
      <c r="R344">
        <v>2.23E-2</v>
      </c>
      <c r="S344">
        <v>0</v>
      </c>
      <c r="T344">
        <v>1</v>
      </c>
      <c r="U344">
        <v>0</v>
      </c>
      <c r="V344">
        <v>342</v>
      </c>
      <c r="W344">
        <v>2</v>
      </c>
      <c r="X344">
        <v>0</v>
      </c>
      <c r="Y344" s="1">
        <v>1E-4</v>
      </c>
      <c r="Z344">
        <v>0</v>
      </c>
      <c r="AA344">
        <v>0</v>
      </c>
      <c r="AB344">
        <v>0</v>
      </c>
    </row>
    <row r="345" spans="1:28" hidden="1" x14ac:dyDescent="0.25">
      <c r="A345" t="s">
        <v>13</v>
      </c>
      <c r="B345">
        <v>343</v>
      </c>
      <c r="C345">
        <v>1</v>
      </c>
      <c r="D345">
        <v>8.5000000000000006E-2</v>
      </c>
      <c r="E345" t="s">
        <v>6</v>
      </c>
      <c r="F345">
        <v>1</v>
      </c>
      <c r="G345" t="s">
        <v>6</v>
      </c>
      <c r="H345">
        <v>343</v>
      </c>
      <c r="I345">
        <v>1</v>
      </c>
      <c r="J345">
        <v>5.1999999999999998E-3</v>
      </c>
      <c r="K345" t="s">
        <v>6</v>
      </c>
      <c r="L345">
        <v>0</v>
      </c>
      <c r="M345" t="s">
        <v>6</v>
      </c>
      <c r="N345">
        <v>0</v>
      </c>
      <c r="O345">
        <v>343</v>
      </c>
      <c r="P345">
        <v>1</v>
      </c>
      <c r="Q345">
        <v>5.4000000000000003E-3</v>
      </c>
      <c r="R345" t="s">
        <v>6</v>
      </c>
      <c r="S345">
        <v>0</v>
      </c>
      <c r="T345" t="s">
        <v>6</v>
      </c>
      <c r="U345">
        <v>0</v>
      </c>
      <c r="V345">
        <v>343</v>
      </c>
      <c r="W345">
        <v>1</v>
      </c>
      <c r="X345">
        <v>1.34E-2</v>
      </c>
      <c r="Y345" t="s">
        <v>6</v>
      </c>
      <c r="Z345">
        <v>1</v>
      </c>
      <c r="AA345" t="s">
        <v>6</v>
      </c>
      <c r="AB345">
        <v>0</v>
      </c>
    </row>
    <row r="346" spans="1:28" hidden="1" x14ac:dyDescent="0.25">
      <c r="A346" t="s">
        <v>13</v>
      </c>
      <c r="B346">
        <v>344</v>
      </c>
      <c r="C346">
        <v>2</v>
      </c>
      <c r="D346">
        <v>2.1999999999999999E-2</v>
      </c>
      <c r="E346">
        <v>6.3E-2</v>
      </c>
      <c r="F346">
        <v>1</v>
      </c>
      <c r="G346">
        <v>1</v>
      </c>
      <c r="H346">
        <v>344</v>
      </c>
      <c r="I346">
        <v>2</v>
      </c>
      <c r="J346">
        <v>1.1000000000000001E-3</v>
      </c>
      <c r="K346">
        <v>4.4999999999999997E-3</v>
      </c>
      <c r="L346">
        <v>0</v>
      </c>
      <c r="M346">
        <v>0</v>
      </c>
      <c r="N346">
        <v>0</v>
      </c>
      <c r="O346">
        <v>344</v>
      </c>
      <c r="P346">
        <v>2</v>
      </c>
      <c r="Q346">
        <v>1.5E-3</v>
      </c>
      <c r="R346">
        <v>5.1000000000000004E-3</v>
      </c>
      <c r="S346">
        <v>0</v>
      </c>
      <c r="T346">
        <v>0</v>
      </c>
      <c r="U346">
        <v>0</v>
      </c>
      <c r="V346">
        <v>344</v>
      </c>
      <c r="W346">
        <v>2</v>
      </c>
      <c r="X346">
        <v>2.8E-3</v>
      </c>
      <c r="Y346">
        <v>5.1200000000000002E-2</v>
      </c>
      <c r="Z346">
        <v>0</v>
      </c>
      <c r="AA346">
        <v>1</v>
      </c>
      <c r="AB346">
        <v>0</v>
      </c>
    </row>
    <row r="347" spans="1:28" hidden="1" x14ac:dyDescent="0.25">
      <c r="A347" t="s">
        <v>18</v>
      </c>
      <c r="B347">
        <v>345</v>
      </c>
      <c r="C347">
        <v>2</v>
      </c>
      <c r="D347">
        <v>1E-3</v>
      </c>
      <c r="E347">
        <v>0.43</v>
      </c>
      <c r="F347">
        <v>0</v>
      </c>
      <c r="G347">
        <v>1</v>
      </c>
      <c r="H347">
        <v>345</v>
      </c>
      <c r="I347">
        <v>2</v>
      </c>
      <c r="J347">
        <v>0</v>
      </c>
      <c r="K347">
        <v>8.4599999999999995E-2</v>
      </c>
      <c r="L347">
        <v>0</v>
      </c>
      <c r="M347">
        <v>1</v>
      </c>
      <c r="N347">
        <v>0</v>
      </c>
      <c r="O347">
        <v>345</v>
      </c>
      <c r="P347">
        <v>2</v>
      </c>
      <c r="Q347">
        <v>0</v>
      </c>
      <c r="R347">
        <v>7.5200000000000003E-2</v>
      </c>
      <c r="S347">
        <v>0</v>
      </c>
      <c r="T347">
        <v>1</v>
      </c>
      <c r="U347">
        <v>0</v>
      </c>
      <c r="V347">
        <v>345</v>
      </c>
      <c r="W347">
        <v>2</v>
      </c>
      <c r="X347">
        <v>0</v>
      </c>
      <c r="Y347">
        <v>1.4800000000000001E-2</v>
      </c>
      <c r="Z347">
        <v>0</v>
      </c>
      <c r="AA347">
        <v>1</v>
      </c>
      <c r="AB347">
        <v>0</v>
      </c>
    </row>
    <row r="348" spans="1:28" hidden="1" x14ac:dyDescent="0.25">
      <c r="A348" t="s">
        <v>13</v>
      </c>
      <c r="B348">
        <v>346</v>
      </c>
      <c r="C348">
        <v>2</v>
      </c>
      <c r="D348">
        <v>1.4E-2</v>
      </c>
      <c r="E348">
        <v>5.1999999999999998E-2</v>
      </c>
      <c r="F348">
        <v>1</v>
      </c>
      <c r="G348">
        <v>1</v>
      </c>
      <c r="H348">
        <v>346</v>
      </c>
      <c r="I348">
        <v>2</v>
      </c>
      <c r="J348">
        <v>0</v>
      </c>
      <c r="K348" s="1">
        <v>4.0000000000000002E-4</v>
      </c>
      <c r="L348">
        <v>0</v>
      </c>
      <c r="M348">
        <v>0</v>
      </c>
      <c r="N348">
        <v>0</v>
      </c>
      <c r="O348">
        <v>346</v>
      </c>
      <c r="P348">
        <v>2</v>
      </c>
      <c r="Q348">
        <v>0</v>
      </c>
      <c r="R348" s="1">
        <v>4.0000000000000002E-4</v>
      </c>
      <c r="S348">
        <v>0</v>
      </c>
      <c r="T348">
        <v>0</v>
      </c>
      <c r="U348">
        <v>0</v>
      </c>
      <c r="V348">
        <v>346</v>
      </c>
      <c r="W348">
        <v>2</v>
      </c>
      <c r="X348" s="1">
        <v>5.9999999999999995E-4</v>
      </c>
      <c r="Y348">
        <v>1.04E-2</v>
      </c>
      <c r="Z348">
        <v>0</v>
      </c>
      <c r="AA348">
        <v>1</v>
      </c>
      <c r="AB348">
        <v>0</v>
      </c>
    </row>
    <row r="349" spans="1:28" hidden="1" x14ac:dyDescent="0.25">
      <c r="A349" t="s">
        <v>14</v>
      </c>
      <c r="B349">
        <v>347</v>
      </c>
      <c r="C349">
        <v>2</v>
      </c>
      <c r="D349">
        <v>0</v>
      </c>
      <c r="E349">
        <v>0.115</v>
      </c>
      <c r="F349">
        <v>0</v>
      </c>
      <c r="G349">
        <v>1</v>
      </c>
      <c r="H349">
        <v>347</v>
      </c>
      <c r="I349">
        <v>1</v>
      </c>
      <c r="J349">
        <v>0.11609999999999999</v>
      </c>
      <c r="K349" t="s">
        <v>6</v>
      </c>
      <c r="L349">
        <v>1</v>
      </c>
      <c r="M349" t="s">
        <v>6</v>
      </c>
      <c r="N349">
        <v>0</v>
      </c>
      <c r="O349">
        <v>347</v>
      </c>
      <c r="P349">
        <v>1</v>
      </c>
      <c r="Q349">
        <v>5.79E-2</v>
      </c>
      <c r="R349" t="s">
        <v>6</v>
      </c>
      <c r="S349">
        <v>1</v>
      </c>
      <c r="T349" t="s">
        <v>6</v>
      </c>
      <c r="U349">
        <v>0</v>
      </c>
      <c r="V349">
        <v>347</v>
      </c>
      <c r="W349">
        <v>2</v>
      </c>
      <c r="X349">
        <v>0</v>
      </c>
      <c r="Y349">
        <v>0.31109999999999999</v>
      </c>
      <c r="Z349">
        <v>0</v>
      </c>
      <c r="AA349">
        <v>1</v>
      </c>
      <c r="AB349">
        <v>0</v>
      </c>
    </row>
    <row r="350" spans="1:28" hidden="1" x14ac:dyDescent="0.25">
      <c r="A350" t="s">
        <v>13</v>
      </c>
      <c r="B350">
        <v>348</v>
      </c>
      <c r="C350">
        <v>1</v>
      </c>
      <c r="D350">
        <v>5.8000000000000003E-2</v>
      </c>
      <c r="E350" t="s">
        <v>6</v>
      </c>
      <c r="F350">
        <v>1</v>
      </c>
      <c r="G350" t="s">
        <v>6</v>
      </c>
      <c r="H350">
        <v>348</v>
      </c>
      <c r="I350">
        <v>1</v>
      </c>
      <c r="J350">
        <v>8.0399999999999999E-2</v>
      </c>
      <c r="K350" t="s">
        <v>6</v>
      </c>
      <c r="L350">
        <v>1</v>
      </c>
      <c r="M350" t="s">
        <v>6</v>
      </c>
      <c r="N350">
        <v>0</v>
      </c>
      <c r="O350">
        <v>348</v>
      </c>
      <c r="P350">
        <v>1</v>
      </c>
      <c r="Q350">
        <v>8.3199999999999996E-2</v>
      </c>
      <c r="R350" t="s">
        <v>6</v>
      </c>
      <c r="S350">
        <v>1</v>
      </c>
      <c r="T350" t="s">
        <v>6</v>
      </c>
      <c r="U350">
        <v>0</v>
      </c>
      <c r="V350">
        <v>348</v>
      </c>
      <c r="W350">
        <v>1</v>
      </c>
      <c r="X350">
        <v>5.7200000000000001E-2</v>
      </c>
      <c r="Y350" t="s">
        <v>6</v>
      </c>
      <c r="Z350">
        <v>1</v>
      </c>
      <c r="AA350" t="s">
        <v>6</v>
      </c>
      <c r="AB350">
        <v>0</v>
      </c>
    </row>
    <row r="351" spans="1:28" hidden="1" x14ac:dyDescent="0.25">
      <c r="A351" t="s">
        <v>18</v>
      </c>
      <c r="B351">
        <v>349</v>
      </c>
      <c r="C351">
        <v>2</v>
      </c>
      <c r="D351">
        <v>0</v>
      </c>
      <c r="E351">
        <v>0.04</v>
      </c>
      <c r="F351">
        <v>0</v>
      </c>
      <c r="G351">
        <v>1</v>
      </c>
      <c r="H351">
        <v>349</v>
      </c>
      <c r="I351">
        <v>2</v>
      </c>
      <c r="J351">
        <v>0</v>
      </c>
      <c r="K351">
        <v>3.3E-3</v>
      </c>
      <c r="L351">
        <v>0</v>
      </c>
      <c r="M351">
        <v>0</v>
      </c>
      <c r="N351">
        <v>0</v>
      </c>
      <c r="O351">
        <v>349</v>
      </c>
      <c r="P351">
        <v>2</v>
      </c>
      <c r="Q351">
        <v>0</v>
      </c>
      <c r="R351">
        <v>2.8999999999999998E-3</v>
      </c>
      <c r="S351">
        <v>0</v>
      </c>
      <c r="T351">
        <v>0</v>
      </c>
      <c r="U351">
        <v>0</v>
      </c>
      <c r="V351">
        <v>349</v>
      </c>
      <c r="W351">
        <v>2</v>
      </c>
      <c r="X351">
        <v>0</v>
      </c>
      <c r="Y351">
        <v>9.4999999999999998E-3</v>
      </c>
      <c r="Z351">
        <v>0</v>
      </c>
      <c r="AA351">
        <v>0</v>
      </c>
      <c r="AB351">
        <v>0</v>
      </c>
    </row>
    <row r="352" spans="1:28" hidden="1" x14ac:dyDescent="0.25">
      <c r="A352" t="s">
        <v>18</v>
      </c>
      <c r="B352">
        <v>350</v>
      </c>
      <c r="C352">
        <v>2</v>
      </c>
      <c r="D352">
        <v>0</v>
      </c>
      <c r="E352">
        <v>0.01</v>
      </c>
      <c r="F352">
        <v>0</v>
      </c>
      <c r="G352">
        <v>1</v>
      </c>
      <c r="H352">
        <v>350</v>
      </c>
      <c r="I352">
        <v>2</v>
      </c>
      <c r="J352">
        <v>7.0000000000000001E-3</v>
      </c>
      <c r="K352">
        <v>2.12E-2</v>
      </c>
      <c r="L352">
        <v>0</v>
      </c>
      <c r="M352">
        <v>1</v>
      </c>
      <c r="N352">
        <v>0</v>
      </c>
      <c r="O352">
        <v>350</v>
      </c>
      <c r="P352">
        <v>2</v>
      </c>
      <c r="Q352">
        <v>1E-3</v>
      </c>
      <c r="R352">
        <v>1.1900000000000001E-2</v>
      </c>
      <c r="S352">
        <v>0</v>
      </c>
      <c r="T352">
        <v>1</v>
      </c>
      <c r="U352">
        <v>0</v>
      </c>
      <c r="V352">
        <v>350</v>
      </c>
      <c r="W352">
        <v>2</v>
      </c>
      <c r="X352">
        <v>0</v>
      </c>
      <c r="Y352" s="1">
        <v>5.0000000000000001E-4</v>
      </c>
      <c r="Z352">
        <v>0</v>
      </c>
      <c r="AA352">
        <v>0</v>
      </c>
      <c r="AB352">
        <v>0</v>
      </c>
    </row>
    <row r="353" spans="1:28" hidden="1" x14ac:dyDescent="0.25">
      <c r="A353" t="s">
        <v>18</v>
      </c>
      <c r="B353">
        <v>351</v>
      </c>
      <c r="C353">
        <v>2</v>
      </c>
      <c r="D353">
        <v>0</v>
      </c>
      <c r="E353">
        <v>0.189</v>
      </c>
      <c r="F353">
        <v>0</v>
      </c>
      <c r="G353">
        <v>1</v>
      </c>
      <c r="H353">
        <v>351</v>
      </c>
      <c r="I353">
        <v>2</v>
      </c>
      <c r="J353">
        <v>0</v>
      </c>
      <c r="K353" s="1">
        <v>1E-4</v>
      </c>
      <c r="L353">
        <v>0</v>
      </c>
      <c r="M353">
        <v>0</v>
      </c>
      <c r="N353">
        <v>0</v>
      </c>
      <c r="O353">
        <v>351</v>
      </c>
      <c r="P353">
        <v>2</v>
      </c>
      <c r="Q353">
        <v>0</v>
      </c>
      <c r="R353" s="1">
        <v>1E-4</v>
      </c>
      <c r="S353">
        <v>0</v>
      </c>
      <c r="T353">
        <v>0</v>
      </c>
      <c r="U353">
        <v>0</v>
      </c>
      <c r="V353">
        <v>351</v>
      </c>
      <c r="W353">
        <v>2</v>
      </c>
      <c r="X353">
        <v>0</v>
      </c>
      <c r="Y353">
        <v>1.11E-2</v>
      </c>
      <c r="Z353">
        <v>0</v>
      </c>
      <c r="AA353">
        <v>1</v>
      </c>
      <c r="AB353">
        <v>0</v>
      </c>
    </row>
    <row r="354" spans="1:28" hidden="1" x14ac:dyDescent="0.25">
      <c r="A354" t="s">
        <v>18</v>
      </c>
      <c r="B354">
        <v>352</v>
      </c>
      <c r="C354">
        <v>2</v>
      </c>
      <c r="D354">
        <v>0</v>
      </c>
      <c r="E354">
        <v>0.27300000000000002</v>
      </c>
      <c r="F354">
        <v>0</v>
      </c>
      <c r="G354">
        <v>1</v>
      </c>
      <c r="H354">
        <v>352</v>
      </c>
      <c r="I354">
        <v>2</v>
      </c>
      <c r="J354">
        <v>2.8E-3</v>
      </c>
      <c r="K354">
        <v>0.27729999999999999</v>
      </c>
      <c r="L354">
        <v>0</v>
      </c>
      <c r="M354">
        <v>1</v>
      </c>
      <c r="N354">
        <v>0</v>
      </c>
      <c r="O354">
        <v>352</v>
      </c>
      <c r="P354">
        <v>2</v>
      </c>
      <c r="Q354">
        <v>1.1000000000000001E-3</v>
      </c>
      <c r="R354">
        <v>0.29049999999999998</v>
      </c>
      <c r="S354">
        <v>0</v>
      </c>
      <c r="T354">
        <v>1</v>
      </c>
      <c r="U354">
        <v>0</v>
      </c>
      <c r="V354">
        <v>352</v>
      </c>
      <c r="W354">
        <v>2</v>
      </c>
      <c r="X354">
        <v>0</v>
      </c>
      <c r="Y354">
        <v>0.3916</v>
      </c>
      <c r="Z354">
        <v>0</v>
      </c>
      <c r="AA354">
        <v>1</v>
      </c>
      <c r="AB354">
        <v>0</v>
      </c>
    </row>
    <row r="355" spans="1:28" hidden="1" x14ac:dyDescent="0.25">
      <c r="A355" t="s">
        <v>14</v>
      </c>
      <c r="B355">
        <v>353</v>
      </c>
      <c r="C355">
        <v>2</v>
      </c>
      <c r="D355">
        <v>0</v>
      </c>
      <c r="E355">
        <v>0.17</v>
      </c>
      <c r="F355">
        <v>0</v>
      </c>
      <c r="G355">
        <v>1</v>
      </c>
      <c r="H355">
        <v>353</v>
      </c>
      <c r="I355">
        <v>2</v>
      </c>
      <c r="J355">
        <v>2.8199999999999999E-2</v>
      </c>
      <c r="K355">
        <v>0.41570000000000001</v>
      </c>
      <c r="L355">
        <v>1</v>
      </c>
      <c r="M355">
        <v>1</v>
      </c>
      <c r="N355">
        <v>0</v>
      </c>
      <c r="O355">
        <v>353</v>
      </c>
      <c r="P355">
        <v>2</v>
      </c>
      <c r="Q355">
        <v>7.7999999999999996E-3</v>
      </c>
      <c r="R355">
        <v>0.2792</v>
      </c>
      <c r="S355">
        <v>0</v>
      </c>
      <c r="T355">
        <v>1</v>
      </c>
      <c r="U355">
        <v>0</v>
      </c>
      <c r="V355">
        <v>353</v>
      </c>
      <c r="W355">
        <v>2</v>
      </c>
      <c r="X355">
        <v>0</v>
      </c>
      <c r="Y355">
        <v>0.1225</v>
      </c>
      <c r="Z355">
        <v>0</v>
      </c>
      <c r="AA355">
        <v>1</v>
      </c>
      <c r="AB355">
        <v>0</v>
      </c>
    </row>
    <row r="356" spans="1:28" hidden="1" x14ac:dyDescent="0.25">
      <c r="B356">
        <v>354</v>
      </c>
      <c r="C356">
        <v>2</v>
      </c>
      <c r="D356">
        <v>0</v>
      </c>
      <c r="E356">
        <v>3.0000000000000001E-3</v>
      </c>
      <c r="F356">
        <v>0</v>
      </c>
      <c r="G356">
        <v>0</v>
      </c>
      <c r="H356">
        <v>354</v>
      </c>
      <c r="I356">
        <v>2</v>
      </c>
      <c r="J356" s="1">
        <v>5.0000000000000001E-4</v>
      </c>
      <c r="K356">
        <v>9.2999999999999992E-3</v>
      </c>
      <c r="L356">
        <v>0</v>
      </c>
      <c r="M356">
        <v>0</v>
      </c>
      <c r="N356">
        <v>0</v>
      </c>
      <c r="O356">
        <v>354</v>
      </c>
      <c r="P356">
        <v>2</v>
      </c>
      <c r="Q356" s="1">
        <v>1E-4</v>
      </c>
      <c r="R356">
        <v>8.3999999999999995E-3</v>
      </c>
      <c r="S356">
        <v>0</v>
      </c>
      <c r="T356">
        <v>0</v>
      </c>
      <c r="U356">
        <v>0</v>
      </c>
      <c r="V356">
        <v>354</v>
      </c>
      <c r="W356">
        <v>2</v>
      </c>
      <c r="X356">
        <v>0</v>
      </c>
      <c r="Y356">
        <v>1.9E-3</v>
      </c>
      <c r="Z356">
        <v>0</v>
      </c>
      <c r="AA356">
        <v>0</v>
      </c>
      <c r="AB356">
        <v>0</v>
      </c>
    </row>
    <row r="357" spans="1:28" hidden="1" x14ac:dyDescent="0.25">
      <c r="A357" t="s">
        <v>18</v>
      </c>
      <c r="B357">
        <v>355</v>
      </c>
      <c r="C357">
        <v>2</v>
      </c>
      <c r="D357">
        <v>0</v>
      </c>
      <c r="E357">
        <v>3.7999999999999999E-2</v>
      </c>
      <c r="F357">
        <v>0</v>
      </c>
      <c r="G357">
        <v>1</v>
      </c>
      <c r="H357">
        <v>355</v>
      </c>
      <c r="I357">
        <v>2</v>
      </c>
      <c r="J357" s="1">
        <v>1E-4</v>
      </c>
      <c r="K357">
        <v>3.95E-2</v>
      </c>
      <c r="L357">
        <v>0</v>
      </c>
      <c r="M357">
        <v>1</v>
      </c>
      <c r="N357">
        <v>0</v>
      </c>
      <c r="O357">
        <v>355</v>
      </c>
      <c r="P357">
        <v>2</v>
      </c>
      <c r="Q357">
        <v>0</v>
      </c>
      <c r="R357">
        <v>5.6300000000000003E-2</v>
      </c>
      <c r="S357">
        <v>0</v>
      </c>
      <c r="T357">
        <v>1</v>
      </c>
      <c r="U357">
        <v>0</v>
      </c>
      <c r="V357">
        <v>355</v>
      </c>
      <c r="W357">
        <v>2</v>
      </c>
      <c r="X357">
        <v>0</v>
      </c>
      <c r="Y357">
        <v>1.72E-2</v>
      </c>
      <c r="Z357">
        <v>0</v>
      </c>
      <c r="AA357">
        <v>1</v>
      </c>
      <c r="AB357">
        <v>0</v>
      </c>
    </row>
    <row r="358" spans="1:28" hidden="1" x14ac:dyDescent="0.25">
      <c r="A358" t="s">
        <v>14</v>
      </c>
      <c r="B358">
        <v>356</v>
      </c>
      <c r="C358">
        <v>2</v>
      </c>
      <c r="D358">
        <v>1E-3</v>
      </c>
      <c r="E358">
        <v>3.0000000000000001E-3</v>
      </c>
      <c r="F358">
        <v>0</v>
      </c>
      <c r="G358">
        <v>0</v>
      </c>
      <c r="H358">
        <v>356</v>
      </c>
      <c r="I358">
        <v>2</v>
      </c>
      <c r="J358">
        <v>2.4199999999999999E-2</v>
      </c>
      <c r="K358">
        <v>2.2000000000000001E-3</v>
      </c>
      <c r="L358">
        <v>1</v>
      </c>
      <c r="M358">
        <v>0</v>
      </c>
      <c r="N358">
        <v>0</v>
      </c>
      <c r="O358">
        <v>356</v>
      </c>
      <c r="P358">
        <v>2</v>
      </c>
      <c r="Q358">
        <v>1.9599999999999999E-2</v>
      </c>
      <c r="R358">
        <v>1.6000000000000001E-3</v>
      </c>
      <c r="S358">
        <v>1</v>
      </c>
      <c r="T358">
        <v>0</v>
      </c>
      <c r="U358">
        <v>0</v>
      </c>
      <c r="V358">
        <v>356</v>
      </c>
      <c r="W358">
        <v>2</v>
      </c>
      <c r="X358" s="1">
        <v>1E-4</v>
      </c>
      <c r="Y358">
        <v>3.0999999999999999E-3</v>
      </c>
      <c r="Z358">
        <v>0</v>
      </c>
      <c r="AA358">
        <v>0</v>
      </c>
      <c r="AB358">
        <v>0</v>
      </c>
    </row>
    <row r="359" spans="1:28" hidden="1" x14ac:dyDescent="0.25">
      <c r="A359" t="s">
        <v>18</v>
      </c>
      <c r="B359">
        <v>357</v>
      </c>
      <c r="C359">
        <v>2</v>
      </c>
      <c r="D359">
        <v>0</v>
      </c>
      <c r="E359">
        <v>0.45600000000000002</v>
      </c>
      <c r="F359">
        <v>0</v>
      </c>
      <c r="G359">
        <v>1</v>
      </c>
      <c r="H359">
        <v>357</v>
      </c>
      <c r="I359">
        <v>2</v>
      </c>
      <c r="J359">
        <v>0</v>
      </c>
      <c r="K359">
        <v>6.3E-3</v>
      </c>
      <c r="L359">
        <v>0</v>
      </c>
      <c r="M359">
        <v>0</v>
      </c>
      <c r="N359">
        <v>0</v>
      </c>
      <c r="O359">
        <v>357</v>
      </c>
      <c r="P359">
        <v>2</v>
      </c>
      <c r="Q359">
        <v>0</v>
      </c>
      <c r="R359">
        <v>1.4999999999999999E-2</v>
      </c>
      <c r="S359">
        <v>0</v>
      </c>
      <c r="T359">
        <v>1</v>
      </c>
      <c r="U359">
        <v>0</v>
      </c>
      <c r="V359">
        <v>357</v>
      </c>
      <c r="W359">
        <v>2</v>
      </c>
      <c r="X359">
        <v>0</v>
      </c>
      <c r="Y359">
        <v>0.33650000000000002</v>
      </c>
      <c r="Z359">
        <v>0</v>
      </c>
      <c r="AA359">
        <v>1</v>
      </c>
      <c r="AB359">
        <v>0</v>
      </c>
    </row>
    <row r="360" spans="1:28" hidden="1" x14ac:dyDescent="0.25">
      <c r="A360" t="s">
        <v>13</v>
      </c>
      <c r="B360">
        <v>358</v>
      </c>
      <c r="C360">
        <v>1</v>
      </c>
      <c r="D360">
        <v>8.6999999999999994E-2</v>
      </c>
      <c r="E360" t="s">
        <v>6</v>
      </c>
      <c r="F360">
        <v>1</v>
      </c>
      <c r="G360" t="s">
        <v>6</v>
      </c>
      <c r="H360">
        <v>358</v>
      </c>
      <c r="I360">
        <v>2</v>
      </c>
      <c r="J360">
        <v>0.1046</v>
      </c>
      <c r="K360">
        <v>0.41449999999999998</v>
      </c>
      <c r="L360">
        <v>1</v>
      </c>
      <c r="M360">
        <v>1</v>
      </c>
      <c r="N360">
        <v>0</v>
      </c>
      <c r="O360">
        <v>358</v>
      </c>
      <c r="P360">
        <v>2</v>
      </c>
      <c r="Q360">
        <v>8.8499999999999995E-2</v>
      </c>
      <c r="R360">
        <v>0.39529999999999998</v>
      </c>
      <c r="S360">
        <v>1</v>
      </c>
      <c r="T360">
        <v>1</v>
      </c>
      <c r="U360">
        <v>0</v>
      </c>
      <c r="V360">
        <v>358</v>
      </c>
      <c r="W360">
        <v>1</v>
      </c>
      <c r="X360">
        <v>0.53659999999999997</v>
      </c>
      <c r="Y360" t="s">
        <v>6</v>
      </c>
      <c r="Z360">
        <v>1</v>
      </c>
      <c r="AA360" t="s">
        <v>6</v>
      </c>
      <c r="AB360">
        <v>0</v>
      </c>
    </row>
    <row r="361" spans="1:28" hidden="1" x14ac:dyDescent="0.25">
      <c r="A361" t="s">
        <v>14</v>
      </c>
      <c r="B361">
        <v>359</v>
      </c>
      <c r="C361">
        <v>2</v>
      </c>
      <c r="D361">
        <v>0</v>
      </c>
      <c r="E361">
        <v>0.20699999999999999</v>
      </c>
      <c r="F361">
        <v>0</v>
      </c>
      <c r="G361">
        <v>1</v>
      </c>
      <c r="H361">
        <v>359</v>
      </c>
      <c r="I361">
        <v>2</v>
      </c>
      <c r="J361">
        <v>1.9400000000000001E-2</v>
      </c>
      <c r="K361">
        <v>7.2099999999999997E-2</v>
      </c>
      <c r="L361">
        <v>1</v>
      </c>
      <c r="M361">
        <v>1</v>
      </c>
      <c r="N361">
        <v>0</v>
      </c>
      <c r="O361">
        <v>359</v>
      </c>
      <c r="P361">
        <v>2</v>
      </c>
      <c r="Q361">
        <v>7.1999999999999998E-3</v>
      </c>
      <c r="R361">
        <v>7.8200000000000006E-2</v>
      </c>
      <c r="S361">
        <v>0</v>
      </c>
      <c r="T361">
        <v>1</v>
      </c>
      <c r="U361">
        <v>0</v>
      </c>
      <c r="V361">
        <v>359</v>
      </c>
      <c r="W361">
        <v>2</v>
      </c>
      <c r="X361">
        <v>0</v>
      </c>
      <c r="Y361">
        <v>0.113</v>
      </c>
      <c r="Z361">
        <v>0</v>
      </c>
      <c r="AA361">
        <v>1</v>
      </c>
      <c r="AB361">
        <v>0</v>
      </c>
    </row>
    <row r="362" spans="1:28" hidden="1" x14ac:dyDescent="0.25">
      <c r="A362" t="s">
        <v>18</v>
      </c>
      <c r="B362">
        <v>360</v>
      </c>
      <c r="C362">
        <v>2</v>
      </c>
      <c r="D362">
        <v>0</v>
      </c>
      <c r="E362">
        <v>0.41899999999999998</v>
      </c>
      <c r="F362">
        <v>0</v>
      </c>
      <c r="G362">
        <v>1</v>
      </c>
      <c r="H362">
        <v>360</v>
      </c>
      <c r="I362">
        <v>2</v>
      </c>
      <c r="J362">
        <v>9.4999999999999998E-3</v>
      </c>
      <c r="K362">
        <v>0.2266</v>
      </c>
      <c r="L362">
        <v>0</v>
      </c>
      <c r="M362">
        <v>1</v>
      </c>
      <c r="N362">
        <v>0</v>
      </c>
      <c r="O362">
        <v>360</v>
      </c>
      <c r="P362">
        <v>2</v>
      </c>
      <c r="Q362">
        <v>9.2999999999999992E-3</v>
      </c>
      <c r="R362">
        <v>0.25940000000000002</v>
      </c>
      <c r="S362">
        <v>0</v>
      </c>
      <c r="T362">
        <v>1</v>
      </c>
      <c r="U362">
        <v>0</v>
      </c>
      <c r="V362">
        <v>360</v>
      </c>
      <c r="W362">
        <v>2</v>
      </c>
      <c r="X362">
        <v>0</v>
      </c>
      <c r="Y362">
        <v>0.69220000000000004</v>
      </c>
      <c r="Z362">
        <v>0</v>
      </c>
      <c r="AA362">
        <v>1</v>
      </c>
      <c r="AB362">
        <v>0</v>
      </c>
    </row>
    <row r="363" spans="1:28" hidden="1" x14ac:dyDescent="0.25">
      <c r="A363" t="s">
        <v>14</v>
      </c>
      <c r="B363">
        <v>361</v>
      </c>
      <c r="C363">
        <v>2</v>
      </c>
      <c r="D363">
        <v>0</v>
      </c>
      <c r="E363">
        <v>0.104</v>
      </c>
      <c r="F363">
        <v>0</v>
      </c>
      <c r="G363">
        <v>1</v>
      </c>
      <c r="H363">
        <v>361</v>
      </c>
      <c r="I363">
        <v>2</v>
      </c>
      <c r="J363">
        <v>1.12E-2</v>
      </c>
      <c r="K363">
        <v>7.6E-3</v>
      </c>
      <c r="L363">
        <v>1</v>
      </c>
      <c r="M363">
        <v>0</v>
      </c>
      <c r="N363">
        <v>0</v>
      </c>
      <c r="O363">
        <v>361</v>
      </c>
      <c r="P363">
        <v>2</v>
      </c>
      <c r="Q363">
        <v>2.1899999999999999E-2</v>
      </c>
      <c r="R363">
        <v>4.8999999999999998E-3</v>
      </c>
      <c r="S363">
        <v>1</v>
      </c>
      <c r="T363">
        <v>0</v>
      </c>
      <c r="U363">
        <v>0</v>
      </c>
      <c r="V363">
        <v>361</v>
      </c>
      <c r="W363">
        <v>2</v>
      </c>
      <c r="X363">
        <v>4.1999999999999997E-3</v>
      </c>
      <c r="Y363">
        <v>8.1299999999999997E-2</v>
      </c>
      <c r="Z363">
        <v>0</v>
      </c>
      <c r="AA363">
        <v>1</v>
      </c>
      <c r="AB363">
        <v>0</v>
      </c>
    </row>
    <row r="364" spans="1:28" hidden="1" x14ac:dyDescent="0.25">
      <c r="A364" t="s">
        <v>18</v>
      </c>
      <c r="B364">
        <v>362</v>
      </c>
      <c r="C364">
        <v>2</v>
      </c>
      <c r="D364">
        <v>1E-3</v>
      </c>
      <c r="E364">
        <v>0.193</v>
      </c>
      <c r="F364">
        <v>0</v>
      </c>
      <c r="G364">
        <v>1</v>
      </c>
      <c r="H364">
        <v>362</v>
      </c>
      <c r="I364">
        <v>2</v>
      </c>
      <c r="J364">
        <v>8.6999999999999994E-3</v>
      </c>
      <c r="K364">
        <v>1.5E-3</v>
      </c>
      <c r="L364">
        <v>0</v>
      </c>
      <c r="M364">
        <v>0</v>
      </c>
      <c r="N364">
        <v>0</v>
      </c>
      <c r="O364">
        <v>362</v>
      </c>
      <c r="P364">
        <v>2</v>
      </c>
      <c r="Q364">
        <v>5.1000000000000004E-3</v>
      </c>
      <c r="R364">
        <v>2.2000000000000001E-3</v>
      </c>
      <c r="S364">
        <v>0</v>
      </c>
      <c r="T364">
        <v>0</v>
      </c>
      <c r="U364">
        <v>0</v>
      </c>
      <c r="V364">
        <v>362</v>
      </c>
      <c r="W364">
        <v>2</v>
      </c>
      <c r="X364" s="1">
        <v>6.9999999999999999E-4</v>
      </c>
      <c r="Y364">
        <v>0.1169</v>
      </c>
      <c r="Z364">
        <v>0</v>
      </c>
      <c r="AA364">
        <v>1</v>
      </c>
      <c r="AB364">
        <v>0</v>
      </c>
    </row>
    <row r="365" spans="1:28" hidden="1" x14ac:dyDescent="0.25">
      <c r="A365" t="s">
        <v>14</v>
      </c>
      <c r="B365">
        <v>363</v>
      </c>
      <c r="C365">
        <v>2</v>
      </c>
      <c r="D365">
        <v>0</v>
      </c>
      <c r="E365">
        <v>1E-3</v>
      </c>
      <c r="F365">
        <v>0</v>
      </c>
      <c r="G365">
        <v>0</v>
      </c>
      <c r="H365">
        <v>363</v>
      </c>
      <c r="I365">
        <v>2</v>
      </c>
      <c r="J365">
        <v>7.2999999999999995E-2</v>
      </c>
      <c r="K365">
        <v>1.4E-3</v>
      </c>
      <c r="L365">
        <v>1</v>
      </c>
      <c r="M365">
        <v>0</v>
      </c>
      <c r="N365">
        <v>0</v>
      </c>
      <c r="O365">
        <v>363</v>
      </c>
      <c r="P365">
        <v>2</v>
      </c>
      <c r="Q365">
        <v>5.6300000000000003E-2</v>
      </c>
      <c r="R365">
        <v>2.0999999999999999E-3</v>
      </c>
      <c r="S365">
        <v>1</v>
      </c>
      <c r="T365">
        <v>0</v>
      </c>
      <c r="U365">
        <v>0</v>
      </c>
      <c r="V365">
        <v>363</v>
      </c>
      <c r="W365">
        <v>2</v>
      </c>
      <c r="X365">
        <v>0</v>
      </c>
      <c r="Y365">
        <v>1.5E-3</v>
      </c>
      <c r="Z365">
        <v>0</v>
      </c>
      <c r="AA365">
        <v>0</v>
      </c>
      <c r="AB365">
        <v>0</v>
      </c>
    </row>
    <row r="366" spans="1:28" hidden="1" x14ac:dyDescent="0.25">
      <c r="A366" t="s">
        <v>18</v>
      </c>
      <c r="B366">
        <v>364</v>
      </c>
      <c r="C366">
        <v>2</v>
      </c>
      <c r="D366">
        <v>0</v>
      </c>
      <c r="E366">
        <v>0.62</v>
      </c>
      <c r="F366">
        <v>0</v>
      </c>
      <c r="G366">
        <v>1</v>
      </c>
      <c r="H366">
        <v>364</v>
      </c>
      <c r="I366">
        <v>2</v>
      </c>
      <c r="J366">
        <v>7.9000000000000008E-3</v>
      </c>
      <c r="K366">
        <v>2.87E-2</v>
      </c>
      <c r="L366">
        <v>0</v>
      </c>
      <c r="M366">
        <v>1</v>
      </c>
      <c r="N366">
        <v>0</v>
      </c>
      <c r="O366">
        <v>364</v>
      </c>
      <c r="P366">
        <v>2</v>
      </c>
      <c r="Q366">
        <v>3.3999999999999998E-3</v>
      </c>
      <c r="R366">
        <v>3.1899999999999998E-2</v>
      </c>
      <c r="S366">
        <v>0</v>
      </c>
      <c r="T366">
        <v>1</v>
      </c>
      <c r="U366">
        <v>0</v>
      </c>
      <c r="V366">
        <v>364</v>
      </c>
      <c r="W366">
        <v>2</v>
      </c>
      <c r="X366" s="1">
        <v>2.0000000000000001E-4</v>
      </c>
      <c r="Y366">
        <v>0.76470000000000005</v>
      </c>
      <c r="Z366">
        <v>0</v>
      </c>
      <c r="AA366">
        <v>1</v>
      </c>
      <c r="AB366">
        <v>0</v>
      </c>
    </row>
    <row r="367" spans="1:28" hidden="1" x14ac:dyDescent="0.25">
      <c r="A367" t="s">
        <v>18</v>
      </c>
      <c r="B367">
        <v>365</v>
      </c>
      <c r="C367">
        <v>2</v>
      </c>
      <c r="D367">
        <v>0</v>
      </c>
      <c r="E367">
        <v>0.48799999999999999</v>
      </c>
      <c r="F367">
        <v>0</v>
      </c>
      <c r="G367">
        <v>1</v>
      </c>
      <c r="H367">
        <v>365</v>
      </c>
      <c r="I367">
        <v>2</v>
      </c>
      <c r="J367" s="1">
        <v>2.9999999999999997E-4</v>
      </c>
      <c r="K367">
        <v>5.79E-2</v>
      </c>
      <c r="L367">
        <v>0</v>
      </c>
      <c r="M367">
        <v>1</v>
      </c>
      <c r="N367">
        <v>0</v>
      </c>
      <c r="O367">
        <v>365</v>
      </c>
      <c r="P367">
        <v>2</v>
      </c>
      <c r="Q367" s="1">
        <v>1E-4</v>
      </c>
      <c r="R367">
        <v>0.1283</v>
      </c>
      <c r="S367">
        <v>0</v>
      </c>
      <c r="T367">
        <v>1</v>
      </c>
      <c r="U367">
        <v>0</v>
      </c>
      <c r="V367">
        <v>365</v>
      </c>
      <c r="W367">
        <v>2</v>
      </c>
      <c r="X367" s="1">
        <v>4.0000000000000002E-4</v>
      </c>
      <c r="Y367">
        <v>0.40329999999999999</v>
      </c>
      <c r="Z367">
        <v>0</v>
      </c>
      <c r="AA367">
        <v>1</v>
      </c>
      <c r="AB367">
        <v>0</v>
      </c>
    </row>
    <row r="368" spans="1:28" hidden="1" x14ac:dyDescent="0.25">
      <c r="A368" t="s">
        <v>14</v>
      </c>
      <c r="B368">
        <v>366</v>
      </c>
      <c r="C368">
        <v>2</v>
      </c>
      <c r="D368">
        <v>0</v>
      </c>
      <c r="E368">
        <v>0.29899999999999999</v>
      </c>
      <c r="F368">
        <v>0</v>
      </c>
      <c r="G368">
        <v>1</v>
      </c>
      <c r="H368">
        <v>366</v>
      </c>
      <c r="I368">
        <v>2</v>
      </c>
      <c r="J368">
        <v>3.1899999999999998E-2</v>
      </c>
      <c r="K368" s="1">
        <v>5.0000000000000001E-4</v>
      </c>
      <c r="L368">
        <v>1</v>
      </c>
      <c r="M368">
        <v>0</v>
      </c>
      <c r="N368">
        <v>0</v>
      </c>
      <c r="O368">
        <v>366</v>
      </c>
      <c r="P368">
        <v>2</v>
      </c>
      <c r="Q368">
        <v>9.4000000000000004E-3</v>
      </c>
      <c r="R368" s="1">
        <v>8.0000000000000004E-4</v>
      </c>
      <c r="S368">
        <v>0</v>
      </c>
      <c r="T368">
        <v>0</v>
      </c>
      <c r="U368">
        <v>0</v>
      </c>
      <c r="V368">
        <v>366</v>
      </c>
      <c r="W368">
        <v>2</v>
      </c>
      <c r="X368">
        <v>0</v>
      </c>
      <c r="Y368">
        <v>0.1182</v>
      </c>
      <c r="Z368">
        <v>0</v>
      </c>
      <c r="AA368">
        <v>1</v>
      </c>
      <c r="AB368">
        <v>0</v>
      </c>
    </row>
    <row r="369" spans="1:28" hidden="1" x14ac:dyDescent="0.25">
      <c r="A369" t="s">
        <v>18</v>
      </c>
      <c r="B369">
        <v>367</v>
      </c>
      <c r="C369">
        <v>2</v>
      </c>
      <c r="D369">
        <v>0</v>
      </c>
      <c r="E369">
        <v>7.0000000000000007E-2</v>
      </c>
      <c r="F369">
        <v>0</v>
      </c>
      <c r="G369">
        <v>1</v>
      </c>
      <c r="H369">
        <v>367</v>
      </c>
      <c r="I369">
        <v>2</v>
      </c>
      <c r="J369">
        <v>2E-3</v>
      </c>
      <c r="K369">
        <v>0.2099</v>
      </c>
      <c r="L369">
        <v>0</v>
      </c>
      <c r="M369">
        <v>1</v>
      </c>
      <c r="N369">
        <v>0</v>
      </c>
      <c r="O369">
        <v>367</v>
      </c>
      <c r="P369">
        <v>2</v>
      </c>
      <c r="Q369">
        <v>1.6000000000000001E-3</v>
      </c>
      <c r="R369">
        <v>0.17799999999999999</v>
      </c>
      <c r="S369">
        <v>0</v>
      </c>
      <c r="T369">
        <v>1</v>
      </c>
      <c r="U369">
        <v>0</v>
      </c>
      <c r="V369">
        <v>367</v>
      </c>
      <c r="W369">
        <v>2</v>
      </c>
      <c r="X369">
        <v>0</v>
      </c>
      <c r="Y369">
        <v>0.1186</v>
      </c>
      <c r="Z369">
        <v>0</v>
      </c>
      <c r="AA369">
        <v>1</v>
      </c>
      <c r="AB369">
        <v>0</v>
      </c>
    </row>
    <row r="370" spans="1:28" hidden="1" x14ac:dyDescent="0.25">
      <c r="B370">
        <v>368</v>
      </c>
      <c r="C370">
        <v>2</v>
      </c>
      <c r="D370">
        <v>0</v>
      </c>
      <c r="E370">
        <v>0</v>
      </c>
      <c r="F370">
        <v>0</v>
      </c>
      <c r="G370">
        <v>0</v>
      </c>
      <c r="H370">
        <v>368</v>
      </c>
      <c r="I370">
        <v>2</v>
      </c>
      <c r="J370">
        <v>1.1000000000000001E-3</v>
      </c>
      <c r="K370">
        <v>2.5000000000000001E-3</v>
      </c>
      <c r="L370">
        <v>0</v>
      </c>
      <c r="M370">
        <v>0</v>
      </c>
      <c r="N370">
        <v>0</v>
      </c>
      <c r="O370">
        <v>368</v>
      </c>
      <c r="P370">
        <v>2</v>
      </c>
      <c r="Q370" s="1">
        <v>2.0000000000000001E-4</v>
      </c>
      <c r="R370" s="1">
        <v>5.0000000000000001E-4</v>
      </c>
      <c r="S370">
        <v>0</v>
      </c>
      <c r="T370">
        <v>0</v>
      </c>
      <c r="U370">
        <v>0</v>
      </c>
      <c r="V370">
        <v>368</v>
      </c>
      <c r="W370">
        <v>2</v>
      </c>
      <c r="X370">
        <v>0</v>
      </c>
      <c r="Y370" s="1">
        <v>2.9999999999999997E-4</v>
      </c>
      <c r="Z370">
        <v>0</v>
      </c>
      <c r="AA370">
        <v>0</v>
      </c>
      <c r="AB370">
        <v>0</v>
      </c>
    </row>
    <row r="371" spans="1:28" hidden="1" x14ac:dyDescent="0.25">
      <c r="A371" t="s">
        <v>13</v>
      </c>
      <c r="B371">
        <v>369</v>
      </c>
      <c r="C371">
        <v>1</v>
      </c>
      <c r="D371">
        <v>0.47499999999999998</v>
      </c>
      <c r="E371" t="s">
        <v>6</v>
      </c>
      <c r="F371">
        <v>1</v>
      </c>
      <c r="G371" t="s">
        <v>6</v>
      </c>
      <c r="H371">
        <v>369</v>
      </c>
      <c r="I371">
        <v>1</v>
      </c>
      <c r="J371">
        <v>2.3400000000000001E-2</v>
      </c>
      <c r="K371" t="s">
        <v>6</v>
      </c>
      <c r="L371">
        <v>1</v>
      </c>
      <c r="M371" t="s">
        <v>6</v>
      </c>
      <c r="N371">
        <v>0</v>
      </c>
      <c r="O371">
        <v>369</v>
      </c>
      <c r="P371">
        <v>1</v>
      </c>
      <c r="Q371">
        <v>2.23E-2</v>
      </c>
      <c r="R371" t="s">
        <v>6</v>
      </c>
      <c r="S371">
        <v>1</v>
      </c>
      <c r="T371" t="s">
        <v>6</v>
      </c>
      <c r="U371">
        <v>0</v>
      </c>
      <c r="V371">
        <v>369</v>
      </c>
      <c r="W371">
        <v>1</v>
      </c>
      <c r="X371" s="1">
        <v>6.9999999999999999E-4</v>
      </c>
      <c r="Y371" t="s">
        <v>6</v>
      </c>
      <c r="Z371">
        <v>0</v>
      </c>
      <c r="AA371" t="s">
        <v>6</v>
      </c>
      <c r="AB371">
        <v>0</v>
      </c>
    </row>
    <row r="372" spans="1:28" hidden="1" x14ac:dyDescent="0.25">
      <c r="A372" t="s">
        <v>18</v>
      </c>
      <c r="B372">
        <v>370</v>
      </c>
      <c r="C372">
        <v>2</v>
      </c>
      <c r="D372">
        <v>3.0000000000000001E-3</v>
      </c>
      <c r="E372">
        <v>0.14799999999999999</v>
      </c>
      <c r="F372">
        <v>0</v>
      </c>
      <c r="G372">
        <v>1</v>
      </c>
      <c r="H372">
        <v>370</v>
      </c>
      <c r="I372">
        <v>2</v>
      </c>
      <c r="J372">
        <v>5.5999999999999999E-3</v>
      </c>
      <c r="K372">
        <v>1.6999999999999999E-3</v>
      </c>
      <c r="L372">
        <v>0</v>
      </c>
      <c r="M372">
        <v>0</v>
      </c>
      <c r="N372">
        <v>0</v>
      </c>
      <c r="O372">
        <v>370</v>
      </c>
      <c r="P372">
        <v>2</v>
      </c>
      <c r="Q372">
        <v>5.7999999999999996E-3</v>
      </c>
      <c r="R372">
        <v>2.5000000000000001E-3</v>
      </c>
      <c r="S372">
        <v>0</v>
      </c>
      <c r="T372">
        <v>0</v>
      </c>
      <c r="U372">
        <v>0</v>
      </c>
      <c r="V372">
        <v>370</v>
      </c>
      <c r="W372">
        <v>2</v>
      </c>
      <c r="X372">
        <v>1.1000000000000001E-3</v>
      </c>
      <c r="Y372">
        <v>0.2732</v>
      </c>
      <c r="Z372">
        <v>0</v>
      </c>
      <c r="AA372">
        <v>1</v>
      </c>
      <c r="AB372">
        <v>0</v>
      </c>
    </row>
    <row r="373" spans="1:28" hidden="1" x14ac:dyDescent="0.25">
      <c r="A373" t="s">
        <v>14</v>
      </c>
      <c r="B373">
        <v>371</v>
      </c>
      <c r="C373">
        <v>2</v>
      </c>
      <c r="D373">
        <v>0</v>
      </c>
      <c r="E373">
        <v>5.0000000000000001E-3</v>
      </c>
      <c r="F373">
        <v>0</v>
      </c>
      <c r="G373">
        <v>0</v>
      </c>
      <c r="H373">
        <v>371</v>
      </c>
      <c r="I373">
        <v>2</v>
      </c>
      <c r="J373">
        <v>1.04E-2</v>
      </c>
      <c r="K373">
        <v>1.6000000000000001E-3</v>
      </c>
      <c r="L373">
        <v>1</v>
      </c>
      <c r="M373">
        <v>0</v>
      </c>
      <c r="N373">
        <v>0</v>
      </c>
      <c r="O373">
        <v>371</v>
      </c>
      <c r="P373">
        <v>2</v>
      </c>
      <c r="Q373">
        <v>8.9999999999999993E-3</v>
      </c>
      <c r="R373">
        <v>1.6000000000000001E-3</v>
      </c>
      <c r="S373">
        <v>0</v>
      </c>
      <c r="T373">
        <v>0</v>
      </c>
      <c r="U373">
        <v>0</v>
      </c>
      <c r="V373">
        <v>371</v>
      </c>
      <c r="W373">
        <v>2</v>
      </c>
      <c r="X373" s="1">
        <v>2.9999999999999997E-4</v>
      </c>
      <c r="Y373">
        <v>0.28060000000000002</v>
      </c>
      <c r="Z373">
        <v>0</v>
      </c>
      <c r="AA373">
        <v>1</v>
      </c>
      <c r="AB373">
        <v>0</v>
      </c>
    </row>
    <row r="374" spans="1:28" hidden="1" x14ac:dyDescent="0.25">
      <c r="B374">
        <v>372</v>
      </c>
      <c r="C374">
        <v>2</v>
      </c>
      <c r="D374">
        <v>0</v>
      </c>
      <c r="E374">
        <v>0</v>
      </c>
      <c r="F374">
        <v>0</v>
      </c>
      <c r="G374">
        <v>0</v>
      </c>
      <c r="H374">
        <v>372</v>
      </c>
      <c r="I374">
        <v>2</v>
      </c>
      <c r="J374" s="1">
        <v>6.9999999999999999E-4</v>
      </c>
      <c r="K374">
        <v>0</v>
      </c>
      <c r="L374">
        <v>0</v>
      </c>
      <c r="M374">
        <v>0</v>
      </c>
      <c r="N374">
        <v>0</v>
      </c>
      <c r="O374">
        <v>372</v>
      </c>
      <c r="P374">
        <v>2</v>
      </c>
      <c r="Q374" s="1">
        <v>5.0000000000000001E-4</v>
      </c>
      <c r="R374">
        <v>0</v>
      </c>
      <c r="S374">
        <v>0</v>
      </c>
      <c r="T374">
        <v>0</v>
      </c>
      <c r="U374">
        <v>0</v>
      </c>
      <c r="V374">
        <v>372</v>
      </c>
      <c r="W374">
        <v>2</v>
      </c>
      <c r="X374" s="1">
        <v>8.9999999999999998E-4</v>
      </c>
      <c r="Y374" s="1">
        <v>4.0000000000000002E-4</v>
      </c>
      <c r="Z374">
        <v>0</v>
      </c>
      <c r="AA374">
        <v>0</v>
      </c>
      <c r="AB374">
        <v>0</v>
      </c>
    </row>
    <row r="375" spans="1:28" hidden="1" x14ac:dyDescent="0.25">
      <c r="A375" t="s">
        <v>14</v>
      </c>
      <c r="B375">
        <v>373</v>
      </c>
      <c r="C375">
        <v>2</v>
      </c>
      <c r="D375">
        <v>0</v>
      </c>
      <c r="E375">
        <v>0.114</v>
      </c>
      <c r="F375">
        <v>0</v>
      </c>
      <c r="G375">
        <v>1</v>
      </c>
      <c r="H375">
        <v>373</v>
      </c>
      <c r="I375">
        <v>2</v>
      </c>
      <c r="J375">
        <v>0.59840000000000004</v>
      </c>
      <c r="K375">
        <v>5.9799999999999999E-2</v>
      </c>
      <c r="L375">
        <v>1</v>
      </c>
      <c r="M375">
        <v>1</v>
      </c>
      <c r="N375">
        <v>0</v>
      </c>
      <c r="O375">
        <v>373</v>
      </c>
      <c r="P375">
        <v>2</v>
      </c>
      <c r="Q375">
        <v>0.57069999999999999</v>
      </c>
      <c r="R375">
        <v>8.1600000000000006E-2</v>
      </c>
      <c r="S375">
        <v>1</v>
      </c>
      <c r="T375">
        <v>1</v>
      </c>
      <c r="U375">
        <v>0</v>
      </c>
      <c r="V375">
        <v>373</v>
      </c>
      <c r="W375">
        <v>2</v>
      </c>
      <c r="X375" s="1">
        <v>1E-4</v>
      </c>
      <c r="Y375">
        <v>0.1709</v>
      </c>
      <c r="Z375">
        <v>0</v>
      </c>
      <c r="AA375">
        <v>1</v>
      </c>
      <c r="AB375">
        <v>0</v>
      </c>
    </row>
    <row r="376" spans="1:28" hidden="1" x14ac:dyDescent="0.25">
      <c r="A376" t="s">
        <v>14</v>
      </c>
      <c r="B376">
        <v>374</v>
      </c>
      <c r="C376">
        <v>2</v>
      </c>
      <c r="D376">
        <v>0</v>
      </c>
      <c r="E376">
        <v>0.41599999999999998</v>
      </c>
      <c r="F376">
        <v>0</v>
      </c>
      <c r="G376">
        <v>1</v>
      </c>
      <c r="H376">
        <v>374</v>
      </c>
      <c r="I376">
        <v>2</v>
      </c>
      <c r="J376">
        <v>0.58689999999999998</v>
      </c>
      <c r="K376">
        <v>0.20380000000000001</v>
      </c>
      <c r="L376">
        <v>1</v>
      </c>
      <c r="M376">
        <v>1</v>
      </c>
      <c r="N376">
        <v>0</v>
      </c>
      <c r="O376">
        <v>374</v>
      </c>
      <c r="P376">
        <v>2</v>
      </c>
      <c r="Q376">
        <v>0.435</v>
      </c>
      <c r="R376">
        <v>0.375</v>
      </c>
      <c r="S376">
        <v>1</v>
      </c>
      <c r="T376">
        <v>1</v>
      </c>
      <c r="U376">
        <v>0</v>
      </c>
      <c r="V376">
        <v>374</v>
      </c>
      <c r="W376">
        <v>2</v>
      </c>
      <c r="X376" s="1">
        <v>4.0000000000000002E-4</v>
      </c>
      <c r="Y376">
        <v>0.4284</v>
      </c>
      <c r="Z376">
        <v>0</v>
      </c>
      <c r="AA376">
        <v>1</v>
      </c>
      <c r="AB376">
        <v>0</v>
      </c>
    </row>
    <row r="377" spans="1:28" hidden="1" x14ac:dyDescent="0.25">
      <c r="A377" t="s">
        <v>18</v>
      </c>
      <c r="B377">
        <v>375</v>
      </c>
      <c r="C377">
        <v>2</v>
      </c>
      <c r="D377">
        <v>0</v>
      </c>
      <c r="E377">
        <v>0.93</v>
      </c>
      <c r="F377">
        <v>0</v>
      </c>
      <c r="G377">
        <v>1</v>
      </c>
      <c r="H377">
        <v>375</v>
      </c>
      <c r="I377">
        <v>2</v>
      </c>
      <c r="J377" s="1">
        <v>4.0000000000000002E-4</v>
      </c>
      <c r="K377">
        <v>5.8000000000000003E-2</v>
      </c>
      <c r="L377">
        <v>0</v>
      </c>
      <c r="M377">
        <v>1</v>
      </c>
      <c r="N377">
        <v>0</v>
      </c>
      <c r="O377">
        <v>375</v>
      </c>
      <c r="P377">
        <v>2</v>
      </c>
      <c r="Q377" s="1">
        <v>2.0000000000000001E-4</v>
      </c>
      <c r="R377">
        <v>8.6999999999999994E-2</v>
      </c>
      <c r="S377">
        <v>0</v>
      </c>
      <c r="T377">
        <v>1</v>
      </c>
      <c r="U377">
        <v>0</v>
      </c>
      <c r="V377">
        <v>375</v>
      </c>
      <c r="W377">
        <v>2</v>
      </c>
      <c r="X377">
        <v>0</v>
      </c>
      <c r="Y377">
        <v>0.50409999999999999</v>
      </c>
      <c r="Z377">
        <v>0</v>
      </c>
      <c r="AA377">
        <v>1</v>
      </c>
      <c r="AB377">
        <v>0</v>
      </c>
    </row>
    <row r="378" spans="1:28" hidden="1" x14ac:dyDescent="0.25">
      <c r="B378">
        <v>376</v>
      </c>
      <c r="C378">
        <v>2</v>
      </c>
      <c r="D378">
        <v>0</v>
      </c>
      <c r="E378">
        <v>0</v>
      </c>
      <c r="F378">
        <v>0</v>
      </c>
      <c r="G378">
        <v>0</v>
      </c>
      <c r="H378">
        <v>376</v>
      </c>
      <c r="I378">
        <v>2</v>
      </c>
      <c r="J378" s="1">
        <v>2.9999999999999997E-4</v>
      </c>
      <c r="K378" s="1">
        <v>8.9999999999999998E-4</v>
      </c>
      <c r="L378">
        <v>0</v>
      </c>
      <c r="M378">
        <v>0</v>
      </c>
      <c r="N378">
        <v>0</v>
      </c>
      <c r="O378">
        <v>376</v>
      </c>
      <c r="P378">
        <v>2</v>
      </c>
      <c r="Q378" s="1">
        <v>1E-4</v>
      </c>
      <c r="R378" s="1">
        <v>5.0000000000000001E-4</v>
      </c>
      <c r="S378">
        <v>0</v>
      </c>
      <c r="T378">
        <v>0</v>
      </c>
      <c r="U378">
        <v>0</v>
      </c>
      <c r="V378">
        <v>376</v>
      </c>
      <c r="W378">
        <v>2</v>
      </c>
      <c r="X378">
        <v>0</v>
      </c>
      <c r="Y378">
        <v>0</v>
      </c>
      <c r="Z378">
        <v>0</v>
      </c>
      <c r="AA378">
        <v>0</v>
      </c>
      <c r="AB378">
        <v>0</v>
      </c>
    </row>
    <row r="379" spans="1:28" hidden="1" x14ac:dyDescent="0.25">
      <c r="A379" t="s">
        <v>14</v>
      </c>
      <c r="B379">
        <v>377</v>
      </c>
      <c r="C379">
        <v>2</v>
      </c>
      <c r="D379">
        <v>0</v>
      </c>
      <c r="E379">
        <v>3.3000000000000002E-2</v>
      </c>
      <c r="F379">
        <v>0</v>
      </c>
      <c r="G379">
        <v>1</v>
      </c>
      <c r="H379">
        <v>377</v>
      </c>
      <c r="I379">
        <v>1</v>
      </c>
      <c r="J379">
        <v>2.2200000000000001E-2</v>
      </c>
      <c r="K379" t="s">
        <v>6</v>
      </c>
      <c r="L379">
        <v>1</v>
      </c>
      <c r="M379" t="s">
        <v>6</v>
      </c>
      <c r="N379">
        <v>0</v>
      </c>
      <c r="O379">
        <v>377</v>
      </c>
      <c r="P379">
        <v>1</v>
      </c>
      <c r="Q379">
        <v>2.0500000000000001E-2</v>
      </c>
      <c r="R379" t="s">
        <v>6</v>
      </c>
      <c r="S379">
        <v>1</v>
      </c>
      <c r="T379" t="s">
        <v>6</v>
      </c>
      <c r="U379">
        <v>0</v>
      </c>
      <c r="V379">
        <v>377</v>
      </c>
      <c r="W379">
        <v>2</v>
      </c>
      <c r="X379">
        <v>0</v>
      </c>
      <c r="Y379">
        <v>7.1199999999999999E-2</v>
      </c>
      <c r="Z379">
        <v>0</v>
      </c>
      <c r="AA379">
        <v>1</v>
      </c>
      <c r="AB379">
        <v>0</v>
      </c>
    </row>
    <row r="380" spans="1:28" hidden="1" x14ac:dyDescent="0.25">
      <c r="A380" t="s">
        <v>14</v>
      </c>
      <c r="B380">
        <v>378</v>
      </c>
      <c r="C380">
        <v>2</v>
      </c>
      <c r="D380">
        <v>1E-3</v>
      </c>
      <c r="E380">
        <v>3.3000000000000002E-2</v>
      </c>
      <c r="F380">
        <v>0</v>
      </c>
      <c r="G380">
        <v>1</v>
      </c>
      <c r="H380">
        <v>378</v>
      </c>
      <c r="I380">
        <v>2</v>
      </c>
      <c r="J380">
        <v>0.28320000000000001</v>
      </c>
      <c r="K380">
        <v>3.5900000000000001E-2</v>
      </c>
      <c r="L380">
        <v>1</v>
      </c>
      <c r="M380">
        <v>1</v>
      </c>
      <c r="N380">
        <v>0</v>
      </c>
      <c r="O380">
        <v>378</v>
      </c>
      <c r="P380">
        <v>2</v>
      </c>
      <c r="Q380">
        <v>0.37209999999999999</v>
      </c>
      <c r="R380">
        <v>4.3799999999999999E-2</v>
      </c>
      <c r="S380">
        <v>1</v>
      </c>
      <c r="T380">
        <v>1</v>
      </c>
      <c r="U380">
        <v>0</v>
      </c>
      <c r="V380">
        <v>378</v>
      </c>
      <c r="W380">
        <v>2</v>
      </c>
      <c r="X380">
        <v>3.2300000000000002E-2</v>
      </c>
      <c r="Y380">
        <v>3.1300000000000001E-2</v>
      </c>
      <c r="Z380">
        <v>1</v>
      </c>
      <c r="AA380">
        <v>1</v>
      </c>
      <c r="AB380">
        <v>0</v>
      </c>
    </row>
    <row r="381" spans="1:28" hidden="1" x14ac:dyDescent="0.25">
      <c r="A381" t="s">
        <v>18</v>
      </c>
      <c r="B381">
        <v>379</v>
      </c>
      <c r="C381">
        <v>2</v>
      </c>
      <c r="D381">
        <v>0</v>
      </c>
      <c r="E381">
        <v>0.28299999999999997</v>
      </c>
      <c r="F381">
        <v>0</v>
      </c>
      <c r="G381">
        <v>1</v>
      </c>
      <c r="H381">
        <v>379</v>
      </c>
      <c r="I381">
        <v>2</v>
      </c>
      <c r="J381" s="1">
        <v>2.0000000000000001E-4</v>
      </c>
      <c r="K381">
        <v>0.31180000000000002</v>
      </c>
      <c r="L381">
        <v>0</v>
      </c>
      <c r="M381">
        <v>1</v>
      </c>
      <c r="N381">
        <v>0</v>
      </c>
      <c r="O381">
        <v>379</v>
      </c>
      <c r="P381">
        <v>2</v>
      </c>
      <c r="Q381" s="1">
        <v>2.0000000000000001E-4</v>
      </c>
      <c r="R381">
        <v>0.34389999999999998</v>
      </c>
      <c r="S381">
        <v>0</v>
      </c>
      <c r="T381">
        <v>1</v>
      </c>
      <c r="U381">
        <v>0</v>
      </c>
      <c r="V381">
        <v>379</v>
      </c>
      <c r="W381">
        <v>2</v>
      </c>
      <c r="X381" s="1">
        <v>2.9999999999999997E-4</v>
      </c>
      <c r="Y381">
        <v>0.34989999999999999</v>
      </c>
      <c r="Z381">
        <v>0</v>
      </c>
      <c r="AA381">
        <v>1</v>
      </c>
      <c r="AB381">
        <v>0</v>
      </c>
    </row>
    <row r="382" spans="1:28" hidden="1" x14ac:dyDescent="0.25">
      <c r="B382">
        <v>380</v>
      </c>
      <c r="C382">
        <v>2</v>
      </c>
      <c r="D382">
        <v>0</v>
      </c>
      <c r="E382">
        <v>5.0000000000000001E-3</v>
      </c>
      <c r="F382">
        <v>0</v>
      </c>
      <c r="G382">
        <v>0</v>
      </c>
      <c r="H382">
        <v>380</v>
      </c>
      <c r="I382">
        <v>2</v>
      </c>
      <c r="J382">
        <v>0</v>
      </c>
      <c r="K382">
        <v>3.3E-3</v>
      </c>
      <c r="L382">
        <v>0</v>
      </c>
      <c r="M382">
        <v>0</v>
      </c>
      <c r="N382">
        <v>0</v>
      </c>
      <c r="O382">
        <v>380</v>
      </c>
      <c r="P382">
        <v>2</v>
      </c>
      <c r="Q382">
        <v>0</v>
      </c>
      <c r="R382">
        <v>2.3999999999999998E-3</v>
      </c>
      <c r="S382">
        <v>0</v>
      </c>
      <c r="T382">
        <v>0</v>
      </c>
      <c r="U382">
        <v>0</v>
      </c>
      <c r="V382">
        <v>380</v>
      </c>
      <c r="W382">
        <v>2</v>
      </c>
      <c r="X382">
        <v>0</v>
      </c>
      <c r="Y382">
        <v>3.2000000000000002E-3</v>
      </c>
      <c r="Z382">
        <v>0</v>
      </c>
      <c r="AA382">
        <v>0</v>
      </c>
      <c r="AB382">
        <v>0</v>
      </c>
    </row>
    <row r="383" spans="1:28" hidden="1" x14ac:dyDescent="0.25">
      <c r="A383" t="s">
        <v>18</v>
      </c>
      <c r="B383">
        <v>381</v>
      </c>
      <c r="C383">
        <v>2</v>
      </c>
      <c r="D383">
        <v>0</v>
      </c>
      <c r="E383">
        <v>0.122</v>
      </c>
      <c r="F383">
        <v>0</v>
      </c>
      <c r="G383">
        <v>1</v>
      </c>
      <c r="H383">
        <v>381</v>
      </c>
      <c r="I383">
        <v>2</v>
      </c>
      <c r="J383">
        <v>3.0000000000000001E-3</v>
      </c>
      <c r="K383">
        <v>0.3831</v>
      </c>
      <c r="L383">
        <v>0</v>
      </c>
      <c r="M383">
        <v>1</v>
      </c>
      <c r="N383">
        <v>0</v>
      </c>
      <c r="O383">
        <v>381</v>
      </c>
      <c r="P383">
        <v>2</v>
      </c>
      <c r="Q383">
        <v>4.8999999999999998E-3</v>
      </c>
      <c r="R383">
        <v>0.37180000000000002</v>
      </c>
      <c r="S383">
        <v>0</v>
      </c>
      <c r="T383">
        <v>1</v>
      </c>
      <c r="U383">
        <v>0</v>
      </c>
      <c r="V383">
        <v>381</v>
      </c>
      <c r="W383">
        <v>2</v>
      </c>
      <c r="X383" s="1">
        <v>2.9999999999999997E-4</v>
      </c>
      <c r="Y383">
        <v>0.52969999999999995</v>
      </c>
      <c r="Z383">
        <v>0</v>
      </c>
      <c r="AA383">
        <v>1</v>
      </c>
      <c r="AB383">
        <v>0</v>
      </c>
    </row>
    <row r="384" spans="1:28" hidden="1" x14ac:dyDescent="0.25">
      <c r="A384" t="s">
        <v>19</v>
      </c>
      <c r="B384">
        <v>382</v>
      </c>
      <c r="C384">
        <v>2</v>
      </c>
      <c r="D384">
        <v>0</v>
      </c>
      <c r="E384">
        <v>0</v>
      </c>
      <c r="F384">
        <v>0</v>
      </c>
      <c r="G384">
        <v>0</v>
      </c>
      <c r="H384">
        <v>382</v>
      </c>
      <c r="I384">
        <v>2</v>
      </c>
      <c r="J384">
        <v>3.0999999999999999E-3</v>
      </c>
      <c r="K384">
        <v>9.7299999999999998E-2</v>
      </c>
      <c r="L384">
        <v>0</v>
      </c>
      <c r="M384">
        <v>1</v>
      </c>
      <c r="N384">
        <v>0</v>
      </c>
      <c r="O384">
        <v>382</v>
      </c>
      <c r="P384">
        <v>2</v>
      </c>
      <c r="Q384" s="1">
        <v>8.9999999999999998E-4</v>
      </c>
      <c r="R384">
        <v>5.2400000000000002E-2</v>
      </c>
      <c r="S384">
        <v>0</v>
      </c>
      <c r="T384">
        <v>1</v>
      </c>
      <c r="U384">
        <v>0</v>
      </c>
      <c r="V384">
        <v>382</v>
      </c>
      <c r="W384">
        <v>2</v>
      </c>
      <c r="X384">
        <v>0</v>
      </c>
      <c r="Y384" s="1">
        <v>2.0000000000000001E-4</v>
      </c>
      <c r="Z384">
        <v>0</v>
      </c>
      <c r="AA384">
        <v>0</v>
      </c>
      <c r="AB384">
        <v>0</v>
      </c>
    </row>
    <row r="385" spans="1:28" hidden="1" x14ac:dyDescent="0.25">
      <c r="A385" t="s">
        <v>14</v>
      </c>
      <c r="B385">
        <v>383</v>
      </c>
      <c r="C385">
        <v>2</v>
      </c>
      <c r="D385">
        <v>0</v>
      </c>
      <c r="E385">
        <v>1.6E-2</v>
      </c>
      <c r="F385">
        <v>0</v>
      </c>
      <c r="G385">
        <v>1</v>
      </c>
      <c r="H385">
        <v>383</v>
      </c>
      <c r="I385">
        <v>2</v>
      </c>
      <c r="J385">
        <v>2.8500000000000001E-2</v>
      </c>
      <c r="K385">
        <v>4.2599999999999999E-2</v>
      </c>
      <c r="L385">
        <v>1</v>
      </c>
      <c r="M385">
        <v>1</v>
      </c>
      <c r="N385">
        <v>0</v>
      </c>
      <c r="O385">
        <v>383</v>
      </c>
      <c r="P385">
        <v>2</v>
      </c>
      <c r="Q385">
        <v>1.46E-2</v>
      </c>
      <c r="R385">
        <v>3.9600000000000003E-2</v>
      </c>
      <c r="S385">
        <v>1</v>
      </c>
      <c r="T385">
        <v>1</v>
      </c>
      <c r="U385">
        <v>0</v>
      </c>
      <c r="V385">
        <v>383</v>
      </c>
      <c r="W385">
        <v>2</v>
      </c>
      <c r="X385">
        <v>0</v>
      </c>
      <c r="Y385">
        <v>8.6999999999999994E-3</v>
      </c>
      <c r="Z385">
        <v>0</v>
      </c>
      <c r="AA385">
        <v>0</v>
      </c>
      <c r="AB385">
        <v>0</v>
      </c>
    </row>
    <row r="386" spans="1:28" hidden="1" x14ac:dyDescent="0.25">
      <c r="A386" t="s">
        <v>14</v>
      </c>
      <c r="B386">
        <v>384</v>
      </c>
      <c r="C386">
        <v>2</v>
      </c>
      <c r="D386">
        <v>3.0000000000000001E-3</v>
      </c>
      <c r="E386">
        <v>3.2000000000000001E-2</v>
      </c>
      <c r="F386">
        <v>0</v>
      </c>
      <c r="G386">
        <v>1</v>
      </c>
      <c r="H386">
        <v>384</v>
      </c>
      <c r="I386">
        <v>2</v>
      </c>
      <c r="J386">
        <v>4.82E-2</v>
      </c>
      <c r="K386">
        <v>2.3999999999999998E-3</v>
      </c>
      <c r="L386">
        <v>1</v>
      </c>
      <c r="M386">
        <v>0</v>
      </c>
      <c r="N386">
        <v>0</v>
      </c>
      <c r="O386">
        <v>384</v>
      </c>
      <c r="P386">
        <v>2</v>
      </c>
      <c r="Q386">
        <v>6.7299999999999999E-2</v>
      </c>
      <c r="R386">
        <v>2.3E-3</v>
      </c>
      <c r="S386">
        <v>1</v>
      </c>
      <c r="T386">
        <v>0</v>
      </c>
      <c r="U386">
        <v>0</v>
      </c>
      <c r="V386">
        <v>384</v>
      </c>
      <c r="W386">
        <v>2</v>
      </c>
      <c r="X386">
        <v>0</v>
      </c>
      <c r="Y386">
        <v>1E-3</v>
      </c>
      <c r="Z386">
        <v>0</v>
      </c>
      <c r="AA386">
        <v>0</v>
      </c>
      <c r="AB386">
        <v>0</v>
      </c>
    </row>
    <row r="387" spans="1:28" hidden="1" x14ac:dyDescent="0.25">
      <c r="A387" t="s">
        <v>14</v>
      </c>
      <c r="B387">
        <v>385</v>
      </c>
      <c r="C387">
        <v>2</v>
      </c>
      <c r="D387">
        <v>3.0000000000000001E-3</v>
      </c>
      <c r="E387">
        <v>0.94399999999999995</v>
      </c>
      <c r="F387">
        <v>0</v>
      </c>
      <c r="G387">
        <v>1</v>
      </c>
      <c r="H387">
        <v>385</v>
      </c>
      <c r="I387">
        <v>1</v>
      </c>
      <c r="J387">
        <v>0.62270000000000003</v>
      </c>
      <c r="K387" t="s">
        <v>6</v>
      </c>
      <c r="L387">
        <v>1</v>
      </c>
      <c r="M387" t="s">
        <v>6</v>
      </c>
      <c r="N387">
        <v>0</v>
      </c>
      <c r="O387">
        <v>385</v>
      </c>
      <c r="P387">
        <v>1</v>
      </c>
      <c r="Q387">
        <v>0.63880000000000003</v>
      </c>
      <c r="R387" t="s">
        <v>6</v>
      </c>
      <c r="S387">
        <v>1</v>
      </c>
      <c r="T387" t="s">
        <v>6</v>
      </c>
      <c r="U387">
        <v>0</v>
      </c>
      <c r="V387">
        <v>385</v>
      </c>
      <c r="W387">
        <v>2</v>
      </c>
      <c r="X387">
        <v>1.2999999999999999E-2</v>
      </c>
      <c r="Y387">
        <v>0.80230000000000001</v>
      </c>
      <c r="Z387">
        <v>1</v>
      </c>
      <c r="AA387">
        <v>1</v>
      </c>
      <c r="AB387">
        <v>0</v>
      </c>
    </row>
    <row r="388" spans="1:28" hidden="1" x14ac:dyDescent="0.25">
      <c r="A388" t="s">
        <v>14</v>
      </c>
      <c r="B388">
        <v>386</v>
      </c>
      <c r="C388">
        <v>2</v>
      </c>
      <c r="D388">
        <v>0</v>
      </c>
      <c r="E388">
        <v>4.4999999999999998E-2</v>
      </c>
      <c r="F388">
        <v>0</v>
      </c>
      <c r="G388">
        <v>1</v>
      </c>
      <c r="H388">
        <v>386</v>
      </c>
      <c r="I388">
        <v>2</v>
      </c>
      <c r="J388">
        <v>0.27460000000000001</v>
      </c>
      <c r="K388">
        <v>1.6999999999999999E-3</v>
      </c>
      <c r="L388">
        <v>1</v>
      </c>
      <c r="M388">
        <v>0</v>
      </c>
      <c r="N388">
        <v>0</v>
      </c>
      <c r="O388">
        <v>386</v>
      </c>
      <c r="P388">
        <v>2</v>
      </c>
      <c r="Q388">
        <v>0.13980000000000001</v>
      </c>
      <c r="R388">
        <v>2.2000000000000001E-3</v>
      </c>
      <c r="S388">
        <v>1</v>
      </c>
      <c r="T388">
        <v>0</v>
      </c>
      <c r="U388">
        <v>0</v>
      </c>
      <c r="V388">
        <v>386</v>
      </c>
      <c r="W388">
        <v>2</v>
      </c>
      <c r="X388">
        <v>0</v>
      </c>
      <c r="Y388">
        <v>1.0999999999999999E-2</v>
      </c>
      <c r="Z388">
        <v>0</v>
      </c>
      <c r="AA388">
        <v>1</v>
      </c>
      <c r="AB388">
        <v>0</v>
      </c>
    </row>
    <row r="389" spans="1:28" hidden="1" x14ac:dyDescent="0.25">
      <c r="A389" t="s">
        <v>18</v>
      </c>
      <c r="B389">
        <v>387</v>
      </c>
      <c r="C389">
        <v>2</v>
      </c>
      <c r="D389">
        <v>0</v>
      </c>
      <c r="E389">
        <v>0.13100000000000001</v>
      </c>
      <c r="F389">
        <v>0</v>
      </c>
      <c r="G389">
        <v>1</v>
      </c>
      <c r="H389">
        <v>387</v>
      </c>
      <c r="I389">
        <v>1</v>
      </c>
      <c r="J389">
        <v>3.0999999999999999E-3</v>
      </c>
      <c r="K389" t="s">
        <v>6</v>
      </c>
      <c r="L389">
        <v>0</v>
      </c>
      <c r="M389" t="s">
        <v>6</v>
      </c>
      <c r="N389">
        <v>0</v>
      </c>
      <c r="O389">
        <v>387</v>
      </c>
      <c r="P389">
        <v>1</v>
      </c>
      <c r="Q389">
        <v>3.0000000000000001E-3</v>
      </c>
      <c r="R389" t="s">
        <v>6</v>
      </c>
      <c r="S389">
        <v>0</v>
      </c>
      <c r="T389" t="s">
        <v>6</v>
      </c>
      <c r="U389">
        <v>0</v>
      </c>
      <c r="V389">
        <v>387</v>
      </c>
      <c r="W389">
        <v>2</v>
      </c>
      <c r="X389">
        <v>0</v>
      </c>
      <c r="Y389">
        <v>3.8399999999999997E-2</v>
      </c>
      <c r="Z389">
        <v>0</v>
      </c>
      <c r="AA389">
        <v>1</v>
      </c>
      <c r="AB389">
        <v>0</v>
      </c>
    </row>
    <row r="390" spans="1:28" hidden="1" x14ac:dyDescent="0.25">
      <c r="A390" t="s">
        <v>14</v>
      </c>
      <c r="B390">
        <v>388</v>
      </c>
      <c r="C390">
        <v>2</v>
      </c>
      <c r="D390">
        <v>0</v>
      </c>
      <c r="E390">
        <v>0.16800000000000001</v>
      </c>
      <c r="F390">
        <v>0</v>
      </c>
      <c r="G390">
        <v>1</v>
      </c>
      <c r="H390">
        <v>388</v>
      </c>
      <c r="I390">
        <v>2</v>
      </c>
      <c r="J390">
        <v>1.6E-2</v>
      </c>
      <c r="K390">
        <v>0.37240000000000001</v>
      </c>
      <c r="L390">
        <v>1</v>
      </c>
      <c r="M390">
        <v>1</v>
      </c>
      <c r="N390">
        <v>0</v>
      </c>
      <c r="O390">
        <v>388</v>
      </c>
      <c r="P390">
        <v>2</v>
      </c>
      <c r="Q390">
        <v>8.8000000000000005E-3</v>
      </c>
      <c r="R390">
        <v>0.4158</v>
      </c>
      <c r="S390">
        <v>0</v>
      </c>
      <c r="T390">
        <v>1</v>
      </c>
      <c r="U390">
        <v>0</v>
      </c>
      <c r="V390">
        <v>388</v>
      </c>
      <c r="W390">
        <v>2</v>
      </c>
      <c r="X390">
        <v>0</v>
      </c>
      <c r="Y390">
        <v>6.8000000000000005E-2</v>
      </c>
      <c r="Z390">
        <v>0</v>
      </c>
      <c r="AA390">
        <v>1</v>
      </c>
      <c r="AB390">
        <v>0</v>
      </c>
    </row>
    <row r="391" spans="1:28" hidden="1" x14ac:dyDescent="0.25">
      <c r="A391" t="s">
        <v>14</v>
      </c>
      <c r="B391">
        <v>389</v>
      </c>
      <c r="C391">
        <v>2</v>
      </c>
      <c r="D391">
        <v>0</v>
      </c>
      <c r="E391">
        <v>0.184</v>
      </c>
      <c r="F391">
        <v>0</v>
      </c>
      <c r="G391">
        <v>1</v>
      </c>
      <c r="H391">
        <v>389</v>
      </c>
      <c r="I391">
        <v>2</v>
      </c>
      <c r="J391">
        <v>0.38879999999999998</v>
      </c>
      <c r="K391">
        <v>0.3871</v>
      </c>
      <c r="L391">
        <v>1</v>
      </c>
      <c r="M391">
        <v>1</v>
      </c>
      <c r="N391">
        <v>0</v>
      </c>
      <c r="O391">
        <v>389</v>
      </c>
      <c r="P391">
        <v>2</v>
      </c>
      <c r="Q391">
        <v>0.31830000000000003</v>
      </c>
      <c r="R391">
        <v>0.51080000000000003</v>
      </c>
      <c r="S391">
        <v>1</v>
      </c>
      <c r="T391">
        <v>1</v>
      </c>
      <c r="U391">
        <v>0</v>
      </c>
      <c r="V391">
        <v>389</v>
      </c>
      <c r="W391">
        <v>2</v>
      </c>
      <c r="X391" s="1">
        <v>8.9999999999999998E-4</v>
      </c>
      <c r="Y391">
        <v>0.74929999999999997</v>
      </c>
      <c r="Z391">
        <v>0</v>
      </c>
      <c r="AA391">
        <v>1</v>
      </c>
      <c r="AB391">
        <v>0</v>
      </c>
    </row>
    <row r="392" spans="1:28" hidden="1" x14ac:dyDescent="0.25">
      <c r="A392" t="s">
        <v>14</v>
      </c>
      <c r="B392">
        <v>390</v>
      </c>
      <c r="C392">
        <v>1</v>
      </c>
      <c r="D392">
        <v>3.0000000000000001E-3</v>
      </c>
      <c r="E392" t="s">
        <v>6</v>
      </c>
      <c r="F392">
        <v>0</v>
      </c>
      <c r="G392" t="s">
        <v>6</v>
      </c>
      <c r="H392">
        <v>390</v>
      </c>
      <c r="I392">
        <v>1</v>
      </c>
      <c r="J392">
        <v>0.52049999999999996</v>
      </c>
      <c r="K392" t="s">
        <v>6</v>
      </c>
      <c r="L392">
        <v>1</v>
      </c>
      <c r="M392" t="s">
        <v>6</v>
      </c>
      <c r="N392">
        <v>0</v>
      </c>
      <c r="O392">
        <v>390</v>
      </c>
      <c r="P392">
        <v>1</v>
      </c>
      <c r="Q392">
        <v>0.49280000000000002</v>
      </c>
      <c r="R392" t="s">
        <v>6</v>
      </c>
      <c r="S392">
        <v>1</v>
      </c>
      <c r="T392" t="s">
        <v>6</v>
      </c>
      <c r="U392">
        <v>0</v>
      </c>
      <c r="V392">
        <v>390</v>
      </c>
      <c r="W392">
        <v>1</v>
      </c>
      <c r="X392">
        <v>0.1198</v>
      </c>
      <c r="Y392" t="s">
        <v>6</v>
      </c>
      <c r="Z392">
        <v>1</v>
      </c>
      <c r="AA392" t="s">
        <v>6</v>
      </c>
      <c r="AB392">
        <v>0</v>
      </c>
    </row>
    <row r="393" spans="1:28" hidden="1" x14ac:dyDescent="0.25">
      <c r="A393" t="s">
        <v>14</v>
      </c>
      <c r="B393">
        <v>391</v>
      </c>
      <c r="C393">
        <v>2</v>
      </c>
      <c r="D393">
        <v>0</v>
      </c>
      <c r="E393">
        <v>0.67900000000000005</v>
      </c>
      <c r="F393">
        <v>0</v>
      </c>
      <c r="G393">
        <v>1</v>
      </c>
      <c r="H393">
        <v>391</v>
      </c>
      <c r="I393">
        <v>1</v>
      </c>
      <c r="J393">
        <v>0.97950000000000004</v>
      </c>
      <c r="K393" t="s">
        <v>6</v>
      </c>
      <c r="L393">
        <v>1</v>
      </c>
      <c r="M393" t="s">
        <v>6</v>
      </c>
      <c r="N393">
        <v>0</v>
      </c>
      <c r="O393">
        <v>391</v>
      </c>
      <c r="P393">
        <v>1</v>
      </c>
      <c r="Q393">
        <v>0.97230000000000005</v>
      </c>
      <c r="R393" t="s">
        <v>6</v>
      </c>
      <c r="S393">
        <v>1</v>
      </c>
      <c r="T393" t="s">
        <v>6</v>
      </c>
      <c r="U393">
        <v>0</v>
      </c>
      <c r="V393">
        <v>391</v>
      </c>
      <c r="W393">
        <v>2</v>
      </c>
      <c r="X393">
        <v>0</v>
      </c>
      <c r="Y393">
        <v>0.9738</v>
      </c>
      <c r="Z393">
        <v>0</v>
      </c>
      <c r="AA393">
        <v>1</v>
      </c>
      <c r="AB393">
        <v>0</v>
      </c>
    </row>
    <row r="394" spans="1:28" hidden="1" x14ac:dyDescent="0.25">
      <c r="A394" t="s">
        <v>16</v>
      </c>
      <c r="B394">
        <v>392</v>
      </c>
      <c r="C394">
        <v>2</v>
      </c>
      <c r="D394">
        <v>0</v>
      </c>
      <c r="E394">
        <v>5.6000000000000001E-2</v>
      </c>
      <c r="F394">
        <v>0</v>
      </c>
      <c r="G394">
        <v>1</v>
      </c>
      <c r="H394">
        <v>392</v>
      </c>
      <c r="I394">
        <v>2</v>
      </c>
      <c r="J394">
        <v>5.1999999999999998E-3</v>
      </c>
      <c r="K394">
        <v>3.1800000000000002E-2</v>
      </c>
      <c r="L394">
        <v>0</v>
      </c>
      <c r="M394">
        <v>1</v>
      </c>
      <c r="N394">
        <v>0</v>
      </c>
      <c r="O394">
        <v>392</v>
      </c>
      <c r="P394">
        <v>2</v>
      </c>
      <c r="Q394">
        <v>1.47E-2</v>
      </c>
      <c r="R394">
        <v>5.1700000000000003E-2</v>
      </c>
      <c r="S394">
        <v>1</v>
      </c>
      <c r="T394">
        <v>1</v>
      </c>
      <c r="U394">
        <v>0</v>
      </c>
      <c r="V394">
        <v>392</v>
      </c>
      <c r="W394">
        <v>2</v>
      </c>
      <c r="X394">
        <v>0</v>
      </c>
      <c r="Y394">
        <v>3.39E-2</v>
      </c>
      <c r="Z394">
        <v>0</v>
      </c>
      <c r="AA394">
        <v>1</v>
      </c>
      <c r="AB394">
        <v>0</v>
      </c>
    </row>
    <row r="395" spans="1:28" hidden="1" x14ac:dyDescent="0.25">
      <c r="A395" t="s">
        <v>14</v>
      </c>
      <c r="B395">
        <v>393</v>
      </c>
      <c r="C395">
        <v>2</v>
      </c>
      <c r="D395">
        <v>0</v>
      </c>
      <c r="E395">
        <v>3.1E-2</v>
      </c>
      <c r="F395">
        <v>0</v>
      </c>
      <c r="G395">
        <v>1</v>
      </c>
      <c r="H395">
        <v>393</v>
      </c>
      <c r="I395">
        <v>2</v>
      </c>
      <c r="J395">
        <v>2.64E-2</v>
      </c>
      <c r="K395" s="1">
        <v>5.9999999999999995E-4</v>
      </c>
      <c r="L395">
        <v>1</v>
      </c>
      <c r="M395">
        <v>0</v>
      </c>
      <c r="N395">
        <v>0</v>
      </c>
      <c r="O395">
        <v>393</v>
      </c>
      <c r="P395">
        <v>2</v>
      </c>
      <c r="Q395">
        <v>1.55E-2</v>
      </c>
      <c r="R395" s="1">
        <v>5.0000000000000001E-4</v>
      </c>
      <c r="S395">
        <v>1</v>
      </c>
      <c r="T395">
        <v>0</v>
      </c>
      <c r="U395">
        <v>0</v>
      </c>
      <c r="V395">
        <v>393</v>
      </c>
      <c r="W395">
        <v>2</v>
      </c>
      <c r="X395">
        <v>1.6999999999999999E-3</v>
      </c>
      <c r="Y395">
        <v>7.0000000000000001E-3</v>
      </c>
      <c r="Z395">
        <v>0</v>
      </c>
      <c r="AA395">
        <v>0</v>
      </c>
      <c r="AB395">
        <v>0</v>
      </c>
    </row>
    <row r="396" spans="1:28" hidden="1" x14ac:dyDescent="0.25">
      <c r="A396" t="s">
        <v>13</v>
      </c>
      <c r="B396">
        <v>394</v>
      </c>
      <c r="C396">
        <v>1</v>
      </c>
      <c r="D396">
        <v>0.106</v>
      </c>
      <c r="E396" t="s">
        <v>6</v>
      </c>
      <c r="F396">
        <v>1</v>
      </c>
      <c r="G396" t="s">
        <v>6</v>
      </c>
      <c r="H396">
        <v>394</v>
      </c>
      <c r="I396">
        <v>1</v>
      </c>
      <c r="J396">
        <v>0.78259999999999996</v>
      </c>
      <c r="K396" t="s">
        <v>6</v>
      </c>
      <c r="L396">
        <v>1</v>
      </c>
      <c r="M396" t="s">
        <v>6</v>
      </c>
      <c r="N396">
        <v>0</v>
      </c>
      <c r="O396">
        <v>394</v>
      </c>
      <c r="P396">
        <v>1</v>
      </c>
      <c r="Q396">
        <v>0.7792</v>
      </c>
      <c r="R396" t="s">
        <v>6</v>
      </c>
      <c r="S396">
        <v>1</v>
      </c>
      <c r="T396" t="s">
        <v>6</v>
      </c>
      <c r="U396">
        <v>0</v>
      </c>
      <c r="V396">
        <v>394</v>
      </c>
      <c r="W396">
        <v>1</v>
      </c>
      <c r="X396">
        <v>0.76580000000000004</v>
      </c>
      <c r="Y396" t="s">
        <v>6</v>
      </c>
      <c r="Z396">
        <v>1</v>
      </c>
      <c r="AA396" t="s">
        <v>6</v>
      </c>
      <c r="AB396">
        <v>0</v>
      </c>
    </row>
    <row r="397" spans="1:28" hidden="1" x14ac:dyDescent="0.25">
      <c r="A397" t="s">
        <v>14</v>
      </c>
      <c r="B397">
        <v>395</v>
      </c>
      <c r="C397">
        <v>2</v>
      </c>
      <c r="D397">
        <v>0</v>
      </c>
      <c r="E397">
        <v>4.4999999999999998E-2</v>
      </c>
      <c r="F397">
        <v>0</v>
      </c>
      <c r="G397">
        <v>1</v>
      </c>
      <c r="H397">
        <v>395</v>
      </c>
      <c r="I397">
        <v>1</v>
      </c>
      <c r="J397">
        <v>0.4582</v>
      </c>
      <c r="K397" t="s">
        <v>6</v>
      </c>
      <c r="L397">
        <v>1</v>
      </c>
      <c r="M397" t="s">
        <v>6</v>
      </c>
      <c r="N397">
        <v>0</v>
      </c>
      <c r="O397">
        <v>395</v>
      </c>
      <c r="P397">
        <v>2</v>
      </c>
      <c r="Q397">
        <v>2E-3</v>
      </c>
      <c r="R397">
        <v>0.2165</v>
      </c>
      <c r="S397">
        <v>0</v>
      </c>
      <c r="T397">
        <v>1</v>
      </c>
      <c r="U397">
        <v>0</v>
      </c>
      <c r="V397">
        <v>395</v>
      </c>
      <c r="W397">
        <v>2</v>
      </c>
      <c r="X397">
        <v>0</v>
      </c>
      <c r="Y397">
        <v>2.0199999999999999E-2</v>
      </c>
      <c r="Z397">
        <v>0</v>
      </c>
      <c r="AA397">
        <v>1</v>
      </c>
      <c r="AB397">
        <v>0</v>
      </c>
    </row>
    <row r="398" spans="1:28" hidden="1" x14ac:dyDescent="0.25">
      <c r="A398" t="s">
        <v>14</v>
      </c>
      <c r="B398">
        <v>396</v>
      </c>
      <c r="C398">
        <v>2</v>
      </c>
      <c r="D398">
        <v>0</v>
      </c>
      <c r="E398">
        <v>0.04</v>
      </c>
      <c r="F398">
        <v>0</v>
      </c>
      <c r="G398">
        <v>1</v>
      </c>
      <c r="H398">
        <v>396</v>
      </c>
      <c r="I398">
        <v>2</v>
      </c>
      <c r="J398">
        <v>4.7600000000000003E-2</v>
      </c>
      <c r="K398">
        <v>3.7000000000000002E-3</v>
      </c>
      <c r="L398">
        <v>1</v>
      </c>
      <c r="M398">
        <v>0</v>
      </c>
      <c r="N398">
        <v>0</v>
      </c>
      <c r="O398">
        <v>396</v>
      </c>
      <c r="P398">
        <v>2</v>
      </c>
      <c r="Q398">
        <v>5.6599999999999998E-2</v>
      </c>
      <c r="R398">
        <v>5.1000000000000004E-3</v>
      </c>
      <c r="S398">
        <v>1</v>
      </c>
      <c r="T398">
        <v>0</v>
      </c>
      <c r="U398">
        <v>0</v>
      </c>
      <c r="V398">
        <v>396</v>
      </c>
      <c r="W398">
        <v>2</v>
      </c>
      <c r="X398">
        <v>0.16220000000000001</v>
      </c>
      <c r="Y398">
        <v>0.38500000000000001</v>
      </c>
      <c r="Z398">
        <v>1</v>
      </c>
      <c r="AA398">
        <v>1</v>
      </c>
      <c r="AB398">
        <v>0</v>
      </c>
    </row>
    <row r="399" spans="1:28" hidden="1" x14ac:dyDescent="0.25">
      <c r="A399" t="s">
        <v>14</v>
      </c>
      <c r="B399">
        <v>397</v>
      </c>
      <c r="C399">
        <v>2</v>
      </c>
      <c r="D399">
        <v>2E-3</v>
      </c>
      <c r="E399">
        <v>0.14399999999999999</v>
      </c>
      <c r="F399">
        <v>0</v>
      </c>
      <c r="G399">
        <v>1</v>
      </c>
      <c r="H399">
        <v>397</v>
      </c>
      <c r="I399">
        <v>2</v>
      </c>
      <c r="J399">
        <v>4.58E-2</v>
      </c>
      <c r="K399">
        <v>9.2200000000000004E-2</v>
      </c>
      <c r="L399">
        <v>1</v>
      </c>
      <c r="M399">
        <v>1</v>
      </c>
      <c r="N399">
        <v>0</v>
      </c>
      <c r="O399">
        <v>397</v>
      </c>
      <c r="P399">
        <v>2</v>
      </c>
      <c r="Q399">
        <v>4.2099999999999999E-2</v>
      </c>
      <c r="R399">
        <v>8.9499999999999996E-2</v>
      </c>
      <c r="S399">
        <v>1</v>
      </c>
      <c r="T399">
        <v>1</v>
      </c>
      <c r="U399">
        <v>0</v>
      </c>
      <c r="V399">
        <v>397</v>
      </c>
      <c r="W399">
        <v>2</v>
      </c>
      <c r="X399">
        <v>7.1999999999999998E-3</v>
      </c>
      <c r="Y399">
        <v>9.9000000000000005E-2</v>
      </c>
      <c r="Z399">
        <v>0</v>
      </c>
      <c r="AA399">
        <v>1</v>
      </c>
      <c r="AB399">
        <v>0</v>
      </c>
    </row>
    <row r="400" spans="1:28" hidden="1" x14ac:dyDescent="0.25">
      <c r="A400" t="s">
        <v>14</v>
      </c>
      <c r="B400">
        <v>398</v>
      </c>
      <c r="C400">
        <v>2</v>
      </c>
      <c r="D400">
        <v>2E-3</v>
      </c>
      <c r="E400">
        <v>0.159</v>
      </c>
      <c r="F400">
        <v>0</v>
      </c>
      <c r="G400">
        <v>1</v>
      </c>
      <c r="H400">
        <v>398</v>
      </c>
      <c r="I400">
        <v>2</v>
      </c>
      <c r="J400">
        <v>1.6799999999999999E-2</v>
      </c>
      <c r="K400">
        <v>9.4500000000000001E-2</v>
      </c>
      <c r="L400">
        <v>1</v>
      </c>
      <c r="M400">
        <v>1</v>
      </c>
      <c r="N400">
        <v>0</v>
      </c>
      <c r="O400">
        <v>398</v>
      </c>
      <c r="P400">
        <v>2</v>
      </c>
      <c r="Q400">
        <v>1.0699999999999999E-2</v>
      </c>
      <c r="R400">
        <v>8.6699999999999999E-2</v>
      </c>
      <c r="S400">
        <v>1</v>
      </c>
      <c r="T400">
        <v>1</v>
      </c>
      <c r="U400">
        <v>0</v>
      </c>
      <c r="V400">
        <v>398</v>
      </c>
      <c r="W400">
        <v>2</v>
      </c>
      <c r="X400" s="1">
        <v>5.0000000000000001E-4</v>
      </c>
      <c r="Y400">
        <v>5.7000000000000002E-2</v>
      </c>
      <c r="Z400">
        <v>0</v>
      </c>
      <c r="AA400">
        <v>1</v>
      </c>
      <c r="AB400">
        <v>0</v>
      </c>
    </row>
    <row r="401" spans="1:28" hidden="1" x14ac:dyDescent="0.25">
      <c r="A401" t="s">
        <v>18</v>
      </c>
      <c r="B401">
        <v>399</v>
      </c>
      <c r="C401">
        <v>2</v>
      </c>
      <c r="D401">
        <v>0</v>
      </c>
      <c r="E401">
        <v>0.53800000000000003</v>
      </c>
      <c r="F401">
        <v>0</v>
      </c>
      <c r="G401">
        <v>1</v>
      </c>
      <c r="H401">
        <v>399</v>
      </c>
      <c r="I401">
        <v>2</v>
      </c>
      <c r="J401">
        <v>2.3E-3</v>
      </c>
      <c r="K401">
        <v>0.22470000000000001</v>
      </c>
      <c r="L401">
        <v>0</v>
      </c>
      <c r="M401">
        <v>1</v>
      </c>
      <c r="N401">
        <v>0</v>
      </c>
      <c r="O401">
        <v>399</v>
      </c>
      <c r="P401">
        <v>2</v>
      </c>
      <c r="Q401">
        <v>1.1999999999999999E-3</v>
      </c>
      <c r="R401">
        <v>0.22559999999999999</v>
      </c>
      <c r="S401">
        <v>0</v>
      </c>
      <c r="T401">
        <v>1</v>
      </c>
      <c r="U401">
        <v>0</v>
      </c>
      <c r="V401">
        <v>399</v>
      </c>
      <c r="W401">
        <v>2</v>
      </c>
      <c r="X401">
        <v>0</v>
      </c>
      <c r="Y401">
        <v>0.35270000000000001</v>
      </c>
      <c r="Z401">
        <v>0</v>
      </c>
      <c r="AA401">
        <v>1</v>
      </c>
      <c r="AB401">
        <v>0</v>
      </c>
    </row>
    <row r="402" spans="1:28" hidden="1" x14ac:dyDescent="0.25">
      <c r="A402" t="s">
        <v>18</v>
      </c>
      <c r="B402">
        <v>400</v>
      </c>
      <c r="C402">
        <v>2</v>
      </c>
      <c r="D402">
        <v>0</v>
      </c>
      <c r="E402">
        <v>7.5999999999999998E-2</v>
      </c>
      <c r="F402">
        <v>0</v>
      </c>
      <c r="G402">
        <v>1</v>
      </c>
      <c r="H402">
        <v>400</v>
      </c>
      <c r="I402">
        <v>2</v>
      </c>
      <c r="J402">
        <v>1.8E-3</v>
      </c>
      <c r="K402">
        <v>1.2200000000000001E-2</v>
      </c>
      <c r="L402">
        <v>0</v>
      </c>
      <c r="M402">
        <v>1</v>
      </c>
      <c r="N402">
        <v>0</v>
      </c>
      <c r="O402">
        <v>400</v>
      </c>
      <c r="P402">
        <v>2</v>
      </c>
      <c r="Q402">
        <v>1.4E-3</v>
      </c>
      <c r="R402">
        <v>9.2999999999999992E-3</v>
      </c>
      <c r="S402">
        <v>0</v>
      </c>
      <c r="T402">
        <v>0</v>
      </c>
      <c r="U402">
        <v>0</v>
      </c>
      <c r="V402">
        <v>400</v>
      </c>
      <c r="W402">
        <v>2</v>
      </c>
      <c r="X402">
        <v>0</v>
      </c>
      <c r="Y402">
        <v>5.9799999999999999E-2</v>
      </c>
      <c r="Z402">
        <v>0</v>
      </c>
      <c r="AA402">
        <v>1</v>
      </c>
      <c r="AB402">
        <v>0</v>
      </c>
    </row>
    <row r="403" spans="1:28" hidden="1" x14ac:dyDescent="0.25">
      <c r="A403" t="s">
        <v>18</v>
      </c>
      <c r="B403">
        <v>401</v>
      </c>
      <c r="C403">
        <v>2</v>
      </c>
      <c r="D403">
        <v>0</v>
      </c>
      <c r="E403">
        <v>9.7000000000000003E-2</v>
      </c>
      <c r="F403">
        <v>0</v>
      </c>
      <c r="G403">
        <v>1</v>
      </c>
      <c r="H403">
        <v>401</v>
      </c>
      <c r="I403">
        <v>2</v>
      </c>
      <c r="J403">
        <v>6.8999999999999999E-3</v>
      </c>
      <c r="K403">
        <v>5.7700000000000001E-2</v>
      </c>
      <c r="L403">
        <v>0</v>
      </c>
      <c r="M403">
        <v>1</v>
      </c>
      <c r="N403">
        <v>0</v>
      </c>
      <c r="O403">
        <v>401</v>
      </c>
      <c r="P403">
        <v>2</v>
      </c>
      <c r="Q403">
        <v>5.7999999999999996E-3</v>
      </c>
      <c r="R403">
        <v>5.8299999999999998E-2</v>
      </c>
      <c r="S403">
        <v>0</v>
      </c>
      <c r="T403">
        <v>1</v>
      </c>
      <c r="U403">
        <v>0</v>
      </c>
      <c r="V403">
        <v>401</v>
      </c>
      <c r="W403">
        <v>2</v>
      </c>
      <c r="X403">
        <v>0</v>
      </c>
      <c r="Y403">
        <v>1.1999999999999999E-3</v>
      </c>
      <c r="Z403">
        <v>0</v>
      </c>
      <c r="AA403">
        <v>0</v>
      </c>
      <c r="AB403">
        <v>0</v>
      </c>
    </row>
    <row r="404" spans="1:28" hidden="1" x14ac:dyDescent="0.25">
      <c r="A404" t="s">
        <v>13</v>
      </c>
      <c r="B404">
        <v>402</v>
      </c>
      <c r="C404">
        <v>2</v>
      </c>
      <c r="D404">
        <v>1.2E-2</v>
      </c>
      <c r="E404">
        <v>0.29499999999999998</v>
      </c>
      <c r="F404">
        <v>1</v>
      </c>
      <c r="G404">
        <v>1</v>
      </c>
      <c r="H404">
        <v>402</v>
      </c>
      <c r="I404">
        <v>2</v>
      </c>
      <c r="J404">
        <v>0.1027</v>
      </c>
      <c r="K404">
        <v>0.14349999999999999</v>
      </c>
      <c r="L404">
        <v>1</v>
      </c>
      <c r="M404">
        <v>1</v>
      </c>
      <c r="N404">
        <v>0</v>
      </c>
      <c r="O404">
        <v>402</v>
      </c>
      <c r="P404">
        <v>2</v>
      </c>
      <c r="Q404">
        <v>9.8299999999999998E-2</v>
      </c>
      <c r="R404">
        <v>0.14349999999999999</v>
      </c>
      <c r="S404">
        <v>1</v>
      </c>
      <c r="T404">
        <v>1</v>
      </c>
      <c r="U404">
        <v>0</v>
      </c>
      <c r="V404">
        <v>402</v>
      </c>
      <c r="W404">
        <v>2</v>
      </c>
      <c r="X404">
        <v>4.82E-2</v>
      </c>
      <c r="Y404">
        <v>0.182</v>
      </c>
      <c r="Z404">
        <v>1</v>
      </c>
      <c r="AA404">
        <v>1</v>
      </c>
      <c r="AB404">
        <v>0</v>
      </c>
    </row>
    <row r="405" spans="1:28" hidden="1" x14ac:dyDescent="0.25">
      <c r="A405" t="s">
        <v>14</v>
      </c>
      <c r="B405">
        <v>403</v>
      </c>
      <c r="C405">
        <v>2</v>
      </c>
      <c r="D405">
        <v>0</v>
      </c>
      <c r="E405">
        <v>5.0000000000000001E-3</v>
      </c>
      <c r="F405">
        <v>0</v>
      </c>
      <c r="G405">
        <v>0</v>
      </c>
      <c r="H405">
        <v>403</v>
      </c>
      <c r="I405">
        <v>1</v>
      </c>
      <c r="J405">
        <v>0.1875</v>
      </c>
      <c r="K405" t="s">
        <v>6</v>
      </c>
      <c r="L405">
        <v>1</v>
      </c>
      <c r="M405" t="s">
        <v>6</v>
      </c>
      <c r="N405">
        <v>0</v>
      </c>
      <c r="O405">
        <v>403</v>
      </c>
      <c r="P405">
        <v>1</v>
      </c>
      <c r="Q405">
        <v>0.21279999999999999</v>
      </c>
      <c r="R405" t="s">
        <v>6</v>
      </c>
      <c r="S405">
        <v>1</v>
      </c>
      <c r="T405" t="s">
        <v>6</v>
      </c>
      <c r="U405">
        <v>0</v>
      </c>
      <c r="V405">
        <v>403</v>
      </c>
      <c r="W405">
        <v>1</v>
      </c>
      <c r="X405" s="1">
        <v>8.0000000000000004E-4</v>
      </c>
      <c r="Y405" t="s">
        <v>6</v>
      </c>
      <c r="Z405">
        <v>0</v>
      </c>
      <c r="AA405" t="s">
        <v>6</v>
      </c>
      <c r="AB405">
        <v>0</v>
      </c>
    </row>
    <row r="406" spans="1:28" x14ac:dyDescent="0.25">
      <c r="A406" t="s">
        <v>14</v>
      </c>
      <c r="B406">
        <v>404</v>
      </c>
      <c r="C406">
        <v>2</v>
      </c>
      <c r="D406">
        <v>0</v>
      </c>
      <c r="E406">
        <v>1E-3</v>
      </c>
      <c r="F406">
        <v>0</v>
      </c>
      <c r="G406">
        <v>0</v>
      </c>
      <c r="H406">
        <v>404</v>
      </c>
      <c r="I406">
        <v>2</v>
      </c>
      <c r="J406">
        <v>3.3399999999999999E-2</v>
      </c>
      <c r="K406">
        <v>1.6000000000000001E-3</v>
      </c>
      <c r="L406">
        <v>1</v>
      </c>
      <c r="M406">
        <v>0</v>
      </c>
      <c r="N406">
        <v>0</v>
      </c>
      <c r="O406">
        <v>404</v>
      </c>
      <c r="P406">
        <v>2</v>
      </c>
      <c r="Q406">
        <v>1.3899999999999999E-2</v>
      </c>
      <c r="R406" s="1">
        <v>5.9999999999999995E-4</v>
      </c>
      <c r="S406">
        <v>1</v>
      </c>
      <c r="T406">
        <v>0</v>
      </c>
      <c r="U406">
        <v>0</v>
      </c>
      <c r="V406">
        <v>404</v>
      </c>
      <c r="W406">
        <v>2</v>
      </c>
      <c r="X406">
        <v>0</v>
      </c>
      <c r="Y406" s="1">
        <v>5.0000000000000001E-4</v>
      </c>
      <c r="Z406">
        <v>0</v>
      </c>
      <c r="AA406">
        <v>0</v>
      </c>
      <c r="AB406">
        <v>0</v>
      </c>
    </row>
    <row r="407" spans="1:28" hidden="1" x14ac:dyDescent="0.25">
      <c r="A407" t="s">
        <v>14</v>
      </c>
      <c r="B407">
        <v>405</v>
      </c>
      <c r="C407">
        <v>2</v>
      </c>
      <c r="D407">
        <v>0</v>
      </c>
      <c r="E407">
        <v>0.1</v>
      </c>
      <c r="F407">
        <v>0</v>
      </c>
      <c r="G407">
        <v>1</v>
      </c>
      <c r="H407">
        <v>405</v>
      </c>
      <c r="I407">
        <v>1</v>
      </c>
      <c r="J407">
        <v>0.55249999999999999</v>
      </c>
      <c r="K407" t="s">
        <v>6</v>
      </c>
      <c r="L407">
        <v>1</v>
      </c>
      <c r="M407" t="s">
        <v>6</v>
      </c>
      <c r="N407">
        <v>0</v>
      </c>
      <c r="O407">
        <v>405</v>
      </c>
      <c r="P407">
        <v>1</v>
      </c>
      <c r="Q407">
        <v>0.60529999999999995</v>
      </c>
      <c r="R407" t="s">
        <v>6</v>
      </c>
      <c r="S407">
        <v>1</v>
      </c>
      <c r="T407" t="s">
        <v>6</v>
      </c>
      <c r="U407">
        <v>0</v>
      </c>
      <c r="V407">
        <v>405</v>
      </c>
      <c r="W407">
        <v>1</v>
      </c>
      <c r="X407">
        <v>0.73480000000000001</v>
      </c>
      <c r="Y407" t="s">
        <v>6</v>
      </c>
      <c r="Z407">
        <v>1</v>
      </c>
      <c r="AA407" t="s">
        <v>6</v>
      </c>
      <c r="AB407">
        <v>0</v>
      </c>
    </row>
    <row r="408" spans="1:28" hidden="1" x14ac:dyDescent="0.25">
      <c r="A408" t="s">
        <v>13</v>
      </c>
      <c r="B408">
        <v>406</v>
      </c>
      <c r="C408">
        <v>2</v>
      </c>
      <c r="D408">
        <v>0.54</v>
      </c>
      <c r="E408">
        <v>8.7999999999999995E-2</v>
      </c>
      <c r="F408">
        <v>1</v>
      </c>
      <c r="G408">
        <v>1</v>
      </c>
      <c r="H408">
        <v>406</v>
      </c>
      <c r="I408">
        <v>2</v>
      </c>
      <c r="J408">
        <v>0.54020000000000001</v>
      </c>
      <c r="K408">
        <v>8.7999999999999995E-2</v>
      </c>
      <c r="L408">
        <v>1</v>
      </c>
      <c r="M408">
        <v>1</v>
      </c>
      <c r="N408">
        <v>0</v>
      </c>
      <c r="O408">
        <v>406</v>
      </c>
      <c r="P408">
        <v>2</v>
      </c>
      <c r="Q408">
        <v>0.54020000000000001</v>
      </c>
      <c r="R408">
        <v>8.7999999999999995E-2</v>
      </c>
      <c r="S408">
        <v>1</v>
      </c>
      <c r="T408">
        <v>1</v>
      </c>
      <c r="U408">
        <v>0</v>
      </c>
      <c r="V408">
        <v>406</v>
      </c>
      <c r="W408">
        <v>2</v>
      </c>
      <c r="X408">
        <v>0.54020000000000001</v>
      </c>
      <c r="Y408">
        <v>8.7999999999999995E-2</v>
      </c>
      <c r="Z408">
        <v>1</v>
      </c>
      <c r="AA408">
        <v>1</v>
      </c>
      <c r="AB408">
        <v>0</v>
      </c>
    </row>
    <row r="409" spans="1:28" hidden="1" x14ac:dyDescent="0.25">
      <c r="A409" t="s">
        <v>14</v>
      </c>
      <c r="B409">
        <v>407</v>
      </c>
      <c r="C409">
        <v>2</v>
      </c>
      <c r="D409">
        <v>0</v>
      </c>
      <c r="E409">
        <v>7.0000000000000001E-3</v>
      </c>
      <c r="F409">
        <v>0</v>
      </c>
      <c r="G409">
        <v>0</v>
      </c>
      <c r="H409">
        <v>407</v>
      </c>
      <c r="I409">
        <v>2</v>
      </c>
      <c r="J409">
        <v>6.6699999999999995E-2</v>
      </c>
      <c r="K409">
        <v>1.7100000000000001E-2</v>
      </c>
      <c r="L409">
        <v>1</v>
      </c>
      <c r="M409">
        <v>1</v>
      </c>
      <c r="N409">
        <v>0</v>
      </c>
      <c r="O409">
        <v>407</v>
      </c>
      <c r="P409">
        <v>2</v>
      </c>
      <c r="Q409">
        <v>3.9399999999999998E-2</v>
      </c>
      <c r="R409">
        <v>1.2E-2</v>
      </c>
      <c r="S409">
        <v>1</v>
      </c>
      <c r="T409">
        <v>1</v>
      </c>
      <c r="U409">
        <v>0</v>
      </c>
      <c r="V409">
        <v>407</v>
      </c>
      <c r="W409">
        <v>2</v>
      </c>
      <c r="X409">
        <v>0</v>
      </c>
      <c r="Y409">
        <v>1.5100000000000001E-2</v>
      </c>
      <c r="Z409">
        <v>0</v>
      </c>
      <c r="AA409">
        <v>1</v>
      </c>
      <c r="AB409">
        <v>0</v>
      </c>
    </row>
    <row r="410" spans="1:28" hidden="1" x14ac:dyDescent="0.25">
      <c r="A410" t="s">
        <v>14</v>
      </c>
      <c r="B410">
        <v>408</v>
      </c>
      <c r="C410">
        <v>2</v>
      </c>
      <c r="D410">
        <v>0</v>
      </c>
      <c r="E410">
        <v>5.0000000000000001E-3</v>
      </c>
      <c r="F410">
        <v>0</v>
      </c>
      <c r="G410">
        <v>0</v>
      </c>
      <c r="H410">
        <v>408</v>
      </c>
      <c r="I410">
        <v>2</v>
      </c>
      <c r="J410">
        <v>7.7700000000000005E-2</v>
      </c>
      <c r="K410">
        <v>7.5800000000000006E-2</v>
      </c>
      <c r="L410">
        <v>1</v>
      </c>
      <c r="M410">
        <v>1</v>
      </c>
      <c r="N410">
        <v>0</v>
      </c>
      <c r="O410">
        <v>408</v>
      </c>
      <c r="P410">
        <v>2</v>
      </c>
      <c r="Q410">
        <v>7.4700000000000003E-2</v>
      </c>
      <c r="R410">
        <v>7.3700000000000002E-2</v>
      </c>
      <c r="S410">
        <v>1</v>
      </c>
      <c r="T410">
        <v>1</v>
      </c>
      <c r="U410">
        <v>0</v>
      </c>
      <c r="V410">
        <v>408</v>
      </c>
      <c r="W410">
        <v>2</v>
      </c>
      <c r="X410">
        <v>2.8199999999999999E-2</v>
      </c>
      <c r="Y410">
        <v>5.2400000000000002E-2</v>
      </c>
      <c r="Z410">
        <v>1</v>
      </c>
      <c r="AA410">
        <v>1</v>
      </c>
      <c r="AB410">
        <v>0</v>
      </c>
    </row>
    <row r="411" spans="1:28" hidden="1" x14ac:dyDescent="0.25">
      <c r="A411" t="s">
        <v>14</v>
      </c>
      <c r="B411">
        <v>409</v>
      </c>
      <c r="C411">
        <v>2</v>
      </c>
      <c r="D411">
        <v>0</v>
      </c>
      <c r="E411">
        <v>0.54500000000000004</v>
      </c>
      <c r="F411">
        <v>0</v>
      </c>
      <c r="G411">
        <v>1</v>
      </c>
      <c r="H411">
        <v>409</v>
      </c>
      <c r="I411">
        <v>2</v>
      </c>
      <c r="J411">
        <v>0.1008</v>
      </c>
      <c r="K411">
        <v>0.82420000000000004</v>
      </c>
      <c r="L411">
        <v>1</v>
      </c>
      <c r="M411">
        <v>1</v>
      </c>
      <c r="N411">
        <v>0</v>
      </c>
      <c r="O411">
        <v>409</v>
      </c>
      <c r="P411">
        <v>2</v>
      </c>
      <c r="Q411">
        <v>8.9200000000000002E-2</v>
      </c>
      <c r="R411">
        <v>0.82379999999999998</v>
      </c>
      <c r="S411">
        <v>1</v>
      </c>
      <c r="T411">
        <v>1</v>
      </c>
      <c r="U411">
        <v>0</v>
      </c>
      <c r="V411">
        <v>409</v>
      </c>
      <c r="W411">
        <v>2</v>
      </c>
      <c r="X411" s="1">
        <v>2.0000000000000001E-4</v>
      </c>
      <c r="Y411">
        <v>0.38940000000000002</v>
      </c>
      <c r="Z411">
        <v>0</v>
      </c>
      <c r="AA411">
        <v>1</v>
      </c>
      <c r="AB411">
        <v>0</v>
      </c>
    </row>
    <row r="412" spans="1:28" hidden="1" x14ac:dyDescent="0.25">
      <c r="A412" t="s">
        <v>18</v>
      </c>
      <c r="B412">
        <v>410</v>
      </c>
      <c r="C412">
        <v>2</v>
      </c>
      <c r="D412">
        <v>0</v>
      </c>
      <c r="E412">
        <v>6.2E-2</v>
      </c>
      <c r="F412">
        <v>0</v>
      </c>
      <c r="G412">
        <v>1</v>
      </c>
      <c r="H412">
        <v>410</v>
      </c>
      <c r="I412">
        <v>1</v>
      </c>
      <c r="J412">
        <v>9.1000000000000004E-3</v>
      </c>
      <c r="K412" t="s">
        <v>6</v>
      </c>
      <c r="L412">
        <v>0</v>
      </c>
      <c r="M412" t="s">
        <v>6</v>
      </c>
      <c r="N412">
        <v>0</v>
      </c>
      <c r="O412">
        <v>410</v>
      </c>
      <c r="P412">
        <v>1</v>
      </c>
      <c r="Q412">
        <v>8.6999999999999994E-3</v>
      </c>
      <c r="R412" t="s">
        <v>6</v>
      </c>
      <c r="S412">
        <v>0</v>
      </c>
      <c r="T412" t="s">
        <v>6</v>
      </c>
      <c r="U412">
        <v>0</v>
      </c>
      <c r="V412">
        <v>410</v>
      </c>
      <c r="W412">
        <v>1</v>
      </c>
      <c r="X412" s="1">
        <v>1E-4</v>
      </c>
      <c r="Y412" t="s">
        <v>6</v>
      </c>
      <c r="Z412">
        <v>0</v>
      </c>
      <c r="AA412" t="s">
        <v>6</v>
      </c>
      <c r="AB412">
        <v>0</v>
      </c>
    </row>
    <row r="413" spans="1:28" hidden="1" x14ac:dyDescent="0.25">
      <c r="A413" t="s">
        <v>14</v>
      </c>
      <c r="B413">
        <v>411</v>
      </c>
      <c r="C413">
        <v>2</v>
      </c>
      <c r="D413">
        <v>1E-3</v>
      </c>
      <c r="E413">
        <v>0.61</v>
      </c>
      <c r="F413">
        <v>0</v>
      </c>
      <c r="G413">
        <v>1</v>
      </c>
      <c r="H413">
        <v>411</v>
      </c>
      <c r="I413">
        <v>2</v>
      </c>
      <c r="J413">
        <v>5.2600000000000001E-2</v>
      </c>
      <c r="K413">
        <v>0.69510000000000005</v>
      </c>
      <c r="L413">
        <v>1</v>
      </c>
      <c r="M413">
        <v>1</v>
      </c>
      <c r="N413">
        <v>0</v>
      </c>
      <c r="O413">
        <v>411</v>
      </c>
      <c r="P413">
        <v>2</v>
      </c>
      <c r="Q413">
        <v>3.4799999999999998E-2</v>
      </c>
      <c r="R413">
        <v>0.75619999999999998</v>
      </c>
      <c r="S413">
        <v>1</v>
      </c>
      <c r="T413">
        <v>1</v>
      </c>
      <c r="U413">
        <v>0</v>
      </c>
      <c r="V413">
        <v>411</v>
      </c>
      <c r="W413">
        <v>2</v>
      </c>
      <c r="X413">
        <v>0</v>
      </c>
      <c r="Y413">
        <v>0.2707</v>
      </c>
      <c r="Z413">
        <v>0</v>
      </c>
      <c r="AA413">
        <v>1</v>
      </c>
      <c r="AB413">
        <v>0</v>
      </c>
    </row>
    <row r="414" spans="1:28" hidden="1" x14ac:dyDescent="0.25">
      <c r="A414" t="s">
        <v>13</v>
      </c>
      <c r="B414">
        <v>412</v>
      </c>
      <c r="C414">
        <v>2</v>
      </c>
      <c r="D414">
        <v>0.17199999999999999</v>
      </c>
      <c r="E414">
        <v>0.126</v>
      </c>
      <c r="F414">
        <v>1</v>
      </c>
      <c r="G414">
        <v>1</v>
      </c>
      <c r="H414">
        <v>412</v>
      </c>
      <c r="I414">
        <v>2</v>
      </c>
      <c r="J414">
        <v>0.19120000000000001</v>
      </c>
      <c r="K414">
        <v>0.82450000000000001</v>
      </c>
      <c r="L414">
        <v>1</v>
      </c>
      <c r="M414">
        <v>1</v>
      </c>
      <c r="N414">
        <v>0</v>
      </c>
      <c r="O414">
        <v>412</v>
      </c>
      <c r="P414">
        <v>2</v>
      </c>
      <c r="Q414">
        <v>0.2162</v>
      </c>
      <c r="R414">
        <v>0.81850000000000001</v>
      </c>
      <c r="S414">
        <v>1</v>
      </c>
      <c r="T414">
        <v>1</v>
      </c>
      <c r="U414">
        <v>0</v>
      </c>
      <c r="V414">
        <v>412</v>
      </c>
      <c r="W414">
        <v>2</v>
      </c>
      <c r="X414">
        <v>0.42380000000000001</v>
      </c>
      <c r="Y414">
        <v>0.16139999999999999</v>
      </c>
      <c r="Z414">
        <v>1</v>
      </c>
      <c r="AA414">
        <v>1</v>
      </c>
      <c r="AB414">
        <v>0</v>
      </c>
    </row>
    <row r="415" spans="1:28" hidden="1" x14ac:dyDescent="0.25">
      <c r="A415" t="s">
        <v>15</v>
      </c>
      <c r="B415">
        <v>413</v>
      </c>
      <c r="C415">
        <v>2</v>
      </c>
      <c r="D415">
        <v>0</v>
      </c>
      <c r="E415">
        <v>0.16600000000000001</v>
      </c>
      <c r="F415">
        <v>0</v>
      </c>
      <c r="G415">
        <v>1</v>
      </c>
      <c r="H415">
        <v>413</v>
      </c>
      <c r="I415">
        <v>2</v>
      </c>
      <c r="J415" s="1">
        <v>2.0000000000000001E-4</v>
      </c>
      <c r="K415" s="1">
        <v>2.0000000000000001E-4</v>
      </c>
      <c r="L415">
        <v>0</v>
      </c>
      <c r="M415">
        <v>0</v>
      </c>
      <c r="N415">
        <v>0</v>
      </c>
      <c r="O415">
        <v>413</v>
      </c>
      <c r="P415">
        <v>2</v>
      </c>
      <c r="Q415" s="1">
        <v>2.0000000000000001E-4</v>
      </c>
      <c r="R415" s="1">
        <v>2.9999999999999997E-4</v>
      </c>
      <c r="S415">
        <v>0</v>
      </c>
      <c r="T415">
        <v>0</v>
      </c>
      <c r="U415">
        <v>0</v>
      </c>
      <c r="V415">
        <v>413</v>
      </c>
      <c r="W415">
        <v>1</v>
      </c>
      <c r="X415">
        <v>0.15490000000000001</v>
      </c>
      <c r="Y415" t="s">
        <v>6</v>
      </c>
      <c r="Z415">
        <v>1</v>
      </c>
      <c r="AA415" t="s">
        <v>6</v>
      </c>
      <c r="AB415">
        <v>0</v>
      </c>
    </row>
    <row r="416" spans="1:28" hidden="1" x14ac:dyDescent="0.25">
      <c r="A416" t="s">
        <v>14</v>
      </c>
      <c r="B416">
        <v>414</v>
      </c>
      <c r="C416">
        <v>2</v>
      </c>
      <c r="D416">
        <v>2E-3</v>
      </c>
      <c r="E416">
        <v>0.17899999999999999</v>
      </c>
      <c r="F416">
        <v>0</v>
      </c>
      <c r="G416">
        <v>1</v>
      </c>
      <c r="H416">
        <v>414</v>
      </c>
      <c r="I416">
        <v>1</v>
      </c>
      <c r="J416">
        <v>1.14E-2</v>
      </c>
      <c r="K416" t="s">
        <v>6</v>
      </c>
      <c r="L416">
        <v>1</v>
      </c>
      <c r="M416" t="s">
        <v>6</v>
      </c>
      <c r="N416">
        <v>0</v>
      </c>
      <c r="O416">
        <v>414</v>
      </c>
      <c r="P416">
        <v>1</v>
      </c>
      <c r="Q416">
        <v>9.1999999999999998E-3</v>
      </c>
      <c r="R416" t="s">
        <v>6</v>
      </c>
      <c r="S416">
        <v>0</v>
      </c>
      <c r="T416" t="s">
        <v>6</v>
      </c>
      <c r="U416">
        <v>0</v>
      </c>
      <c r="V416">
        <v>414</v>
      </c>
      <c r="W416">
        <v>2</v>
      </c>
      <c r="X416" s="1">
        <v>1E-4</v>
      </c>
      <c r="Y416">
        <v>2E-3</v>
      </c>
      <c r="Z416">
        <v>0</v>
      </c>
      <c r="AA416">
        <v>0</v>
      </c>
      <c r="AB416">
        <v>0</v>
      </c>
    </row>
    <row r="417" spans="1:28" hidden="1" x14ac:dyDescent="0.25">
      <c r="A417" t="s">
        <v>18</v>
      </c>
      <c r="B417">
        <v>415</v>
      </c>
      <c r="C417">
        <v>2</v>
      </c>
      <c r="D417">
        <v>0</v>
      </c>
      <c r="E417">
        <v>9.1999999999999998E-2</v>
      </c>
      <c r="F417">
        <v>0</v>
      </c>
      <c r="G417">
        <v>1</v>
      </c>
      <c r="H417">
        <v>415</v>
      </c>
      <c r="I417">
        <v>2</v>
      </c>
      <c r="J417">
        <v>0</v>
      </c>
      <c r="K417">
        <v>1.1000000000000001E-3</v>
      </c>
      <c r="L417">
        <v>0</v>
      </c>
      <c r="M417">
        <v>0</v>
      </c>
      <c r="N417">
        <v>0</v>
      </c>
      <c r="O417">
        <v>415</v>
      </c>
      <c r="P417">
        <v>2</v>
      </c>
      <c r="Q417">
        <v>0</v>
      </c>
      <c r="R417">
        <v>1E-3</v>
      </c>
      <c r="S417">
        <v>0</v>
      </c>
      <c r="T417">
        <v>0</v>
      </c>
      <c r="U417">
        <v>0</v>
      </c>
      <c r="V417">
        <v>415</v>
      </c>
      <c r="W417">
        <v>2</v>
      </c>
      <c r="X417">
        <v>0</v>
      </c>
      <c r="Y417">
        <v>9.7000000000000003E-3</v>
      </c>
      <c r="Z417">
        <v>0</v>
      </c>
      <c r="AA417">
        <v>0</v>
      </c>
      <c r="AB417">
        <v>0</v>
      </c>
    </row>
    <row r="418" spans="1:28" hidden="1" x14ac:dyDescent="0.25">
      <c r="A418" t="s">
        <v>18</v>
      </c>
      <c r="B418">
        <v>416</v>
      </c>
      <c r="C418">
        <v>2</v>
      </c>
      <c r="D418">
        <v>0</v>
      </c>
      <c r="E418">
        <v>2.5000000000000001E-2</v>
      </c>
      <c r="F418">
        <v>0</v>
      </c>
      <c r="G418">
        <v>1</v>
      </c>
      <c r="H418">
        <v>416</v>
      </c>
      <c r="I418">
        <v>2</v>
      </c>
      <c r="J418" s="1">
        <v>1E-4</v>
      </c>
      <c r="K418">
        <v>0.65449999999999997</v>
      </c>
      <c r="L418">
        <v>0</v>
      </c>
      <c r="M418">
        <v>1</v>
      </c>
      <c r="N418">
        <v>0</v>
      </c>
      <c r="O418">
        <v>416</v>
      </c>
      <c r="P418">
        <v>2</v>
      </c>
      <c r="Q418" s="1">
        <v>1E-4</v>
      </c>
      <c r="R418">
        <v>0.62890000000000001</v>
      </c>
      <c r="S418">
        <v>0</v>
      </c>
      <c r="T418">
        <v>1</v>
      </c>
      <c r="U418">
        <v>0</v>
      </c>
      <c r="V418">
        <v>416</v>
      </c>
      <c r="W418">
        <v>2</v>
      </c>
      <c r="X418">
        <v>0</v>
      </c>
      <c r="Y418">
        <v>0.12089999999999999</v>
      </c>
      <c r="Z418">
        <v>0</v>
      </c>
      <c r="AA418">
        <v>1</v>
      </c>
      <c r="AB418">
        <v>0</v>
      </c>
    </row>
    <row r="419" spans="1:28" hidden="1" x14ac:dyDescent="0.25">
      <c r="A419" t="s">
        <v>13</v>
      </c>
      <c r="B419">
        <v>417</v>
      </c>
      <c r="C419">
        <v>1</v>
      </c>
      <c r="D419">
        <v>0.54100000000000004</v>
      </c>
      <c r="E419" t="s">
        <v>6</v>
      </c>
      <c r="F419">
        <v>1</v>
      </c>
      <c r="G419" t="s">
        <v>6</v>
      </c>
      <c r="H419">
        <v>417</v>
      </c>
      <c r="I419">
        <v>1</v>
      </c>
      <c r="J419">
        <v>0.1255</v>
      </c>
      <c r="K419" t="s">
        <v>6</v>
      </c>
      <c r="L419">
        <v>1</v>
      </c>
      <c r="M419" t="s">
        <v>6</v>
      </c>
      <c r="N419">
        <v>0</v>
      </c>
      <c r="O419">
        <v>417</v>
      </c>
      <c r="P419">
        <v>1</v>
      </c>
      <c r="Q419">
        <v>0.1242</v>
      </c>
      <c r="R419" t="s">
        <v>6</v>
      </c>
      <c r="S419">
        <v>1</v>
      </c>
      <c r="T419" t="s">
        <v>6</v>
      </c>
      <c r="U419">
        <v>0</v>
      </c>
      <c r="V419">
        <v>417</v>
      </c>
      <c r="W419">
        <v>2</v>
      </c>
      <c r="X419">
        <v>7.1000000000000004E-3</v>
      </c>
      <c r="Y419">
        <v>0.32750000000000001</v>
      </c>
      <c r="Z419">
        <v>0</v>
      </c>
      <c r="AA419">
        <v>1</v>
      </c>
      <c r="AB419">
        <v>0</v>
      </c>
    </row>
    <row r="420" spans="1:28" hidden="1" x14ac:dyDescent="0.25">
      <c r="A420" t="s">
        <v>18</v>
      </c>
      <c r="B420">
        <v>418</v>
      </c>
      <c r="C420">
        <v>2</v>
      </c>
      <c r="D420">
        <v>0</v>
      </c>
      <c r="E420">
        <v>0.39500000000000002</v>
      </c>
      <c r="F420">
        <v>0</v>
      </c>
      <c r="G420">
        <v>1</v>
      </c>
      <c r="H420">
        <v>418</v>
      </c>
      <c r="I420">
        <v>2</v>
      </c>
      <c r="J420">
        <v>3.0999999999999999E-3</v>
      </c>
      <c r="K420">
        <v>0.68759999999999999</v>
      </c>
      <c r="L420">
        <v>0</v>
      </c>
      <c r="M420">
        <v>1</v>
      </c>
      <c r="N420">
        <v>0</v>
      </c>
      <c r="O420">
        <v>418</v>
      </c>
      <c r="P420">
        <v>2</v>
      </c>
      <c r="Q420">
        <v>1.9E-3</v>
      </c>
      <c r="R420">
        <v>0.65410000000000001</v>
      </c>
      <c r="S420">
        <v>0</v>
      </c>
      <c r="T420">
        <v>1</v>
      </c>
      <c r="U420">
        <v>0</v>
      </c>
      <c r="V420">
        <v>418</v>
      </c>
      <c r="W420">
        <v>2</v>
      </c>
      <c r="X420">
        <v>1.2999999999999999E-3</v>
      </c>
      <c r="Y420">
        <v>0.77370000000000005</v>
      </c>
      <c r="Z420">
        <v>0</v>
      </c>
      <c r="AA420">
        <v>1</v>
      </c>
      <c r="AB420">
        <v>0</v>
      </c>
    </row>
    <row r="421" spans="1:28" hidden="1" x14ac:dyDescent="0.25">
      <c r="A421" t="s">
        <v>18</v>
      </c>
      <c r="B421">
        <v>419</v>
      </c>
      <c r="C421">
        <v>2</v>
      </c>
      <c r="D421">
        <v>3.0000000000000001E-3</v>
      </c>
      <c r="E421">
        <v>0.77200000000000002</v>
      </c>
      <c r="F421">
        <v>0</v>
      </c>
      <c r="G421">
        <v>1</v>
      </c>
      <c r="H421">
        <v>419</v>
      </c>
      <c r="I421">
        <v>2</v>
      </c>
      <c r="J421">
        <v>3.2000000000000002E-3</v>
      </c>
      <c r="K421">
        <v>0.76170000000000004</v>
      </c>
      <c r="L421">
        <v>0</v>
      </c>
      <c r="M421">
        <v>1</v>
      </c>
      <c r="N421">
        <v>0</v>
      </c>
      <c r="O421">
        <v>419</v>
      </c>
      <c r="P421">
        <v>2</v>
      </c>
      <c r="Q421">
        <v>3.5000000000000001E-3</v>
      </c>
      <c r="R421">
        <v>0.75490000000000002</v>
      </c>
      <c r="S421">
        <v>0</v>
      </c>
      <c r="T421">
        <v>1</v>
      </c>
      <c r="U421">
        <v>0</v>
      </c>
      <c r="V421">
        <v>419</v>
      </c>
      <c r="W421">
        <v>2</v>
      </c>
      <c r="X421">
        <v>1.1999999999999999E-3</v>
      </c>
      <c r="Y421">
        <v>0.81969999999999998</v>
      </c>
      <c r="Z421">
        <v>0</v>
      </c>
      <c r="AA421">
        <v>1</v>
      </c>
      <c r="AB421">
        <v>0</v>
      </c>
    </row>
    <row r="422" spans="1:28" hidden="1" x14ac:dyDescent="0.25">
      <c r="A422" t="s">
        <v>19</v>
      </c>
      <c r="B422">
        <v>420</v>
      </c>
      <c r="C422">
        <v>1</v>
      </c>
      <c r="D422">
        <v>0</v>
      </c>
      <c r="E422" t="s">
        <v>6</v>
      </c>
      <c r="F422">
        <v>0</v>
      </c>
      <c r="G422" t="s">
        <v>6</v>
      </c>
      <c r="H422">
        <v>420</v>
      </c>
      <c r="I422">
        <v>2</v>
      </c>
      <c r="J422">
        <v>6.6E-3</v>
      </c>
      <c r="K422">
        <v>6.4000000000000001E-2</v>
      </c>
      <c r="L422">
        <v>0</v>
      </c>
      <c r="M422">
        <v>1</v>
      </c>
      <c r="N422">
        <v>0</v>
      </c>
      <c r="O422">
        <v>420</v>
      </c>
      <c r="P422">
        <v>2</v>
      </c>
      <c r="Q422">
        <v>5.7999999999999996E-3</v>
      </c>
      <c r="R422">
        <v>7.6499999999999999E-2</v>
      </c>
      <c r="S422">
        <v>0</v>
      </c>
      <c r="T422">
        <v>1</v>
      </c>
      <c r="U422">
        <v>0</v>
      </c>
      <c r="V422">
        <v>420</v>
      </c>
      <c r="W422">
        <v>1</v>
      </c>
      <c r="X422" s="1">
        <v>1E-4</v>
      </c>
      <c r="Y422" t="s">
        <v>6</v>
      </c>
      <c r="Z422">
        <v>0</v>
      </c>
      <c r="AA422" t="s">
        <v>6</v>
      </c>
      <c r="AB422">
        <v>0</v>
      </c>
    </row>
    <row r="423" spans="1:28" hidden="1" x14ac:dyDescent="0.25">
      <c r="A423" t="s">
        <v>13</v>
      </c>
      <c r="B423">
        <v>421</v>
      </c>
      <c r="C423">
        <v>1</v>
      </c>
      <c r="D423">
        <v>7.3999999999999996E-2</v>
      </c>
      <c r="E423" t="s">
        <v>6</v>
      </c>
      <c r="F423">
        <v>1</v>
      </c>
      <c r="G423" t="s">
        <v>6</v>
      </c>
      <c r="H423">
        <v>421</v>
      </c>
      <c r="I423">
        <v>1</v>
      </c>
      <c r="J423">
        <v>0.25480000000000003</v>
      </c>
      <c r="K423" t="s">
        <v>6</v>
      </c>
      <c r="L423">
        <v>1</v>
      </c>
      <c r="M423" t="s">
        <v>6</v>
      </c>
      <c r="N423">
        <v>0</v>
      </c>
      <c r="O423">
        <v>421</v>
      </c>
      <c r="P423">
        <v>1</v>
      </c>
      <c r="Q423">
        <v>0.25850000000000001</v>
      </c>
      <c r="R423" t="s">
        <v>6</v>
      </c>
      <c r="S423">
        <v>1</v>
      </c>
      <c r="T423" t="s">
        <v>6</v>
      </c>
      <c r="U423">
        <v>0</v>
      </c>
      <c r="V423">
        <v>421</v>
      </c>
      <c r="W423">
        <v>1</v>
      </c>
      <c r="X423">
        <v>0.43540000000000001</v>
      </c>
      <c r="Y423" t="s">
        <v>6</v>
      </c>
      <c r="Z423">
        <v>1</v>
      </c>
      <c r="AA423" t="s">
        <v>6</v>
      </c>
      <c r="AB423">
        <v>0</v>
      </c>
    </row>
    <row r="424" spans="1:28" hidden="1" x14ac:dyDescent="0.25">
      <c r="A424" t="s">
        <v>18</v>
      </c>
      <c r="B424">
        <v>422</v>
      </c>
      <c r="C424">
        <v>2</v>
      </c>
      <c r="D424">
        <v>0</v>
      </c>
      <c r="E424">
        <v>0.54300000000000004</v>
      </c>
      <c r="F424">
        <v>0</v>
      </c>
      <c r="G424">
        <v>1</v>
      </c>
      <c r="H424">
        <v>422</v>
      </c>
      <c r="I424">
        <v>2</v>
      </c>
      <c r="J424">
        <v>2.0999999999999999E-3</v>
      </c>
      <c r="K424">
        <v>0.1245</v>
      </c>
      <c r="L424">
        <v>0</v>
      </c>
      <c r="M424">
        <v>1</v>
      </c>
      <c r="N424">
        <v>0</v>
      </c>
      <c r="O424">
        <v>422</v>
      </c>
      <c r="P424">
        <v>2</v>
      </c>
      <c r="Q424">
        <v>1.5E-3</v>
      </c>
      <c r="R424">
        <v>0.1326</v>
      </c>
      <c r="S424">
        <v>0</v>
      </c>
      <c r="T424">
        <v>1</v>
      </c>
      <c r="U424">
        <v>0</v>
      </c>
      <c r="V424">
        <v>422</v>
      </c>
      <c r="W424">
        <v>2</v>
      </c>
      <c r="X424" s="1">
        <v>1E-4</v>
      </c>
      <c r="Y424">
        <v>0.1459</v>
      </c>
      <c r="Z424">
        <v>0</v>
      </c>
      <c r="AA424">
        <v>1</v>
      </c>
      <c r="AB424">
        <v>0</v>
      </c>
    </row>
    <row r="425" spans="1:28" hidden="1" x14ac:dyDescent="0.25">
      <c r="A425" t="s">
        <v>13</v>
      </c>
      <c r="B425">
        <v>423</v>
      </c>
      <c r="C425">
        <v>1</v>
      </c>
      <c r="D425">
        <v>0.34</v>
      </c>
      <c r="E425" t="s">
        <v>6</v>
      </c>
      <c r="F425">
        <v>1</v>
      </c>
      <c r="G425" t="s">
        <v>6</v>
      </c>
      <c r="H425">
        <v>423</v>
      </c>
      <c r="I425">
        <v>2</v>
      </c>
      <c r="J425">
        <v>1.6000000000000001E-3</v>
      </c>
      <c r="K425">
        <v>0.378</v>
      </c>
      <c r="L425">
        <v>0</v>
      </c>
      <c r="M425">
        <v>1</v>
      </c>
      <c r="N425">
        <v>0</v>
      </c>
      <c r="O425">
        <v>423</v>
      </c>
      <c r="P425">
        <v>2</v>
      </c>
      <c r="Q425">
        <v>1.1999999999999999E-3</v>
      </c>
      <c r="R425">
        <v>0.35139999999999999</v>
      </c>
      <c r="S425">
        <v>0</v>
      </c>
      <c r="T425">
        <v>1</v>
      </c>
      <c r="U425">
        <v>0</v>
      </c>
      <c r="V425">
        <v>423</v>
      </c>
      <c r="W425">
        <v>1</v>
      </c>
      <c r="X425">
        <v>0.1163</v>
      </c>
      <c r="Y425" t="s">
        <v>6</v>
      </c>
      <c r="Z425">
        <v>1</v>
      </c>
      <c r="AA425" t="s">
        <v>6</v>
      </c>
      <c r="AB425">
        <v>0</v>
      </c>
    </row>
    <row r="426" spans="1:28" hidden="1" x14ac:dyDescent="0.25">
      <c r="A426" t="s">
        <v>14</v>
      </c>
      <c r="B426">
        <v>424</v>
      </c>
      <c r="C426">
        <v>2</v>
      </c>
      <c r="D426">
        <v>0</v>
      </c>
      <c r="E426">
        <v>4.9000000000000002E-2</v>
      </c>
      <c r="F426">
        <v>0</v>
      </c>
      <c r="G426">
        <v>1</v>
      </c>
      <c r="H426">
        <v>424</v>
      </c>
      <c r="I426">
        <v>1</v>
      </c>
      <c r="J426">
        <v>0.5837</v>
      </c>
      <c r="K426" t="s">
        <v>6</v>
      </c>
      <c r="L426">
        <v>1</v>
      </c>
      <c r="M426" t="s">
        <v>6</v>
      </c>
      <c r="N426">
        <v>0</v>
      </c>
      <c r="O426">
        <v>424</v>
      </c>
      <c r="P426">
        <v>1</v>
      </c>
      <c r="Q426">
        <v>0.5484</v>
      </c>
      <c r="R426" t="s">
        <v>6</v>
      </c>
      <c r="S426">
        <v>1</v>
      </c>
      <c r="T426" t="s">
        <v>6</v>
      </c>
      <c r="U426">
        <v>0</v>
      </c>
      <c r="V426">
        <v>424</v>
      </c>
      <c r="W426">
        <v>1</v>
      </c>
      <c r="X426">
        <v>0.63959999999999995</v>
      </c>
      <c r="Y426" t="s">
        <v>6</v>
      </c>
      <c r="Z426">
        <v>1</v>
      </c>
      <c r="AA426" t="s">
        <v>6</v>
      </c>
      <c r="AB426">
        <v>0</v>
      </c>
    </row>
    <row r="427" spans="1:28" hidden="1" x14ac:dyDescent="0.25">
      <c r="B427">
        <v>425</v>
      </c>
      <c r="C427">
        <v>2</v>
      </c>
      <c r="D427">
        <v>0</v>
      </c>
      <c r="E427">
        <v>1E-3</v>
      </c>
      <c r="F427">
        <v>0</v>
      </c>
      <c r="G427">
        <v>0</v>
      </c>
      <c r="H427">
        <v>425</v>
      </c>
      <c r="I427">
        <v>2</v>
      </c>
      <c r="J427" s="1">
        <v>2.0000000000000001E-4</v>
      </c>
      <c r="K427">
        <v>2.5000000000000001E-3</v>
      </c>
      <c r="L427">
        <v>0</v>
      </c>
      <c r="M427">
        <v>0</v>
      </c>
      <c r="N427">
        <v>0</v>
      </c>
      <c r="O427">
        <v>425</v>
      </c>
      <c r="P427">
        <v>2</v>
      </c>
      <c r="Q427" s="1">
        <v>2.0000000000000001E-4</v>
      </c>
      <c r="R427">
        <v>2E-3</v>
      </c>
      <c r="S427">
        <v>0</v>
      </c>
      <c r="T427">
        <v>0</v>
      </c>
      <c r="U427">
        <v>0</v>
      </c>
      <c r="V427">
        <v>425</v>
      </c>
      <c r="W427">
        <v>2</v>
      </c>
      <c r="X427" s="1">
        <v>1E-4</v>
      </c>
      <c r="Y427">
        <v>1.4E-3</v>
      </c>
      <c r="Z427">
        <v>0</v>
      </c>
      <c r="AA427">
        <v>0</v>
      </c>
      <c r="AB427">
        <v>0</v>
      </c>
    </row>
    <row r="428" spans="1:28" hidden="1" x14ac:dyDescent="0.25">
      <c r="A428" t="s">
        <v>13</v>
      </c>
      <c r="B428">
        <v>426</v>
      </c>
      <c r="C428">
        <v>1</v>
      </c>
      <c r="D428">
        <v>0.247</v>
      </c>
      <c r="E428" t="s">
        <v>6</v>
      </c>
      <c r="F428">
        <v>1</v>
      </c>
      <c r="G428" t="s">
        <v>6</v>
      </c>
      <c r="H428">
        <v>426</v>
      </c>
      <c r="I428">
        <v>2</v>
      </c>
      <c r="J428" s="1">
        <v>6.9999999999999999E-4</v>
      </c>
      <c r="K428">
        <v>0.76970000000000005</v>
      </c>
      <c r="L428">
        <v>0</v>
      </c>
      <c r="M428">
        <v>1</v>
      </c>
      <c r="N428">
        <v>0</v>
      </c>
      <c r="O428">
        <v>426</v>
      </c>
      <c r="P428">
        <v>2</v>
      </c>
      <c r="Q428" s="1">
        <v>8.0000000000000004E-4</v>
      </c>
      <c r="R428">
        <v>0.746</v>
      </c>
      <c r="S428">
        <v>0</v>
      </c>
      <c r="T428">
        <v>1</v>
      </c>
      <c r="U428">
        <v>0</v>
      </c>
      <c r="V428">
        <v>426</v>
      </c>
      <c r="W428">
        <v>2</v>
      </c>
      <c r="X428" s="1">
        <v>8.9999999999999998E-4</v>
      </c>
      <c r="Y428">
        <v>0.63859999999999995</v>
      </c>
      <c r="Z428">
        <v>0</v>
      </c>
      <c r="AA428">
        <v>1</v>
      </c>
      <c r="AB428">
        <v>0</v>
      </c>
    </row>
    <row r="429" spans="1:28" hidden="1" x14ac:dyDescent="0.25">
      <c r="A429" t="s">
        <v>14</v>
      </c>
      <c r="B429">
        <v>427</v>
      </c>
      <c r="C429">
        <v>2</v>
      </c>
      <c r="D429">
        <v>1E-3</v>
      </c>
      <c r="E429">
        <v>0.39900000000000002</v>
      </c>
      <c r="F429">
        <v>0</v>
      </c>
      <c r="G429">
        <v>1</v>
      </c>
      <c r="H429">
        <v>427</v>
      </c>
      <c r="I429">
        <v>1</v>
      </c>
      <c r="J429">
        <v>7.5700000000000003E-2</v>
      </c>
      <c r="K429" t="s">
        <v>6</v>
      </c>
      <c r="L429">
        <v>1</v>
      </c>
      <c r="M429" t="s">
        <v>6</v>
      </c>
      <c r="N429">
        <v>0</v>
      </c>
      <c r="O429">
        <v>427</v>
      </c>
      <c r="P429">
        <v>1</v>
      </c>
      <c r="Q429">
        <v>6.6500000000000004E-2</v>
      </c>
      <c r="R429" t="s">
        <v>6</v>
      </c>
      <c r="S429">
        <v>1</v>
      </c>
      <c r="T429" t="s">
        <v>6</v>
      </c>
      <c r="U429">
        <v>0</v>
      </c>
      <c r="V429">
        <v>427</v>
      </c>
      <c r="W429">
        <v>2</v>
      </c>
      <c r="X429" s="1">
        <v>6.9999999999999999E-4</v>
      </c>
      <c r="Y429">
        <v>0.12509999999999999</v>
      </c>
      <c r="Z429">
        <v>0</v>
      </c>
      <c r="AA429">
        <v>1</v>
      </c>
      <c r="AB429">
        <v>0</v>
      </c>
    </row>
    <row r="430" spans="1:28" hidden="1" x14ac:dyDescent="0.25">
      <c r="A430" t="s">
        <v>18</v>
      </c>
      <c r="B430">
        <v>428</v>
      </c>
      <c r="C430">
        <v>2</v>
      </c>
      <c r="D430">
        <v>0</v>
      </c>
      <c r="E430">
        <v>1.7999999999999999E-2</v>
      </c>
      <c r="F430">
        <v>0</v>
      </c>
      <c r="G430">
        <v>1</v>
      </c>
      <c r="H430">
        <v>428</v>
      </c>
      <c r="I430">
        <v>2</v>
      </c>
      <c r="J430">
        <v>0</v>
      </c>
      <c r="K430">
        <v>3.2500000000000001E-2</v>
      </c>
      <c r="L430">
        <v>0</v>
      </c>
      <c r="M430">
        <v>1</v>
      </c>
      <c r="N430">
        <v>0</v>
      </c>
      <c r="O430">
        <v>428</v>
      </c>
      <c r="P430">
        <v>2</v>
      </c>
      <c r="Q430">
        <v>0</v>
      </c>
      <c r="R430">
        <v>2.3599999999999999E-2</v>
      </c>
      <c r="S430">
        <v>0</v>
      </c>
      <c r="T430">
        <v>1</v>
      </c>
      <c r="U430">
        <v>0</v>
      </c>
      <c r="V430">
        <v>428</v>
      </c>
      <c r="W430">
        <v>2</v>
      </c>
      <c r="X430">
        <v>0</v>
      </c>
      <c r="Y430">
        <v>1.1599999999999999E-2</v>
      </c>
      <c r="Z430">
        <v>0</v>
      </c>
      <c r="AA430">
        <v>1</v>
      </c>
      <c r="AB430">
        <v>0</v>
      </c>
    </row>
    <row r="431" spans="1:28" hidden="1" x14ac:dyDescent="0.25">
      <c r="B431">
        <v>429</v>
      </c>
      <c r="C431">
        <v>1</v>
      </c>
      <c r="D431">
        <v>0</v>
      </c>
      <c r="E431" t="s">
        <v>6</v>
      </c>
      <c r="F431">
        <v>0</v>
      </c>
      <c r="G431" t="s">
        <v>6</v>
      </c>
      <c r="H431">
        <v>429</v>
      </c>
      <c r="I431">
        <v>1</v>
      </c>
      <c r="J431" s="1">
        <v>5.0000000000000001E-4</v>
      </c>
      <c r="K431" t="s">
        <v>6</v>
      </c>
      <c r="L431">
        <v>0</v>
      </c>
      <c r="M431" t="s">
        <v>6</v>
      </c>
      <c r="N431">
        <v>0</v>
      </c>
      <c r="O431">
        <v>429</v>
      </c>
      <c r="P431">
        <v>1</v>
      </c>
      <c r="Q431" s="1">
        <v>1E-4</v>
      </c>
      <c r="R431" t="s">
        <v>6</v>
      </c>
      <c r="S431">
        <v>0</v>
      </c>
      <c r="T431" t="s">
        <v>6</v>
      </c>
      <c r="U431">
        <v>0</v>
      </c>
      <c r="V431">
        <v>429</v>
      </c>
      <c r="W431">
        <v>1</v>
      </c>
      <c r="X431">
        <v>0</v>
      </c>
      <c r="Y431" t="s">
        <v>6</v>
      </c>
      <c r="Z431">
        <v>0</v>
      </c>
      <c r="AA431" t="s">
        <v>6</v>
      </c>
      <c r="AB431">
        <v>0</v>
      </c>
    </row>
    <row r="432" spans="1:28" hidden="1" x14ac:dyDescent="0.25">
      <c r="A432" t="s">
        <v>13</v>
      </c>
      <c r="B432">
        <v>430</v>
      </c>
      <c r="C432">
        <v>1</v>
      </c>
      <c r="D432">
        <v>0.29799999999999999</v>
      </c>
      <c r="E432" t="s">
        <v>6</v>
      </c>
      <c r="F432">
        <v>1</v>
      </c>
      <c r="G432" t="s">
        <v>6</v>
      </c>
      <c r="H432">
        <v>430</v>
      </c>
      <c r="I432">
        <v>2</v>
      </c>
      <c r="J432">
        <v>1.8E-3</v>
      </c>
      <c r="K432">
        <v>9.2999999999999992E-3</v>
      </c>
      <c r="L432">
        <v>0</v>
      </c>
      <c r="M432">
        <v>0</v>
      </c>
      <c r="N432">
        <v>0</v>
      </c>
      <c r="O432">
        <v>430</v>
      </c>
      <c r="P432">
        <v>2</v>
      </c>
      <c r="Q432">
        <v>2E-3</v>
      </c>
      <c r="R432">
        <v>2.4400000000000002E-2</v>
      </c>
      <c r="S432">
        <v>0</v>
      </c>
      <c r="T432">
        <v>1</v>
      </c>
      <c r="U432">
        <v>0</v>
      </c>
      <c r="V432">
        <v>430</v>
      </c>
      <c r="W432">
        <v>2</v>
      </c>
      <c r="X432" s="1">
        <v>2.0000000000000001E-4</v>
      </c>
      <c r="Y432">
        <v>0.30809999999999998</v>
      </c>
      <c r="Z432">
        <v>0</v>
      </c>
      <c r="AA432">
        <v>1</v>
      </c>
      <c r="AB432">
        <v>0</v>
      </c>
    </row>
    <row r="433" spans="1:28" hidden="1" x14ac:dyDescent="0.25">
      <c r="A433" t="s">
        <v>13</v>
      </c>
      <c r="B433">
        <v>431</v>
      </c>
      <c r="C433">
        <v>2</v>
      </c>
      <c r="D433">
        <v>1.2E-2</v>
      </c>
      <c r="E433">
        <v>0.5</v>
      </c>
      <c r="F433">
        <v>1</v>
      </c>
      <c r="G433">
        <v>1</v>
      </c>
      <c r="H433">
        <v>431</v>
      </c>
      <c r="I433">
        <v>2</v>
      </c>
      <c r="J433">
        <v>0</v>
      </c>
      <c r="K433" s="1">
        <v>2.0000000000000001E-4</v>
      </c>
      <c r="L433">
        <v>0</v>
      </c>
      <c r="M433">
        <v>0</v>
      </c>
      <c r="N433">
        <v>0</v>
      </c>
      <c r="O433">
        <v>431</v>
      </c>
      <c r="P433">
        <v>2</v>
      </c>
      <c r="Q433">
        <v>0</v>
      </c>
      <c r="R433" s="1">
        <v>5.9999999999999995E-4</v>
      </c>
      <c r="S433">
        <v>0</v>
      </c>
      <c r="T433">
        <v>0</v>
      </c>
      <c r="U433">
        <v>0</v>
      </c>
      <c r="V433">
        <v>431</v>
      </c>
      <c r="W433">
        <v>2</v>
      </c>
      <c r="X433">
        <v>1.7999999999999999E-2</v>
      </c>
      <c r="Y433">
        <v>6.4000000000000001E-2</v>
      </c>
      <c r="Z433">
        <v>1</v>
      </c>
      <c r="AA433">
        <v>1</v>
      </c>
      <c r="AB433">
        <v>0</v>
      </c>
    </row>
    <row r="434" spans="1:28" hidden="1" x14ac:dyDescent="0.25">
      <c r="B434">
        <v>432</v>
      </c>
      <c r="C434">
        <v>1</v>
      </c>
      <c r="D434">
        <v>0</v>
      </c>
      <c r="E434" t="s">
        <v>6</v>
      </c>
      <c r="F434">
        <v>0</v>
      </c>
      <c r="G434" t="s">
        <v>6</v>
      </c>
      <c r="H434">
        <v>432</v>
      </c>
      <c r="I434">
        <v>2</v>
      </c>
      <c r="J434">
        <v>0</v>
      </c>
      <c r="K434" s="1">
        <v>2.9999999999999997E-4</v>
      </c>
      <c r="L434">
        <v>0</v>
      </c>
      <c r="M434">
        <v>0</v>
      </c>
      <c r="N434">
        <v>0</v>
      </c>
      <c r="O434">
        <v>432</v>
      </c>
      <c r="P434">
        <v>2</v>
      </c>
      <c r="Q434">
        <v>0</v>
      </c>
      <c r="R434" s="1">
        <v>2.0000000000000001E-4</v>
      </c>
      <c r="S434">
        <v>0</v>
      </c>
      <c r="T434">
        <v>0</v>
      </c>
      <c r="U434">
        <v>0</v>
      </c>
      <c r="V434">
        <v>432</v>
      </c>
      <c r="W434">
        <v>2</v>
      </c>
      <c r="X434">
        <v>0</v>
      </c>
      <c r="Y434">
        <v>2.3999999999999998E-3</v>
      </c>
      <c r="Z434">
        <v>0</v>
      </c>
      <c r="AA434">
        <v>0</v>
      </c>
      <c r="AB434">
        <v>0</v>
      </c>
    </row>
    <row r="435" spans="1:28" hidden="1" x14ac:dyDescent="0.25">
      <c r="A435" t="s">
        <v>14</v>
      </c>
      <c r="B435">
        <v>433</v>
      </c>
      <c r="C435">
        <v>2</v>
      </c>
      <c r="D435">
        <v>1E-3</v>
      </c>
      <c r="E435">
        <v>8.0000000000000002E-3</v>
      </c>
      <c r="F435">
        <v>0</v>
      </c>
      <c r="G435">
        <v>0</v>
      </c>
      <c r="H435">
        <v>433</v>
      </c>
      <c r="I435">
        <v>2</v>
      </c>
      <c r="J435">
        <v>0.20150000000000001</v>
      </c>
      <c r="K435">
        <v>2.3999999999999998E-3</v>
      </c>
      <c r="L435">
        <v>1</v>
      </c>
      <c r="M435">
        <v>0</v>
      </c>
      <c r="N435">
        <v>0</v>
      </c>
      <c r="O435">
        <v>433</v>
      </c>
      <c r="P435">
        <v>2</v>
      </c>
      <c r="Q435">
        <v>0.15060000000000001</v>
      </c>
      <c r="R435">
        <v>1.9E-3</v>
      </c>
      <c r="S435">
        <v>1</v>
      </c>
      <c r="T435">
        <v>0</v>
      </c>
      <c r="U435">
        <v>0</v>
      </c>
      <c r="V435">
        <v>433</v>
      </c>
      <c r="W435">
        <v>2</v>
      </c>
      <c r="X435">
        <v>4.7999999999999996E-3</v>
      </c>
      <c r="Y435">
        <v>1.95E-2</v>
      </c>
      <c r="Z435">
        <v>0</v>
      </c>
      <c r="AA435">
        <v>1</v>
      </c>
      <c r="AB435">
        <v>0</v>
      </c>
    </row>
    <row r="436" spans="1:28" hidden="1" x14ac:dyDescent="0.25">
      <c r="A436" t="s">
        <v>14</v>
      </c>
      <c r="B436">
        <v>434</v>
      </c>
      <c r="C436">
        <v>2</v>
      </c>
      <c r="D436">
        <v>3.0000000000000001E-3</v>
      </c>
      <c r="E436">
        <v>2.5000000000000001E-2</v>
      </c>
      <c r="F436">
        <v>0</v>
      </c>
      <c r="G436">
        <v>1</v>
      </c>
      <c r="H436">
        <v>434</v>
      </c>
      <c r="I436">
        <v>2</v>
      </c>
      <c r="J436">
        <v>2.12E-2</v>
      </c>
      <c r="K436">
        <v>0.1847</v>
      </c>
      <c r="L436">
        <v>1</v>
      </c>
      <c r="M436">
        <v>1</v>
      </c>
      <c r="N436">
        <v>0</v>
      </c>
      <c r="O436">
        <v>434</v>
      </c>
      <c r="P436">
        <v>2</v>
      </c>
      <c r="Q436">
        <v>1.5299999999999999E-2</v>
      </c>
      <c r="R436">
        <v>0.13950000000000001</v>
      </c>
      <c r="S436">
        <v>1</v>
      </c>
      <c r="T436">
        <v>1</v>
      </c>
      <c r="U436">
        <v>0</v>
      </c>
      <c r="V436">
        <v>434</v>
      </c>
      <c r="W436">
        <v>2</v>
      </c>
      <c r="X436">
        <v>4.4000000000000003E-3</v>
      </c>
      <c r="Y436">
        <v>1.7000000000000001E-2</v>
      </c>
      <c r="Z436">
        <v>0</v>
      </c>
      <c r="AA436">
        <v>1</v>
      </c>
      <c r="AB436">
        <v>0</v>
      </c>
    </row>
    <row r="437" spans="1:28" hidden="1" x14ac:dyDescent="0.25">
      <c r="A437" t="s">
        <v>14</v>
      </c>
      <c r="B437">
        <v>435</v>
      </c>
      <c r="C437">
        <v>2</v>
      </c>
      <c r="D437">
        <v>8.9999999999999993E-3</v>
      </c>
      <c r="E437">
        <v>3.0000000000000001E-3</v>
      </c>
      <c r="F437">
        <v>0</v>
      </c>
      <c r="G437">
        <v>0</v>
      </c>
      <c r="H437">
        <v>435</v>
      </c>
      <c r="I437">
        <v>2</v>
      </c>
      <c r="J437">
        <v>9.7299999999999998E-2</v>
      </c>
      <c r="K437">
        <v>8.5000000000000006E-3</v>
      </c>
      <c r="L437">
        <v>1</v>
      </c>
      <c r="M437">
        <v>0</v>
      </c>
      <c r="N437">
        <v>0</v>
      </c>
      <c r="O437">
        <v>435</v>
      </c>
      <c r="P437">
        <v>2</v>
      </c>
      <c r="Q437">
        <v>9.5299999999999996E-2</v>
      </c>
      <c r="R437">
        <v>7.3000000000000001E-3</v>
      </c>
      <c r="S437">
        <v>1</v>
      </c>
      <c r="T437">
        <v>0</v>
      </c>
      <c r="U437">
        <v>0</v>
      </c>
      <c r="V437">
        <v>435</v>
      </c>
      <c r="W437">
        <v>2</v>
      </c>
      <c r="X437">
        <v>2.2700000000000001E-2</v>
      </c>
      <c r="Y437">
        <v>3.7400000000000003E-2</v>
      </c>
      <c r="Z437">
        <v>1</v>
      </c>
      <c r="AA437">
        <v>1</v>
      </c>
      <c r="AB437">
        <v>0</v>
      </c>
    </row>
    <row r="438" spans="1:28" hidden="1" x14ac:dyDescent="0.25">
      <c r="A438" t="s">
        <v>14</v>
      </c>
      <c r="B438">
        <v>436</v>
      </c>
      <c r="C438">
        <v>2</v>
      </c>
      <c r="D438">
        <v>0</v>
      </c>
      <c r="E438">
        <v>0.111</v>
      </c>
      <c r="F438">
        <v>0</v>
      </c>
      <c r="G438">
        <v>1</v>
      </c>
      <c r="H438">
        <v>436</v>
      </c>
      <c r="I438">
        <v>1</v>
      </c>
      <c r="J438">
        <v>0.27400000000000002</v>
      </c>
      <c r="K438" t="s">
        <v>6</v>
      </c>
      <c r="L438">
        <v>1</v>
      </c>
      <c r="M438" t="s">
        <v>6</v>
      </c>
      <c r="N438">
        <v>0</v>
      </c>
      <c r="O438">
        <v>436</v>
      </c>
      <c r="P438">
        <v>1</v>
      </c>
      <c r="Q438">
        <v>0.25409999999999999</v>
      </c>
      <c r="R438" t="s">
        <v>6</v>
      </c>
      <c r="S438">
        <v>1</v>
      </c>
      <c r="T438" t="s">
        <v>6</v>
      </c>
      <c r="U438">
        <v>0</v>
      </c>
      <c r="V438">
        <v>436</v>
      </c>
      <c r="W438">
        <v>1</v>
      </c>
      <c r="X438">
        <v>0.18440000000000001</v>
      </c>
      <c r="Y438" t="s">
        <v>6</v>
      </c>
      <c r="Z438">
        <v>1</v>
      </c>
      <c r="AA438" t="s">
        <v>6</v>
      </c>
      <c r="AB438">
        <v>0</v>
      </c>
    </row>
    <row r="439" spans="1:28" hidden="1" x14ac:dyDescent="0.25">
      <c r="A439" t="s">
        <v>14</v>
      </c>
      <c r="B439">
        <v>437</v>
      </c>
      <c r="C439">
        <v>2</v>
      </c>
      <c r="D439">
        <v>1E-3</v>
      </c>
      <c r="E439">
        <v>0.2</v>
      </c>
      <c r="F439">
        <v>0</v>
      </c>
      <c r="G439">
        <v>1</v>
      </c>
      <c r="H439">
        <v>437</v>
      </c>
      <c r="I439">
        <v>1</v>
      </c>
      <c r="J439">
        <v>0.97289999999999999</v>
      </c>
      <c r="K439" t="s">
        <v>6</v>
      </c>
      <c r="L439">
        <v>1</v>
      </c>
      <c r="M439" t="s">
        <v>6</v>
      </c>
      <c r="N439">
        <v>0</v>
      </c>
      <c r="O439">
        <v>437</v>
      </c>
      <c r="P439">
        <v>1</v>
      </c>
      <c r="Q439">
        <v>0.96740000000000004</v>
      </c>
      <c r="R439" t="s">
        <v>6</v>
      </c>
      <c r="S439">
        <v>1</v>
      </c>
      <c r="T439" t="s">
        <v>6</v>
      </c>
      <c r="U439">
        <v>0</v>
      </c>
      <c r="V439">
        <v>437</v>
      </c>
      <c r="W439">
        <v>2</v>
      </c>
      <c r="X439">
        <v>1.0500000000000001E-2</v>
      </c>
      <c r="Y439">
        <v>0.54590000000000005</v>
      </c>
      <c r="Z439">
        <v>1</v>
      </c>
      <c r="AA439">
        <v>1</v>
      </c>
      <c r="AB439">
        <v>0</v>
      </c>
    </row>
    <row r="440" spans="1:28" hidden="1" x14ac:dyDescent="0.25">
      <c r="B440">
        <v>438</v>
      </c>
      <c r="C440">
        <v>2</v>
      </c>
      <c r="D440">
        <v>2E-3</v>
      </c>
      <c r="E440">
        <v>0</v>
      </c>
      <c r="F440">
        <v>0</v>
      </c>
      <c r="G440">
        <v>0</v>
      </c>
      <c r="H440">
        <v>438</v>
      </c>
      <c r="I440">
        <v>2</v>
      </c>
      <c r="J440">
        <v>0</v>
      </c>
      <c r="K440">
        <v>9.4999999999999998E-3</v>
      </c>
      <c r="L440">
        <v>0</v>
      </c>
      <c r="M440">
        <v>0</v>
      </c>
      <c r="N440">
        <v>0</v>
      </c>
      <c r="O440">
        <v>438</v>
      </c>
      <c r="P440">
        <v>2</v>
      </c>
      <c r="Q440">
        <v>0</v>
      </c>
      <c r="R440">
        <v>4.4000000000000003E-3</v>
      </c>
      <c r="S440">
        <v>0</v>
      </c>
      <c r="T440">
        <v>0</v>
      </c>
      <c r="U440">
        <v>0</v>
      </c>
      <c r="V440">
        <v>438</v>
      </c>
      <c r="W440">
        <v>2</v>
      </c>
      <c r="X440" s="1">
        <v>1E-4</v>
      </c>
      <c r="Y440">
        <v>2.5999999999999999E-3</v>
      </c>
      <c r="Z440">
        <v>0</v>
      </c>
      <c r="AA440">
        <v>0</v>
      </c>
      <c r="AB440">
        <v>0</v>
      </c>
    </row>
    <row r="441" spans="1:28" hidden="1" x14ac:dyDescent="0.25">
      <c r="A441" t="s">
        <v>18</v>
      </c>
      <c r="B441">
        <v>439</v>
      </c>
      <c r="C441">
        <v>2</v>
      </c>
      <c r="D441">
        <v>0</v>
      </c>
      <c r="E441">
        <v>1.9E-2</v>
      </c>
      <c r="F441">
        <v>0</v>
      </c>
      <c r="G441">
        <v>1</v>
      </c>
      <c r="H441">
        <v>439</v>
      </c>
      <c r="I441">
        <v>2</v>
      </c>
      <c r="J441">
        <v>0</v>
      </c>
      <c r="K441">
        <v>1.9E-3</v>
      </c>
      <c r="L441">
        <v>0</v>
      </c>
      <c r="M441">
        <v>0</v>
      </c>
      <c r="N441">
        <v>0</v>
      </c>
      <c r="O441">
        <v>439</v>
      </c>
      <c r="P441">
        <v>2</v>
      </c>
      <c r="Q441">
        <v>0</v>
      </c>
      <c r="R441">
        <v>1.4E-3</v>
      </c>
      <c r="S441">
        <v>0</v>
      </c>
      <c r="T441">
        <v>0</v>
      </c>
      <c r="U441">
        <v>0</v>
      </c>
      <c r="V441">
        <v>439</v>
      </c>
      <c r="W441">
        <v>2</v>
      </c>
      <c r="X441">
        <v>0</v>
      </c>
      <c r="Y441" s="1">
        <v>2.0000000000000001E-4</v>
      </c>
      <c r="Z441">
        <v>0</v>
      </c>
      <c r="AA441">
        <v>0</v>
      </c>
      <c r="AB441">
        <v>0</v>
      </c>
    </row>
    <row r="442" spans="1:28" hidden="1" x14ac:dyDescent="0.25">
      <c r="A442" t="s">
        <v>13</v>
      </c>
      <c r="B442">
        <v>440</v>
      </c>
      <c r="C442">
        <v>2</v>
      </c>
      <c r="D442">
        <v>1.4E-2</v>
      </c>
      <c r="E442">
        <v>0.29599999999999999</v>
      </c>
      <c r="F442">
        <v>1</v>
      </c>
      <c r="G442">
        <v>1</v>
      </c>
      <c r="H442">
        <v>440</v>
      </c>
      <c r="I442">
        <v>2</v>
      </c>
      <c r="J442">
        <v>2.4299999999999999E-2</v>
      </c>
      <c r="K442">
        <v>0.46700000000000003</v>
      </c>
      <c r="L442">
        <v>1</v>
      </c>
      <c r="M442">
        <v>1</v>
      </c>
      <c r="N442">
        <v>0</v>
      </c>
      <c r="O442">
        <v>440</v>
      </c>
      <c r="P442">
        <v>2</v>
      </c>
      <c r="Q442">
        <v>1.5800000000000002E-2</v>
      </c>
      <c r="R442">
        <v>0.53149999999999997</v>
      </c>
      <c r="S442">
        <v>1</v>
      </c>
      <c r="T442">
        <v>1</v>
      </c>
      <c r="U442">
        <v>0</v>
      </c>
      <c r="V442">
        <v>440</v>
      </c>
      <c r="W442">
        <v>2</v>
      </c>
      <c r="X442">
        <v>1.2699999999999999E-2</v>
      </c>
      <c r="Y442">
        <v>0.38279999999999997</v>
      </c>
      <c r="Z442">
        <v>1</v>
      </c>
      <c r="AA442">
        <v>1</v>
      </c>
      <c r="AB442">
        <v>0</v>
      </c>
    </row>
    <row r="443" spans="1:28" hidden="1" x14ac:dyDescent="0.25">
      <c r="A443" t="s">
        <v>14</v>
      </c>
      <c r="B443">
        <v>441</v>
      </c>
      <c r="C443">
        <v>2</v>
      </c>
      <c r="D443">
        <v>0</v>
      </c>
      <c r="E443">
        <v>0.22900000000000001</v>
      </c>
      <c r="F443">
        <v>0</v>
      </c>
      <c r="G443">
        <v>1</v>
      </c>
      <c r="H443">
        <v>441</v>
      </c>
      <c r="I443">
        <v>1</v>
      </c>
      <c r="J443">
        <v>0.57389999999999997</v>
      </c>
      <c r="K443" t="s">
        <v>6</v>
      </c>
      <c r="L443">
        <v>1</v>
      </c>
      <c r="M443" t="s">
        <v>6</v>
      </c>
      <c r="N443">
        <v>0</v>
      </c>
      <c r="O443">
        <v>441</v>
      </c>
      <c r="P443">
        <v>1</v>
      </c>
      <c r="Q443">
        <v>0.5696</v>
      </c>
      <c r="R443" t="s">
        <v>6</v>
      </c>
      <c r="S443">
        <v>1</v>
      </c>
      <c r="T443" t="s">
        <v>6</v>
      </c>
      <c r="U443">
        <v>0</v>
      </c>
      <c r="V443">
        <v>441</v>
      </c>
      <c r="W443">
        <v>2</v>
      </c>
      <c r="X443" s="1">
        <v>1E-4</v>
      </c>
      <c r="Y443">
        <v>0.18149999999999999</v>
      </c>
      <c r="Z443">
        <v>0</v>
      </c>
      <c r="AA443">
        <v>1</v>
      </c>
      <c r="AB443">
        <v>0</v>
      </c>
    </row>
    <row r="444" spans="1:28" hidden="1" x14ac:dyDescent="0.25">
      <c r="A444" t="s">
        <v>18</v>
      </c>
      <c r="B444">
        <v>442</v>
      </c>
      <c r="C444">
        <v>2</v>
      </c>
      <c r="D444">
        <v>0</v>
      </c>
      <c r="E444">
        <v>0.155</v>
      </c>
      <c r="F444">
        <v>0</v>
      </c>
      <c r="G444">
        <v>1</v>
      </c>
      <c r="H444">
        <v>442</v>
      </c>
      <c r="I444">
        <v>2</v>
      </c>
      <c r="J444">
        <v>0</v>
      </c>
      <c r="K444">
        <v>0.154</v>
      </c>
      <c r="L444">
        <v>0</v>
      </c>
      <c r="M444">
        <v>1</v>
      </c>
      <c r="N444">
        <v>0</v>
      </c>
      <c r="O444">
        <v>442</v>
      </c>
      <c r="P444">
        <v>2</v>
      </c>
      <c r="Q444">
        <v>0</v>
      </c>
      <c r="R444">
        <v>0.1555</v>
      </c>
      <c r="S444">
        <v>0</v>
      </c>
      <c r="T444">
        <v>1</v>
      </c>
      <c r="U444">
        <v>0</v>
      </c>
      <c r="V444">
        <v>442</v>
      </c>
      <c r="W444">
        <v>2</v>
      </c>
      <c r="X444" s="1">
        <v>5.0000000000000001E-4</v>
      </c>
      <c r="Y444">
        <v>0.24129999999999999</v>
      </c>
      <c r="Z444">
        <v>0</v>
      </c>
      <c r="AA444">
        <v>1</v>
      </c>
      <c r="AB444">
        <v>0</v>
      </c>
    </row>
    <row r="445" spans="1:28" hidden="1" x14ac:dyDescent="0.25">
      <c r="A445" t="s">
        <v>18</v>
      </c>
      <c r="B445">
        <v>443</v>
      </c>
      <c r="C445">
        <v>2</v>
      </c>
      <c r="D445">
        <v>1E-3</v>
      </c>
      <c r="E445">
        <v>0.36399999999999999</v>
      </c>
      <c r="F445">
        <v>0</v>
      </c>
      <c r="G445">
        <v>1</v>
      </c>
      <c r="H445">
        <v>443</v>
      </c>
      <c r="I445">
        <v>2</v>
      </c>
      <c r="J445">
        <v>1.1999999999999999E-3</v>
      </c>
      <c r="K445">
        <v>0.16700000000000001</v>
      </c>
      <c r="L445">
        <v>0</v>
      </c>
      <c r="M445">
        <v>1</v>
      </c>
      <c r="N445">
        <v>0</v>
      </c>
      <c r="O445">
        <v>443</v>
      </c>
      <c r="P445">
        <v>2</v>
      </c>
      <c r="Q445">
        <v>1.1999999999999999E-3</v>
      </c>
      <c r="R445">
        <v>0.21809999999999999</v>
      </c>
      <c r="S445">
        <v>0</v>
      </c>
      <c r="T445">
        <v>1</v>
      </c>
      <c r="U445">
        <v>0</v>
      </c>
      <c r="V445">
        <v>443</v>
      </c>
      <c r="W445">
        <v>2</v>
      </c>
      <c r="X445">
        <v>4.3E-3</v>
      </c>
      <c r="Y445">
        <v>0.1244</v>
      </c>
      <c r="Z445">
        <v>0</v>
      </c>
      <c r="AA445">
        <v>1</v>
      </c>
      <c r="AB445">
        <v>0</v>
      </c>
    </row>
    <row r="446" spans="1:28" hidden="1" x14ac:dyDescent="0.25">
      <c r="A446" t="s">
        <v>18</v>
      </c>
      <c r="B446">
        <v>444</v>
      </c>
      <c r="C446">
        <v>2</v>
      </c>
      <c r="D446">
        <v>0</v>
      </c>
      <c r="E446">
        <v>0.68200000000000005</v>
      </c>
      <c r="F446">
        <v>0</v>
      </c>
      <c r="G446">
        <v>1</v>
      </c>
      <c r="H446">
        <v>444</v>
      </c>
      <c r="I446">
        <v>2</v>
      </c>
      <c r="J446">
        <v>1.4E-3</v>
      </c>
      <c r="K446">
        <v>0.23860000000000001</v>
      </c>
      <c r="L446">
        <v>0</v>
      </c>
      <c r="M446">
        <v>1</v>
      </c>
      <c r="N446">
        <v>0</v>
      </c>
      <c r="O446">
        <v>444</v>
      </c>
      <c r="P446">
        <v>2</v>
      </c>
      <c r="Q446">
        <v>1.2999999999999999E-3</v>
      </c>
      <c r="R446">
        <v>0.23169999999999999</v>
      </c>
      <c r="S446">
        <v>0</v>
      </c>
      <c r="T446">
        <v>1</v>
      </c>
      <c r="U446">
        <v>0</v>
      </c>
      <c r="V446">
        <v>444</v>
      </c>
      <c r="W446">
        <v>2</v>
      </c>
      <c r="X446" s="1">
        <v>8.0000000000000004E-4</v>
      </c>
      <c r="Y446">
        <v>0.67689999999999995</v>
      </c>
      <c r="Z446">
        <v>0</v>
      </c>
      <c r="AA446">
        <v>1</v>
      </c>
      <c r="AB446">
        <v>0</v>
      </c>
    </row>
    <row r="447" spans="1:28" hidden="1" x14ac:dyDescent="0.25">
      <c r="A447" t="s">
        <v>13</v>
      </c>
      <c r="B447">
        <v>445</v>
      </c>
      <c r="C447">
        <v>1</v>
      </c>
      <c r="D447">
        <v>6.7000000000000004E-2</v>
      </c>
      <c r="E447" t="s">
        <v>6</v>
      </c>
      <c r="F447">
        <v>1</v>
      </c>
      <c r="G447" t="s">
        <v>6</v>
      </c>
      <c r="H447">
        <v>445</v>
      </c>
      <c r="I447">
        <v>1</v>
      </c>
      <c r="J447">
        <v>0.29920000000000002</v>
      </c>
      <c r="K447" t="s">
        <v>6</v>
      </c>
      <c r="L447">
        <v>1</v>
      </c>
      <c r="M447" t="s">
        <v>6</v>
      </c>
      <c r="N447">
        <v>0</v>
      </c>
      <c r="O447">
        <v>445</v>
      </c>
      <c r="P447">
        <v>1</v>
      </c>
      <c r="Q447">
        <v>0.22589999999999999</v>
      </c>
      <c r="R447" t="s">
        <v>6</v>
      </c>
      <c r="S447">
        <v>1</v>
      </c>
      <c r="T447" t="s">
        <v>6</v>
      </c>
      <c r="U447">
        <v>0</v>
      </c>
      <c r="V447">
        <v>445</v>
      </c>
      <c r="W447">
        <v>1</v>
      </c>
      <c r="X447">
        <v>5.2200000000000003E-2</v>
      </c>
      <c r="Y447" t="s">
        <v>6</v>
      </c>
      <c r="Z447">
        <v>1</v>
      </c>
      <c r="AA447" t="s">
        <v>6</v>
      </c>
      <c r="AB447">
        <v>0</v>
      </c>
    </row>
    <row r="448" spans="1:28" hidden="1" x14ac:dyDescent="0.25">
      <c r="A448" t="s">
        <v>18</v>
      </c>
      <c r="B448">
        <v>446</v>
      </c>
      <c r="C448">
        <v>2</v>
      </c>
      <c r="D448">
        <v>0</v>
      </c>
      <c r="E448">
        <v>0.156</v>
      </c>
      <c r="F448">
        <v>0</v>
      </c>
      <c r="G448">
        <v>1</v>
      </c>
      <c r="H448">
        <v>446</v>
      </c>
      <c r="I448">
        <v>2</v>
      </c>
      <c r="J448" s="1">
        <v>2.9999999999999997E-4</v>
      </c>
      <c r="K448">
        <v>8.1299999999999997E-2</v>
      </c>
      <c r="L448">
        <v>0</v>
      </c>
      <c r="M448">
        <v>1</v>
      </c>
      <c r="N448">
        <v>0</v>
      </c>
      <c r="O448">
        <v>446</v>
      </c>
      <c r="P448">
        <v>2</v>
      </c>
      <c r="Q448" s="1">
        <v>4.0000000000000002E-4</v>
      </c>
      <c r="R448">
        <v>8.6300000000000002E-2</v>
      </c>
      <c r="S448">
        <v>0</v>
      </c>
      <c r="T448">
        <v>1</v>
      </c>
      <c r="U448">
        <v>0</v>
      </c>
      <c r="V448">
        <v>446</v>
      </c>
      <c r="W448">
        <v>2</v>
      </c>
      <c r="X448" s="1">
        <v>1E-4</v>
      </c>
      <c r="Y448">
        <v>3.3799999999999997E-2</v>
      </c>
      <c r="Z448">
        <v>0</v>
      </c>
      <c r="AA448">
        <v>1</v>
      </c>
      <c r="AB448">
        <v>0</v>
      </c>
    </row>
    <row r="449" spans="1:28" hidden="1" x14ac:dyDescent="0.25">
      <c r="A449" t="s">
        <v>14</v>
      </c>
      <c r="B449">
        <v>447</v>
      </c>
      <c r="C449">
        <v>1</v>
      </c>
      <c r="D449">
        <v>4.0000000000000001E-3</v>
      </c>
      <c r="E449" t="s">
        <v>6</v>
      </c>
      <c r="F449">
        <v>0</v>
      </c>
      <c r="G449" t="s">
        <v>6</v>
      </c>
      <c r="H449">
        <v>447</v>
      </c>
      <c r="I449">
        <v>1</v>
      </c>
      <c r="J449">
        <v>0.14449999999999999</v>
      </c>
      <c r="K449" t="s">
        <v>6</v>
      </c>
      <c r="L449">
        <v>1</v>
      </c>
      <c r="M449" t="s">
        <v>6</v>
      </c>
      <c r="N449">
        <v>0</v>
      </c>
      <c r="O449">
        <v>447</v>
      </c>
      <c r="P449">
        <v>1</v>
      </c>
      <c r="Q449">
        <v>0.13289999999999999</v>
      </c>
      <c r="R449" t="s">
        <v>6</v>
      </c>
      <c r="S449">
        <v>1</v>
      </c>
      <c r="T449" t="s">
        <v>6</v>
      </c>
      <c r="U449">
        <v>0</v>
      </c>
      <c r="V449">
        <v>447</v>
      </c>
      <c r="W449">
        <v>1</v>
      </c>
      <c r="X449">
        <v>9.9900000000000003E-2</v>
      </c>
      <c r="Y449" t="s">
        <v>6</v>
      </c>
      <c r="Z449">
        <v>1</v>
      </c>
      <c r="AA449" t="s">
        <v>6</v>
      </c>
      <c r="AB449">
        <v>0</v>
      </c>
    </row>
    <row r="450" spans="1:28" hidden="1" x14ac:dyDescent="0.25">
      <c r="A450" t="s">
        <v>18</v>
      </c>
      <c r="B450">
        <v>448</v>
      </c>
      <c r="C450">
        <v>2</v>
      </c>
      <c r="D450">
        <v>0</v>
      </c>
      <c r="E450">
        <v>0.33900000000000002</v>
      </c>
      <c r="F450">
        <v>0</v>
      </c>
      <c r="G450">
        <v>1</v>
      </c>
      <c r="H450">
        <v>448</v>
      </c>
      <c r="I450">
        <v>2</v>
      </c>
      <c r="J450">
        <v>0</v>
      </c>
      <c r="K450">
        <v>0.1426</v>
      </c>
      <c r="L450">
        <v>0</v>
      </c>
      <c r="M450">
        <v>1</v>
      </c>
      <c r="N450">
        <v>0</v>
      </c>
      <c r="O450">
        <v>448</v>
      </c>
      <c r="P450">
        <v>2</v>
      </c>
      <c r="Q450">
        <v>0</v>
      </c>
      <c r="R450">
        <v>0.1188</v>
      </c>
      <c r="S450">
        <v>0</v>
      </c>
      <c r="T450">
        <v>1</v>
      </c>
      <c r="U450">
        <v>0</v>
      </c>
      <c r="V450">
        <v>448</v>
      </c>
      <c r="W450">
        <v>2</v>
      </c>
      <c r="X450">
        <v>0</v>
      </c>
      <c r="Y450">
        <v>4.9700000000000001E-2</v>
      </c>
      <c r="Z450">
        <v>0</v>
      </c>
      <c r="AA450">
        <v>1</v>
      </c>
      <c r="AB450">
        <v>0</v>
      </c>
    </row>
    <row r="451" spans="1:28" hidden="1" x14ac:dyDescent="0.25">
      <c r="A451" t="s">
        <v>18</v>
      </c>
      <c r="B451">
        <v>449</v>
      </c>
      <c r="C451">
        <v>2</v>
      </c>
      <c r="D451">
        <v>0</v>
      </c>
      <c r="E451">
        <v>0.439</v>
      </c>
      <c r="F451">
        <v>0</v>
      </c>
      <c r="G451">
        <v>1</v>
      </c>
      <c r="H451">
        <v>449</v>
      </c>
      <c r="I451">
        <v>2</v>
      </c>
      <c r="J451" s="1">
        <v>4.0000000000000002E-4</v>
      </c>
      <c r="K451">
        <v>0.80310000000000004</v>
      </c>
      <c r="L451">
        <v>0</v>
      </c>
      <c r="M451">
        <v>1</v>
      </c>
      <c r="N451">
        <v>0</v>
      </c>
      <c r="O451">
        <v>449</v>
      </c>
      <c r="P451">
        <v>2</v>
      </c>
      <c r="Q451" s="1">
        <v>2.0000000000000001E-4</v>
      </c>
      <c r="R451">
        <v>0.76100000000000001</v>
      </c>
      <c r="S451">
        <v>0</v>
      </c>
      <c r="T451">
        <v>1</v>
      </c>
      <c r="U451">
        <v>0</v>
      </c>
      <c r="V451">
        <v>449</v>
      </c>
      <c r="W451">
        <v>2</v>
      </c>
      <c r="X451">
        <v>0</v>
      </c>
      <c r="Y451">
        <v>0.57379999999999998</v>
      </c>
      <c r="Z451">
        <v>0</v>
      </c>
      <c r="AA451">
        <v>1</v>
      </c>
      <c r="AB451">
        <v>0</v>
      </c>
    </row>
    <row r="452" spans="1:28" hidden="1" x14ac:dyDescent="0.25">
      <c r="A452" t="s">
        <v>18</v>
      </c>
      <c r="B452">
        <v>450</v>
      </c>
      <c r="C452">
        <v>2</v>
      </c>
      <c r="D452">
        <v>0</v>
      </c>
      <c r="E452">
        <v>0.186</v>
      </c>
      <c r="F452">
        <v>0</v>
      </c>
      <c r="G452">
        <v>1</v>
      </c>
      <c r="H452">
        <v>450</v>
      </c>
      <c r="I452">
        <v>2</v>
      </c>
      <c r="J452">
        <v>0</v>
      </c>
      <c r="K452">
        <v>0.19009999999999999</v>
      </c>
      <c r="L452">
        <v>0</v>
      </c>
      <c r="M452">
        <v>1</v>
      </c>
      <c r="N452">
        <v>0</v>
      </c>
      <c r="O452">
        <v>450</v>
      </c>
      <c r="P452">
        <v>2</v>
      </c>
      <c r="Q452">
        <v>0</v>
      </c>
      <c r="R452">
        <v>0.1825</v>
      </c>
      <c r="S452">
        <v>0</v>
      </c>
      <c r="T452">
        <v>1</v>
      </c>
      <c r="U452">
        <v>0</v>
      </c>
      <c r="V452">
        <v>450</v>
      </c>
      <c r="W452">
        <v>2</v>
      </c>
      <c r="X452">
        <v>0</v>
      </c>
      <c r="Y452">
        <v>9.4E-2</v>
      </c>
      <c r="Z452">
        <v>0</v>
      </c>
      <c r="AA452">
        <v>1</v>
      </c>
      <c r="AB452">
        <v>0</v>
      </c>
    </row>
    <row r="453" spans="1:28" hidden="1" x14ac:dyDescent="0.25">
      <c r="A453" t="s">
        <v>18</v>
      </c>
      <c r="B453">
        <v>451</v>
      </c>
      <c r="C453">
        <v>2</v>
      </c>
      <c r="D453">
        <v>1E-3</v>
      </c>
      <c r="E453">
        <v>3.4000000000000002E-2</v>
      </c>
      <c r="F453">
        <v>0</v>
      </c>
      <c r="G453">
        <v>1</v>
      </c>
      <c r="H453">
        <v>451</v>
      </c>
      <c r="I453">
        <v>2</v>
      </c>
      <c r="J453" s="1">
        <v>1E-4</v>
      </c>
      <c r="K453">
        <v>1.9599999999999999E-2</v>
      </c>
      <c r="L453">
        <v>0</v>
      </c>
      <c r="M453">
        <v>1</v>
      </c>
      <c r="N453">
        <v>0</v>
      </c>
      <c r="O453">
        <v>451</v>
      </c>
      <c r="P453">
        <v>2</v>
      </c>
      <c r="Q453" s="1">
        <v>1E-4</v>
      </c>
      <c r="R453">
        <v>1.2E-2</v>
      </c>
      <c r="S453">
        <v>0</v>
      </c>
      <c r="T453">
        <v>1</v>
      </c>
      <c r="U453">
        <v>0</v>
      </c>
      <c r="V453">
        <v>451</v>
      </c>
      <c r="W453">
        <v>2</v>
      </c>
      <c r="X453">
        <v>1.9E-3</v>
      </c>
      <c r="Y453">
        <v>1.26E-2</v>
      </c>
      <c r="Z453">
        <v>0</v>
      </c>
      <c r="AA453">
        <v>1</v>
      </c>
      <c r="AB453">
        <v>0</v>
      </c>
    </row>
    <row r="454" spans="1:28" hidden="1" x14ac:dyDescent="0.25">
      <c r="A454" t="s">
        <v>18</v>
      </c>
      <c r="B454">
        <v>452</v>
      </c>
      <c r="C454">
        <v>2</v>
      </c>
      <c r="D454">
        <v>0</v>
      </c>
      <c r="E454">
        <v>0.56699999999999995</v>
      </c>
      <c r="F454">
        <v>0</v>
      </c>
      <c r="G454">
        <v>1</v>
      </c>
      <c r="H454">
        <v>452</v>
      </c>
      <c r="I454">
        <v>2</v>
      </c>
      <c r="J454" s="1">
        <v>1E-4</v>
      </c>
      <c r="K454">
        <v>0.55889999999999995</v>
      </c>
      <c r="L454">
        <v>0</v>
      </c>
      <c r="M454">
        <v>1</v>
      </c>
      <c r="N454">
        <v>0</v>
      </c>
      <c r="O454">
        <v>452</v>
      </c>
      <c r="P454">
        <v>2</v>
      </c>
      <c r="Q454" s="1">
        <v>1E-4</v>
      </c>
      <c r="R454">
        <v>0.46870000000000001</v>
      </c>
      <c r="S454">
        <v>0</v>
      </c>
      <c r="T454">
        <v>1</v>
      </c>
      <c r="U454">
        <v>0</v>
      </c>
      <c r="V454">
        <v>452</v>
      </c>
      <c r="W454">
        <v>2</v>
      </c>
      <c r="X454">
        <v>0</v>
      </c>
      <c r="Y454">
        <v>0.3488</v>
      </c>
      <c r="Z454">
        <v>0</v>
      </c>
      <c r="AA454">
        <v>1</v>
      </c>
      <c r="AB454">
        <v>0</v>
      </c>
    </row>
    <row r="455" spans="1:28" hidden="1" x14ac:dyDescent="0.25">
      <c r="A455" t="s">
        <v>18</v>
      </c>
      <c r="B455">
        <v>453</v>
      </c>
      <c r="C455">
        <v>2</v>
      </c>
      <c r="D455">
        <v>0</v>
      </c>
      <c r="E455">
        <v>0.11799999999999999</v>
      </c>
      <c r="F455">
        <v>0</v>
      </c>
      <c r="G455">
        <v>1</v>
      </c>
      <c r="H455">
        <v>453</v>
      </c>
      <c r="I455">
        <v>1</v>
      </c>
      <c r="J455">
        <v>0</v>
      </c>
      <c r="K455" t="s">
        <v>6</v>
      </c>
      <c r="L455">
        <v>0</v>
      </c>
      <c r="M455" t="s">
        <v>6</v>
      </c>
      <c r="N455">
        <v>0</v>
      </c>
      <c r="O455">
        <v>453</v>
      </c>
      <c r="P455">
        <v>1</v>
      </c>
      <c r="Q455">
        <v>0</v>
      </c>
      <c r="R455" t="s">
        <v>6</v>
      </c>
      <c r="S455">
        <v>0</v>
      </c>
      <c r="T455" t="s">
        <v>6</v>
      </c>
      <c r="U455">
        <v>0</v>
      </c>
      <c r="V455">
        <v>453</v>
      </c>
      <c r="W455">
        <v>1</v>
      </c>
      <c r="X455">
        <v>0</v>
      </c>
      <c r="Y455" t="s">
        <v>6</v>
      </c>
      <c r="Z455">
        <v>0</v>
      </c>
      <c r="AA455" t="s">
        <v>6</v>
      </c>
      <c r="AB455">
        <v>0</v>
      </c>
    </row>
    <row r="456" spans="1:28" hidden="1" x14ac:dyDescent="0.25">
      <c r="A456" t="s">
        <v>18</v>
      </c>
      <c r="B456">
        <v>454</v>
      </c>
      <c r="C456">
        <v>2</v>
      </c>
      <c r="D456">
        <v>2E-3</v>
      </c>
      <c r="E456">
        <v>2.1000000000000001E-2</v>
      </c>
      <c r="F456">
        <v>0</v>
      </c>
      <c r="G456">
        <v>1</v>
      </c>
      <c r="H456">
        <v>454</v>
      </c>
      <c r="I456">
        <v>2</v>
      </c>
      <c r="J456" s="1">
        <v>5.9999999999999995E-4</v>
      </c>
      <c r="K456">
        <v>0.70440000000000003</v>
      </c>
      <c r="L456">
        <v>0</v>
      </c>
      <c r="M456">
        <v>1</v>
      </c>
      <c r="N456">
        <v>0</v>
      </c>
      <c r="O456">
        <v>454</v>
      </c>
      <c r="P456">
        <v>2</v>
      </c>
      <c r="Q456">
        <v>1.1000000000000001E-3</v>
      </c>
      <c r="R456">
        <v>0.81699999999999995</v>
      </c>
      <c r="S456">
        <v>0</v>
      </c>
      <c r="T456">
        <v>1</v>
      </c>
      <c r="U456">
        <v>0</v>
      </c>
      <c r="V456">
        <v>454</v>
      </c>
      <c r="W456">
        <v>2</v>
      </c>
      <c r="X456" s="1">
        <v>2.0000000000000001E-4</v>
      </c>
      <c r="Y456">
        <v>0.30930000000000002</v>
      </c>
      <c r="Z456">
        <v>0</v>
      </c>
      <c r="AA456">
        <v>1</v>
      </c>
      <c r="AB456">
        <v>0</v>
      </c>
    </row>
    <row r="457" spans="1:28" hidden="1" x14ac:dyDescent="0.25">
      <c r="A457" t="s">
        <v>14</v>
      </c>
      <c r="B457">
        <v>455</v>
      </c>
      <c r="C457">
        <v>2</v>
      </c>
      <c r="D457">
        <v>0</v>
      </c>
      <c r="E457">
        <v>0.82199999999999995</v>
      </c>
      <c r="F457">
        <v>0</v>
      </c>
      <c r="G457">
        <v>1</v>
      </c>
      <c r="H457">
        <v>455</v>
      </c>
      <c r="I457">
        <v>1</v>
      </c>
      <c r="J457">
        <v>0.13969999999999999</v>
      </c>
      <c r="K457" t="s">
        <v>6</v>
      </c>
      <c r="L457">
        <v>1</v>
      </c>
      <c r="M457" t="s">
        <v>6</v>
      </c>
      <c r="N457">
        <v>0</v>
      </c>
      <c r="O457">
        <v>455</v>
      </c>
      <c r="P457">
        <v>2</v>
      </c>
      <c r="Q457" s="1">
        <v>2.9999999999999997E-4</v>
      </c>
      <c r="R457">
        <v>0.71719999999999995</v>
      </c>
      <c r="S457">
        <v>0</v>
      </c>
      <c r="T457">
        <v>1</v>
      </c>
      <c r="U457">
        <v>0</v>
      </c>
      <c r="V457">
        <v>455</v>
      </c>
      <c r="W457">
        <v>2</v>
      </c>
      <c r="X457" s="1">
        <v>1E-4</v>
      </c>
      <c r="Y457">
        <v>0.67689999999999995</v>
      </c>
      <c r="Z457">
        <v>0</v>
      </c>
      <c r="AA457">
        <v>1</v>
      </c>
      <c r="AB457">
        <v>0</v>
      </c>
    </row>
    <row r="458" spans="1:28" hidden="1" x14ac:dyDescent="0.25">
      <c r="B458">
        <v>456</v>
      </c>
      <c r="C458">
        <v>2</v>
      </c>
      <c r="D458">
        <v>0</v>
      </c>
      <c r="E458">
        <v>0</v>
      </c>
      <c r="F458">
        <v>0</v>
      </c>
      <c r="G458">
        <v>0</v>
      </c>
      <c r="H458">
        <v>456</v>
      </c>
      <c r="I458">
        <v>2</v>
      </c>
      <c r="J458">
        <v>0</v>
      </c>
      <c r="K458" s="1">
        <v>1E-4</v>
      </c>
      <c r="L458">
        <v>0</v>
      </c>
      <c r="M458">
        <v>0</v>
      </c>
      <c r="N458">
        <v>0</v>
      </c>
      <c r="O458">
        <v>456</v>
      </c>
      <c r="P458">
        <v>2</v>
      </c>
      <c r="Q458">
        <v>0</v>
      </c>
      <c r="R458" s="1">
        <v>1E-4</v>
      </c>
      <c r="S458">
        <v>0</v>
      </c>
      <c r="T458">
        <v>0</v>
      </c>
      <c r="U458">
        <v>0</v>
      </c>
      <c r="V458">
        <v>456</v>
      </c>
      <c r="W458">
        <v>2</v>
      </c>
      <c r="X458">
        <v>0</v>
      </c>
      <c r="Y458" s="1">
        <v>2.0000000000000001E-4</v>
      </c>
      <c r="Z458">
        <v>0</v>
      </c>
      <c r="AA458">
        <v>0</v>
      </c>
      <c r="AB458">
        <v>0</v>
      </c>
    </row>
    <row r="459" spans="1:28" hidden="1" x14ac:dyDescent="0.25">
      <c r="A459" t="s">
        <v>18</v>
      </c>
      <c r="B459">
        <v>457</v>
      </c>
      <c r="C459">
        <v>2</v>
      </c>
      <c r="D459">
        <v>0</v>
      </c>
      <c r="E459">
        <v>1.7999999999999999E-2</v>
      </c>
      <c r="F459">
        <v>0</v>
      </c>
      <c r="G459">
        <v>1</v>
      </c>
      <c r="H459">
        <v>457</v>
      </c>
      <c r="I459">
        <v>2</v>
      </c>
      <c r="J459">
        <v>0</v>
      </c>
      <c r="K459">
        <v>0.23039999999999999</v>
      </c>
      <c r="L459">
        <v>0</v>
      </c>
      <c r="M459">
        <v>1</v>
      </c>
      <c r="N459">
        <v>0</v>
      </c>
      <c r="O459">
        <v>457</v>
      </c>
      <c r="P459">
        <v>2</v>
      </c>
      <c r="Q459">
        <v>0</v>
      </c>
      <c r="R459">
        <v>0.2455</v>
      </c>
      <c r="S459">
        <v>0</v>
      </c>
      <c r="T459">
        <v>1</v>
      </c>
      <c r="U459">
        <v>0</v>
      </c>
      <c r="V459">
        <v>457</v>
      </c>
      <c r="W459">
        <v>2</v>
      </c>
      <c r="X459">
        <v>0</v>
      </c>
      <c r="Y459">
        <v>0.11700000000000001</v>
      </c>
      <c r="Z459">
        <v>0</v>
      </c>
      <c r="AA459">
        <v>1</v>
      </c>
      <c r="AB459">
        <v>0</v>
      </c>
    </row>
    <row r="460" spans="1:28" hidden="1" x14ac:dyDescent="0.25">
      <c r="B460">
        <v>458</v>
      </c>
      <c r="C460">
        <v>2</v>
      </c>
      <c r="D460">
        <v>0</v>
      </c>
      <c r="E460">
        <v>4.0000000000000001E-3</v>
      </c>
      <c r="F460">
        <v>0</v>
      </c>
      <c r="G460">
        <v>0</v>
      </c>
      <c r="H460">
        <v>458</v>
      </c>
      <c r="I460">
        <v>2</v>
      </c>
      <c r="J460" s="1">
        <v>6.9999999999999999E-4</v>
      </c>
      <c r="K460">
        <v>0</v>
      </c>
      <c r="L460">
        <v>0</v>
      </c>
      <c r="M460">
        <v>0</v>
      </c>
      <c r="N460">
        <v>0</v>
      </c>
      <c r="O460">
        <v>458</v>
      </c>
      <c r="P460">
        <v>2</v>
      </c>
      <c r="Q460" s="1">
        <v>5.0000000000000001E-4</v>
      </c>
      <c r="R460">
        <v>0</v>
      </c>
      <c r="S460">
        <v>0</v>
      </c>
      <c r="T460">
        <v>0</v>
      </c>
      <c r="U460">
        <v>0</v>
      </c>
      <c r="V460">
        <v>458</v>
      </c>
      <c r="W460">
        <v>2</v>
      </c>
      <c r="X460" s="1">
        <v>1E-4</v>
      </c>
      <c r="Y460">
        <v>0</v>
      </c>
      <c r="Z460">
        <v>0</v>
      </c>
      <c r="AA460">
        <v>0</v>
      </c>
      <c r="AB460">
        <v>0</v>
      </c>
    </row>
    <row r="461" spans="1:28" hidden="1" x14ac:dyDescent="0.25">
      <c r="A461" t="s">
        <v>18</v>
      </c>
      <c r="B461">
        <v>459</v>
      </c>
      <c r="C461">
        <v>2</v>
      </c>
      <c r="D461">
        <v>0</v>
      </c>
      <c r="E461">
        <v>0.15</v>
      </c>
      <c r="F461">
        <v>0</v>
      </c>
      <c r="G461">
        <v>1</v>
      </c>
      <c r="H461">
        <v>459</v>
      </c>
      <c r="I461">
        <v>1</v>
      </c>
      <c r="J461">
        <v>4.4000000000000003E-3</v>
      </c>
      <c r="K461" t="s">
        <v>6</v>
      </c>
      <c r="L461">
        <v>0</v>
      </c>
      <c r="M461" t="s">
        <v>6</v>
      </c>
      <c r="N461">
        <v>0</v>
      </c>
      <c r="O461">
        <v>459</v>
      </c>
      <c r="P461">
        <v>2</v>
      </c>
      <c r="Q461">
        <v>0</v>
      </c>
      <c r="R461" s="1">
        <v>8.0000000000000004E-4</v>
      </c>
      <c r="S461">
        <v>0</v>
      </c>
      <c r="T461">
        <v>0</v>
      </c>
      <c r="U461">
        <v>0</v>
      </c>
      <c r="V461">
        <v>459</v>
      </c>
      <c r="W461">
        <v>2</v>
      </c>
      <c r="X461">
        <v>0</v>
      </c>
      <c r="Y461">
        <v>5.7999999999999996E-3</v>
      </c>
      <c r="Z461">
        <v>0</v>
      </c>
      <c r="AA461">
        <v>0</v>
      </c>
      <c r="AB461">
        <v>0</v>
      </c>
    </row>
    <row r="462" spans="1:28" hidden="1" x14ac:dyDescent="0.25">
      <c r="B462">
        <v>460</v>
      </c>
      <c r="C462">
        <v>2</v>
      </c>
      <c r="D462">
        <v>0</v>
      </c>
      <c r="E462">
        <v>0</v>
      </c>
      <c r="F462">
        <v>0</v>
      </c>
      <c r="G462">
        <v>0</v>
      </c>
      <c r="H462">
        <v>460</v>
      </c>
      <c r="I462">
        <v>2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460</v>
      </c>
      <c r="P462">
        <v>2</v>
      </c>
      <c r="Q462">
        <v>0</v>
      </c>
      <c r="R462" s="1">
        <v>1E-4</v>
      </c>
      <c r="S462">
        <v>0</v>
      </c>
      <c r="T462">
        <v>0</v>
      </c>
      <c r="U462">
        <v>0</v>
      </c>
      <c r="V462">
        <v>460</v>
      </c>
      <c r="W462">
        <v>2</v>
      </c>
      <c r="X462">
        <v>0</v>
      </c>
      <c r="Y462" s="1">
        <v>1E-4</v>
      </c>
      <c r="Z462">
        <v>0</v>
      </c>
      <c r="AA462">
        <v>0</v>
      </c>
      <c r="AB462">
        <v>0</v>
      </c>
    </row>
    <row r="463" spans="1:28" hidden="1" x14ac:dyDescent="0.25">
      <c r="A463" t="s">
        <v>18</v>
      </c>
      <c r="B463">
        <v>461</v>
      </c>
      <c r="C463">
        <v>2</v>
      </c>
      <c r="D463">
        <v>0</v>
      </c>
      <c r="E463">
        <v>0.17599999999999999</v>
      </c>
      <c r="F463">
        <v>0</v>
      </c>
      <c r="G463">
        <v>1</v>
      </c>
      <c r="H463">
        <v>461</v>
      </c>
      <c r="I463">
        <v>2</v>
      </c>
      <c r="J463">
        <v>0</v>
      </c>
      <c r="K463">
        <v>4.0899999999999999E-2</v>
      </c>
      <c r="L463">
        <v>0</v>
      </c>
      <c r="M463">
        <v>1</v>
      </c>
      <c r="N463">
        <v>0</v>
      </c>
      <c r="O463">
        <v>461</v>
      </c>
      <c r="P463">
        <v>2</v>
      </c>
      <c r="Q463">
        <v>0</v>
      </c>
      <c r="R463">
        <v>2.8199999999999999E-2</v>
      </c>
      <c r="S463">
        <v>0</v>
      </c>
      <c r="T463">
        <v>1</v>
      </c>
      <c r="U463">
        <v>0</v>
      </c>
      <c r="V463">
        <v>461</v>
      </c>
      <c r="W463">
        <v>2</v>
      </c>
      <c r="X463">
        <v>0</v>
      </c>
      <c r="Y463">
        <v>0.161</v>
      </c>
      <c r="Z463">
        <v>0</v>
      </c>
      <c r="AA463">
        <v>1</v>
      </c>
      <c r="AB463">
        <v>0</v>
      </c>
    </row>
    <row r="464" spans="1:28" hidden="1" x14ac:dyDescent="0.25">
      <c r="A464" t="s">
        <v>18</v>
      </c>
      <c r="B464">
        <v>462</v>
      </c>
      <c r="C464">
        <v>2</v>
      </c>
      <c r="D464">
        <v>1E-3</v>
      </c>
      <c r="E464">
        <v>0.30299999999999999</v>
      </c>
      <c r="F464">
        <v>0</v>
      </c>
      <c r="G464">
        <v>1</v>
      </c>
      <c r="H464">
        <v>462</v>
      </c>
      <c r="I464">
        <v>2</v>
      </c>
      <c r="J464" s="1">
        <v>8.0000000000000004E-4</v>
      </c>
      <c r="K464">
        <v>6.5699999999999995E-2</v>
      </c>
      <c r="L464">
        <v>0</v>
      </c>
      <c r="M464">
        <v>1</v>
      </c>
      <c r="N464">
        <v>0</v>
      </c>
      <c r="O464">
        <v>462</v>
      </c>
      <c r="P464">
        <v>2</v>
      </c>
      <c r="Q464">
        <v>1.4E-3</v>
      </c>
      <c r="R464">
        <v>8.9200000000000002E-2</v>
      </c>
      <c r="S464">
        <v>0</v>
      </c>
      <c r="T464">
        <v>1</v>
      </c>
      <c r="U464">
        <v>0</v>
      </c>
      <c r="V464">
        <v>462</v>
      </c>
      <c r="W464">
        <v>2</v>
      </c>
      <c r="X464">
        <v>7.4999999999999997E-3</v>
      </c>
      <c r="Y464">
        <v>5.9400000000000001E-2</v>
      </c>
      <c r="Z464">
        <v>0</v>
      </c>
      <c r="AA464">
        <v>1</v>
      </c>
      <c r="AB464">
        <v>0</v>
      </c>
    </row>
    <row r="465" spans="1:28" hidden="1" x14ac:dyDescent="0.25">
      <c r="A465" t="s">
        <v>19</v>
      </c>
      <c r="B465">
        <v>463</v>
      </c>
      <c r="C465">
        <v>2</v>
      </c>
      <c r="D465">
        <v>0</v>
      </c>
      <c r="E465">
        <v>0</v>
      </c>
      <c r="F465">
        <v>0</v>
      </c>
      <c r="G465">
        <v>0</v>
      </c>
      <c r="H465">
        <v>463</v>
      </c>
      <c r="I465">
        <v>2</v>
      </c>
      <c r="J465" s="1">
        <v>1E-4</v>
      </c>
      <c r="K465">
        <v>4.41E-2</v>
      </c>
      <c r="L465">
        <v>0</v>
      </c>
      <c r="M465">
        <v>1</v>
      </c>
      <c r="N465">
        <v>0</v>
      </c>
      <c r="O465">
        <v>463</v>
      </c>
      <c r="P465">
        <v>2</v>
      </c>
      <c r="Q465" s="1">
        <v>1E-4</v>
      </c>
      <c r="R465">
        <v>3.9899999999999998E-2</v>
      </c>
      <c r="S465">
        <v>0</v>
      </c>
      <c r="T465">
        <v>1</v>
      </c>
      <c r="U465">
        <v>0</v>
      </c>
      <c r="V465">
        <v>463</v>
      </c>
      <c r="W465">
        <v>2</v>
      </c>
      <c r="X465">
        <v>0</v>
      </c>
      <c r="Y465">
        <v>8.0000000000000002E-3</v>
      </c>
      <c r="Z465">
        <v>0</v>
      </c>
      <c r="AA465">
        <v>0</v>
      </c>
      <c r="AB465">
        <v>0</v>
      </c>
    </row>
    <row r="466" spans="1:28" hidden="1" x14ac:dyDescent="0.25">
      <c r="A466" t="s">
        <v>18</v>
      </c>
      <c r="B466">
        <v>464</v>
      </c>
      <c r="C466">
        <v>2</v>
      </c>
      <c r="D466">
        <v>0</v>
      </c>
      <c r="E466">
        <v>0.16700000000000001</v>
      </c>
      <c r="F466">
        <v>0</v>
      </c>
      <c r="G466">
        <v>1</v>
      </c>
      <c r="H466">
        <v>464</v>
      </c>
      <c r="I466">
        <v>2</v>
      </c>
      <c r="J466" s="1">
        <v>5.9999999999999995E-4</v>
      </c>
      <c r="K466">
        <v>3.6799999999999999E-2</v>
      </c>
      <c r="L466">
        <v>0</v>
      </c>
      <c r="M466">
        <v>1</v>
      </c>
      <c r="N466">
        <v>0</v>
      </c>
      <c r="O466">
        <v>464</v>
      </c>
      <c r="P466">
        <v>2</v>
      </c>
      <c r="Q466" s="1">
        <v>5.0000000000000001E-4</v>
      </c>
      <c r="R466">
        <v>2.5999999999999999E-2</v>
      </c>
      <c r="S466">
        <v>0</v>
      </c>
      <c r="T466">
        <v>1</v>
      </c>
      <c r="U466">
        <v>0</v>
      </c>
      <c r="V466">
        <v>464</v>
      </c>
      <c r="W466">
        <v>2</v>
      </c>
      <c r="X466" s="1">
        <v>1E-4</v>
      </c>
      <c r="Y466">
        <v>7.4800000000000005E-2</v>
      </c>
      <c r="Z466">
        <v>0</v>
      </c>
      <c r="AA466">
        <v>1</v>
      </c>
      <c r="AB466">
        <v>0</v>
      </c>
    </row>
    <row r="467" spans="1:28" hidden="1" x14ac:dyDescent="0.25">
      <c r="A467" t="s">
        <v>14</v>
      </c>
      <c r="B467">
        <v>465</v>
      </c>
      <c r="C467">
        <v>2</v>
      </c>
      <c r="D467">
        <v>2E-3</v>
      </c>
      <c r="E467">
        <v>2.1000000000000001E-2</v>
      </c>
      <c r="F467">
        <v>0</v>
      </c>
      <c r="G467">
        <v>1</v>
      </c>
      <c r="H467">
        <v>465</v>
      </c>
      <c r="I467">
        <v>1</v>
      </c>
      <c r="J467">
        <v>1.3599999999999999E-2</v>
      </c>
      <c r="K467" t="s">
        <v>6</v>
      </c>
      <c r="L467">
        <v>1</v>
      </c>
      <c r="M467" t="s">
        <v>6</v>
      </c>
      <c r="N467">
        <v>0</v>
      </c>
      <c r="O467">
        <v>465</v>
      </c>
      <c r="P467">
        <v>1</v>
      </c>
      <c r="Q467">
        <v>1.2200000000000001E-2</v>
      </c>
      <c r="R467" t="s">
        <v>6</v>
      </c>
      <c r="S467">
        <v>1</v>
      </c>
      <c r="T467" t="s">
        <v>6</v>
      </c>
      <c r="U467">
        <v>0</v>
      </c>
      <c r="V467">
        <v>465</v>
      </c>
      <c r="W467">
        <v>1</v>
      </c>
      <c r="X467">
        <v>2.6200000000000001E-2</v>
      </c>
      <c r="Y467" t="s">
        <v>6</v>
      </c>
      <c r="Z467">
        <v>1</v>
      </c>
      <c r="AA467" t="s">
        <v>6</v>
      </c>
      <c r="AB467">
        <v>0</v>
      </c>
    </row>
    <row r="468" spans="1:28" hidden="1" x14ac:dyDescent="0.25">
      <c r="B468">
        <v>466</v>
      </c>
      <c r="C468">
        <v>2</v>
      </c>
      <c r="D468">
        <v>0</v>
      </c>
      <c r="E468">
        <v>2E-3</v>
      </c>
      <c r="F468">
        <v>0</v>
      </c>
      <c r="G468">
        <v>0</v>
      </c>
      <c r="H468">
        <v>466</v>
      </c>
      <c r="I468">
        <v>2</v>
      </c>
      <c r="J468">
        <v>0</v>
      </c>
      <c r="K468">
        <v>4.7999999999999996E-3</v>
      </c>
      <c r="L468">
        <v>0</v>
      </c>
      <c r="M468">
        <v>0</v>
      </c>
      <c r="N468">
        <v>0</v>
      </c>
      <c r="O468">
        <v>466</v>
      </c>
      <c r="P468">
        <v>2</v>
      </c>
      <c r="Q468">
        <v>0</v>
      </c>
      <c r="R468">
        <v>4.4000000000000003E-3</v>
      </c>
      <c r="S468">
        <v>0</v>
      </c>
      <c r="T468">
        <v>0</v>
      </c>
      <c r="U468">
        <v>0</v>
      </c>
      <c r="V468">
        <v>466</v>
      </c>
      <c r="W468">
        <v>2</v>
      </c>
      <c r="X468">
        <v>0</v>
      </c>
      <c r="Y468">
        <v>9.1000000000000004E-3</v>
      </c>
      <c r="Z468">
        <v>0</v>
      </c>
      <c r="AA468">
        <v>0</v>
      </c>
      <c r="AB468">
        <v>0</v>
      </c>
    </row>
    <row r="469" spans="1:28" hidden="1" x14ac:dyDescent="0.25">
      <c r="A469" t="s">
        <v>13</v>
      </c>
      <c r="B469">
        <v>467</v>
      </c>
      <c r="C469">
        <v>1</v>
      </c>
      <c r="D469">
        <v>0.183</v>
      </c>
      <c r="E469" t="s">
        <v>6</v>
      </c>
      <c r="F469">
        <v>1</v>
      </c>
      <c r="G469" t="s">
        <v>6</v>
      </c>
      <c r="H469">
        <v>467</v>
      </c>
      <c r="I469">
        <v>2</v>
      </c>
      <c r="J469">
        <v>4.5900000000000003E-2</v>
      </c>
      <c r="K469">
        <v>0.47820000000000001</v>
      </c>
      <c r="L469">
        <v>1</v>
      </c>
      <c r="M469">
        <v>1</v>
      </c>
      <c r="N469">
        <v>0</v>
      </c>
      <c r="O469">
        <v>467</v>
      </c>
      <c r="P469">
        <v>2</v>
      </c>
      <c r="Q469">
        <v>4.0300000000000002E-2</v>
      </c>
      <c r="R469">
        <v>0.43269999999999997</v>
      </c>
      <c r="S469">
        <v>1</v>
      </c>
      <c r="T469">
        <v>1</v>
      </c>
      <c r="U469">
        <v>0</v>
      </c>
      <c r="V469">
        <v>467</v>
      </c>
      <c r="W469">
        <v>2</v>
      </c>
      <c r="X469">
        <v>5.5999999999999999E-3</v>
      </c>
      <c r="Y469">
        <v>0.46710000000000002</v>
      </c>
      <c r="Z469">
        <v>0</v>
      </c>
      <c r="AA469">
        <v>1</v>
      </c>
      <c r="AB469">
        <v>0</v>
      </c>
    </row>
    <row r="470" spans="1:28" hidden="1" x14ac:dyDescent="0.25">
      <c r="A470" t="s">
        <v>14</v>
      </c>
      <c r="B470">
        <v>468</v>
      </c>
      <c r="C470">
        <v>1</v>
      </c>
      <c r="D470">
        <v>7.0000000000000001E-3</v>
      </c>
      <c r="E470" t="s">
        <v>6</v>
      </c>
      <c r="F470">
        <v>0</v>
      </c>
      <c r="G470" t="s">
        <v>6</v>
      </c>
      <c r="H470">
        <v>468</v>
      </c>
      <c r="I470">
        <v>1</v>
      </c>
      <c r="J470">
        <v>0.34839999999999999</v>
      </c>
      <c r="K470" t="s">
        <v>6</v>
      </c>
      <c r="L470">
        <v>1</v>
      </c>
      <c r="M470" t="s">
        <v>6</v>
      </c>
      <c r="N470">
        <v>1</v>
      </c>
      <c r="O470">
        <v>468</v>
      </c>
      <c r="P470" t="s">
        <v>6</v>
      </c>
      <c r="Q470" t="s">
        <v>6</v>
      </c>
      <c r="R470" t="s">
        <v>6</v>
      </c>
      <c r="S470" t="s">
        <v>6</v>
      </c>
      <c r="T470" t="s">
        <v>6</v>
      </c>
      <c r="U470">
        <v>1</v>
      </c>
      <c r="V470">
        <v>468</v>
      </c>
      <c r="W470">
        <v>1</v>
      </c>
      <c r="X470">
        <v>0.2024</v>
      </c>
      <c r="Y470" t="s">
        <v>6</v>
      </c>
      <c r="Z470">
        <v>1</v>
      </c>
      <c r="AA470" t="s">
        <v>6</v>
      </c>
      <c r="AB470">
        <v>0</v>
      </c>
    </row>
    <row r="471" spans="1:28" hidden="1" x14ac:dyDescent="0.25">
      <c r="A471" t="s">
        <v>14</v>
      </c>
      <c r="B471">
        <v>469</v>
      </c>
      <c r="C471">
        <v>2</v>
      </c>
      <c r="D471">
        <v>0</v>
      </c>
      <c r="E471">
        <v>3.2000000000000001E-2</v>
      </c>
      <c r="F471">
        <v>0</v>
      </c>
      <c r="G471">
        <v>1</v>
      </c>
      <c r="H471">
        <v>469</v>
      </c>
      <c r="I471">
        <v>2</v>
      </c>
      <c r="J471">
        <v>0.10009999999999999</v>
      </c>
      <c r="K471">
        <v>0.1008</v>
      </c>
      <c r="L471">
        <v>1</v>
      </c>
      <c r="M471">
        <v>1</v>
      </c>
      <c r="N471">
        <v>0</v>
      </c>
      <c r="O471">
        <v>469</v>
      </c>
      <c r="P471">
        <v>2</v>
      </c>
      <c r="Q471">
        <v>9.1499999999999998E-2</v>
      </c>
      <c r="R471">
        <v>9.4100000000000003E-2</v>
      </c>
      <c r="S471">
        <v>1</v>
      </c>
      <c r="T471">
        <v>1</v>
      </c>
      <c r="U471">
        <v>0</v>
      </c>
      <c r="V471">
        <v>469</v>
      </c>
      <c r="W471">
        <v>2</v>
      </c>
      <c r="X471">
        <v>0</v>
      </c>
      <c r="Y471">
        <v>0.45789999999999997</v>
      </c>
      <c r="Z471">
        <v>0</v>
      </c>
      <c r="AA471">
        <v>1</v>
      </c>
      <c r="AB471">
        <v>0</v>
      </c>
    </row>
    <row r="472" spans="1:28" hidden="1" x14ac:dyDescent="0.25">
      <c r="A472" t="s">
        <v>18</v>
      </c>
      <c r="B472">
        <v>470</v>
      </c>
      <c r="C472">
        <v>2</v>
      </c>
      <c r="D472">
        <v>1E-3</v>
      </c>
      <c r="E472">
        <v>0.32600000000000001</v>
      </c>
      <c r="F472">
        <v>0</v>
      </c>
      <c r="G472">
        <v>1</v>
      </c>
      <c r="H472">
        <v>470</v>
      </c>
      <c r="I472">
        <v>2</v>
      </c>
      <c r="J472">
        <v>2.8999999999999998E-3</v>
      </c>
      <c r="K472">
        <v>6.3E-3</v>
      </c>
      <c r="L472">
        <v>0</v>
      </c>
      <c r="M472">
        <v>0</v>
      </c>
      <c r="N472">
        <v>0</v>
      </c>
      <c r="O472">
        <v>470</v>
      </c>
      <c r="P472">
        <v>2</v>
      </c>
      <c r="Q472">
        <v>3.5000000000000001E-3</v>
      </c>
      <c r="R472">
        <v>8.9999999999999993E-3</v>
      </c>
      <c r="S472">
        <v>0</v>
      </c>
      <c r="T472">
        <v>0</v>
      </c>
      <c r="U472">
        <v>0</v>
      </c>
      <c r="V472">
        <v>470</v>
      </c>
      <c r="W472">
        <v>2</v>
      </c>
      <c r="X472">
        <v>1.8E-3</v>
      </c>
      <c r="Y472">
        <v>2.1700000000000001E-2</v>
      </c>
      <c r="Z472">
        <v>0</v>
      </c>
      <c r="AA472">
        <v>1</v>
      </c>
      <c r="AB472">
        <v>0</v>
      </c>
    </row>
    <row r="473" spans="1:28" hidden="1" x14ac:dyDescent="0.25">
      <c r="A473" t="s">
        <v>18</v>
      </c>
      <c r="B473">
        <v>471</v>
      </c>
      <c r="C473">
        <v>2</v>
      </c>
      <c r="D473">
        <v>1E-3</v>
      </c>
      <c r="E473">
        <v>8.7999999999999995E-2</v>
      </c>
      <c r="F473">
        <v>0</v>
      </c>
      <c r="G473">
        <v>1</v>
      </c>
      <c r="H473">
        <v>471</v>
      </c>
      <c r="I473">
        <v>2</v>
      </c>
      <c r="J473" s="1">
        <v>5.0000000000000001E-4</v>
      </c>
      <c r="K473">
        <v>0.36130000000000001</v>
      </c>
      <c r="L473">
        <v>0</v>
      </c>
      <c r="M473">
        <v>1</v>
      </c>
      <c r="N473">
        <v>0</v>
      </c>
      <c r="O473">
        <v>471</v>
      </c>
      <c r="P473">
        <v>2</v>
      </c>
      <c r="Q473" s="1">
        <v>6.9999999999999999E-4</v>
      </c>
      <c r="R473">
        <v>0.33689999999999998</v>
      </c>
      <c r="S473">
        <v>0</v>
      </c>
      <c r="T473">
        <v>1</v>
      </c>
      <c r="U473">
        <v>0</v>
      </c>
      <c r="V473">
        <v>471</v>
      </c>
      <c r="W473">
        <v>2</v>
      </c>
      <c r="X473" s="1">
        <v>5.9999999999999995E-4</v>
      </c>
      <c r="Y473">
        <v>8.7599999999999997E-2</v>
      </c>
      <c r="Z473">
        <v>0</v>
      </c>
      <c r="AA473">
        <v>1</v>
      </c>
      <c r="AB473">
        <v>0</v>
      </c>
    </row>
    <row r="474" spans="1:28" hidden="1" x14ac:dyDescent="0.25">
      <c r="B474">
        <v>472</v>
      </c>
      <c r="C474">
        <v>2</v>
      </c>
      <c r="D474">
        <v>0</v>
      </c>
      <c r="E474">
        <v>4.0000000000000001E-3</v>
      </c>
      <c r="F474">
        <v>0</v>
      </c>
      <c r="G474">
        <v>0</v>
      </c>
      <c r="H474">
        <v>472</v>
      </c>
      <c r="I474">
        <v>2</v>
      </c>
      <c r="J474">
        <v>0</v>
      </c>
      <c r="K474">
        <v>7.1999999999999998E-3</v>
      </c>
      <c r="L474">
        <v>0</v>
      </c>
      <c r="M474">
        <v>0</v>
      </c>
      <c r="N474">
        <v>0</v>
      </c>
      <c r="O474">
        <v>472</v>
      </c>
      <c r="P474">
        <v>2</v>
      </c>
      <c r="Q474">
        <v>0</v>
      </c>
      <c r="R474">
        <v>8.8000000000000005E-3</v>
      </c>
      <c r="S474">
        <v>0</v>
      </c>
      <c r="T474">
        <v>0</v>
      </c>
      <c r="U474">
        <v>0</v>
      </c>
      <c r="V474">
        <v>472</v>
      </c>
      <c r="W474">
        <v>2</v>
      </c>
      <c r="X474">
        <v>0</v>
      </c>
      <c r="Y474">
        <v>4.7999999999999996E-3</v>
      </c>
      <c r="Z474">
        <v>0</v>
      </c>
      <c r="AA474">
        <v>0</v>
      </c>
      <c r="AB474">
        <v>0</v>
      </c>
    </row>
    <row r="475" spans="1:28" hidden="1" x14ac:dyDescent="0.25">
      <c r="A475" t="s">
        <v>14</v>
      </c>
      <c r="B475">
        <v>473</v>
      </c>
      <c r="C475">
        <v>2</v>
      </c>
      <c r="D475">
        <v>7.0000000000000001E-3</v>
      </c>
      <c r="E475">
        <v>0.218</v>
      </c>
      <c r="F475">
        <v>0</v>
      </c>
      <c r="G475">
        <v>1</v>
      </c>
      <c r="H475">
        <v>473</v>
      </c>
      <c r="I475">
        <v>2</v>
      </c>
      <c r="J475">
        <v>0.54900000000000004</v>
      </c>
      <c r="K475">
        <v>0.1472</v>
      </c>
      <c r="L475">
        <v>1</v>
      </c>
      <c r="M475">
        <v>1</v>
      </c>
      <c r="N475">
        <v>0</v>
      </c>
      <c r="O475">
        <v>473</v>
      </c>
      <c r="P475">
        <v>2</v>
      </c>
      <c r="Q475">
        <v>0.5585</v>
      </c>
      <c r="R475">
        <v>0.16039999999999999</v>
      </c>
      <c r="S475">
        <v>1</v>
      </c>
      <c r="T475">
        <v>1</v>
      </c>
      <c r="U475">
        <v>0</v>
      </c>
      <c r="V475">
        <v>473</v>
      </c>
      <c r="W475">
        <v>2</v>
      </c>
      <c r="X475">
        <v>0.4042</v>
      </c>
      <c r="Y475">
        <v>0.21</v>
      </c>
      <c r="Z475">
        <v>1</v>
      </c>
      <c r="AA475">
        <v>1</v>
      </c>
      <c r="AB475">
        <v>0</v>
      </c>
    </row>
    <row r="476" spans="1:28" hidden="1" x14ac:dyDescent="0.25">
      <c r="A476" t="s">
        <v>18</v>
      </c>
      <c r="B476">
        <v>474</v>
      </c>
      <c r="C476">
        <v>2</v>
      </c>
      <c r="D476">
        <v>0</v>
      </c>
      <c r="E476">
        <v>0.03</v>
      </c>
      <c r="F476">
        <v>0</v>
      </c>
      <c r="G476">
        <v>1</v>
      </c>
      <c r="H476">
        <v>474</v>
      </c>
      <c r="I476">
        <v>2</v>
      </c>
      <c r="J476">
        <v>0</v>
      </c>
      <c r="K476">
        <v>0.157</v>
      </c>
      <c r="L476">
        <v>0</v>
      </c>
      <c r="M476">
        <v>1</v>
      </c>
      <c r="N476">
        <v>0</v>
      </c>
      <c r="O476">
        <v>474</v>
      </c>
      <c r="P476">
        <v>2</v>
      </c>
      <c r="Q476">
        <v>0</v>
      </c>
      <c r="R476">
        <v>0.12770000000000001</v>
      </c>
      <c r="S476">
        <v>0</v>
      </c>
      <c r="T476">
        <v>1</v>
      </c>
      <c r="U476">
        <v>0</v>
      </c>
      <c r="V476">
        <v>474</v>
      </c>
      <c r="W476">
        <v>2</v>
      </c>
      <c r="X476">
        <v>0</v>
      </c>
      <c r="Y476">
        <v>4.0300000000000002E-2</v>
      </c>
      <c r="Z476">
        <v>0</v>
      </c>
      <c r="AA476">
        <v>1</v>
      </c>
      <c r="AB476">
        <v>0</v>
      </c>
    </row>
    <row r="477" spans="1:28" hidden="1" x14ac:dyDescent="0.25">
      <c r="A477" t="s">
        <v>18</v>
      </c>
      <c r="B477">
        <v>475</v>
      </c>
      <c r="C477">
        <v>2</v>
      </c>
      <c r="D477">
        <v>0</v>
      </c>
      <c r="E477">
        <v>1.2999999999999999E-2</v>
      </c>
      <c r="F477">
        <v>0</v>
      </c>
      <c r="G477">
        <v>1</v>
      </c>
      <c r="H477">
        <v>475</v>
      </c>
      <c r="I477">
        <v>2</v>
      </c>
      <c r="J477">
        <v>2.3999999999999998E-3</v>
      </c>
      <c r="K477">
        <v>1.12E-2</v>
      </c>
      <c r="L477">
        <v>0</v>
      </c>
      <c r="M477">
        <v>1</v>
      </c>
      <c r="N477">
        <v>0</v>
      </c>
      <c r="O477">
        <v>475</v>
      </c>
      <c r="P477">
        <v>2</v>
      </c>
      <c r="Q477">
        <v>1.6000000000000001E-3</v>
      </c>
      <c r="R477">
        <v>1.32E-2</v>
      </c>
      <c r="S477">
        <v>0</v>
      </c>
      <c r="T477">
        <v>1</v>
      </c>
      <c r="U477">
        <v>0</v>
      </c>
      <c r="V477">
        <v>475</v>
      </c>
      <c r="W477">
        <v>2</v>
      </c>
      <c r="X477">
        <v>0</v>
      </c>
      <c r="Y477">
        <v>1.38E-2</v>
      </c>
      <c r="Z477">
        <v>0</v>
      </c>
      <c r="AA477">
        <v>1</v>
      </c>
      <c r="AB477">
        <v>0</v>
      </c>
    </row>
    <row r="478" spans="1:28" hidden="1" x14ac:dyDescent="0.25">
      <c r="A478" t="s">
        <v>13</v>
      </c>
      <c r="B478">
        <v>476</v>
      </c>
      <c r="C478">
        <v>2</v>
      </c>
      <c r="D478">
        <v>4.9000000000000002E-2</v>
      </c>
      <c r="E478">
        <v>9.5000000000000001E-2</v>
      </c>
      <c r="F478">
        <v>1</v>
      </c>
      <c r="G478">
        <v>1</v>
      </c>
      <c r="H478">
        <v>476</v>
      </c>
      <c r="I478">
        <v>2</v>
      </c>
      <c r="J478">
        <v>4.8399999999999999E-2</v>
      </c>
      <c r="K478">
        <v>0.59350000000000003</v>
      </c>
      <c r="L478">
        <v>1</v>
      </c>
      <c r="M478">
        <v>1</v>
      </c>
      <c r="N478">
        <v>0</v>
      </c>
      <c r="O478">
        <v>476</v>
      </c>
      <c r="P478">
        <v>2</v>
      </c>
      <c r="Q478">
        <v>2.81E-2</v>
      </c>
      <c r="R478">
        <v>0.48359999999999997</v>
      </c>
      <c r="S478">
        <v>1</v>
      </c>
      <c r="T478">
        <v>1</v>
      </c>
      <c r="U478">
        <v>0</v>
      </c>
      <c r="V478">
        <v>476</v>
      </c>
      <c r="W478">
        <v>2</v>
      </c>
      <c r="X478">
        <v>5.4999999999999997E-3</v>
      </c>
      <c r="Y478">
        <v>8.1299999999999997E-2</v>
      </c>
      <c r="Z478">
        <v>0</v>
      </c>
      <c r="AA478">
        <v>1</v>
      </c>
      <c r="AB478">
        <v>0</v>
      </c>
    </row>
    <row r="479" spans="1:28" hidden="1" x14ac:dyDescent="0.25">
      <c r="A479" t="s">
        <v>18</v>
      </c>
      <c r="B479">
        <v>477</v>
      </c>
      <c r="C479">
        <v>2</v>
      </c>
      <c r="D479">
        <v>0</v>
      </c>
      <c r="E479">
        <v>1.0999999999999999E-2</v>
      </c>
      <c r="F479">
        <v>0</v>
      </c>
      <c r="G479">
        <v>1</v>
      </c>
      <c r="H479">
        <v>477</v>
      </c>
      <c r="I479">
        <v>2</v>
      </c>
      <c r="J479">
        <v>0</v>
      </c>
      <c r="K479">
        <v>1.83E-2</v>
      </c>
      <c r="L479">
        <v>0</v>
      </c>
      <c r="M479">
        <v>1</v>
      </c>
      <c r="N479">
        <v>0</v>
      </c>
      <c r="O479">
        <v>477</v>
      </c>
      <c r="P479">
        <v>2</v>
      </c>
      <c r="Q479">
        <v>0</v>
      </c>
      <c r="R479">
        <v>1.6799999999999999E-2</v>
      </c>
      <c r="S479">
        <v>0</v>
      </c>
      <c r="T479">
        <v>1</v>
      </c>
      <c r="U479">
        <v>0</v>
      </c>
      <c r="V479">
        <v>477</v>
      </c>
      <c r="W479">
        <v>2</v>
      </c>
      <c r="X479">
        <v>0</v>
      </c>
      <c r="Y479">
        <v>4.4999999999999997E-3</v>
      </c>
      <c r="Z479">
        <v>0</v>
      </c>
      <c r="AA479">
        <v>0</v>
      </c>
      <c r="AB479">
        <v>0</v>
      </c>
    </row>
    <row r="480" spans="1:28" hidden="1" x14ac:dyDescent="0.25">
      <c r="A480" t="s">
        <v>14</v>
      </c>
      <c r="B480">
        <v>478</v>
      </c>
      <c r="C480">
        <v>2</v>
      </c>
      <c r="D480">
        <v>8.0000000000000002E-3</v>
      </c>
      <c r="E480">
        <v>0.30399999999999999</v>
      </c>
      <c r="F480">
        <v>0</v>
      </c>
      <c r="G480">
        <v>1</v>
      </c>
      <c r="H480">
        <v>478</v>
      </c>
      <c r="I480">
        <v>2</v>
      </c>
      <c r="J480">
        <v>2.1700000000000001E-2</v>
      </c>
      <c r="K480">
        <v>0.3347</v>
      </c>
      <c r="L480">
        <v>1</v>
      </c>
      <c r="M480">
        <v>1</v>
      </c>
      <c r="N480">
        <v>0</v>
      </c>
      <c r="O480">
        <v>478</v>
      </c>
      <c r="P480">
        <v>2</v>
      </c>
      <c r="Q480">
        <v>1.4500000000000001E-2</v>
      </c>
      <c r="R480">
        <v>0.2722</v>
      </c>
      <c r="S480">
        <v>1</v>
      </c>
      <c r="T480">
        <v>1</v>
      </c>
      <c r="U480">
        <v>0</v>
      </c>
      <c r="V480">
        <v>478</v>
      </c>
      <c r="W480">
        <v>2</v>
      </c>
      <c r="X480">
        <v>0</v>
      </c>
      <c r="Y480">
        <v>2.0299999999999999E-2</v>
      </c>
      <c r="Z480">
        <v>0</v>
      </c>
      <c r="AA480">
        <v>1</v>
      </c>
      <c r="AB480">
        <v>0</v>
      </c>
    </row>
    <row r="481" spans="1:28" hidden="1" x14ac:dyDescent="0.25">
      <c r="A481" t="s">
        <v>14</v>
      </c>
      <c r="B481">
        <v>479</v>
      </c>
      <c r="C481">
        <v>2</v>
      </c>
      <c r="D481">
        <v>0</v>
      </c>
      <c r="E481">
        <v>0.46300000000000002</v>
      </c>
      <c r="F481">
        <v>0</v>
      </c>
      <c r="G481">
        <v>1</v>
      </c>
      <c r="H481">
        <v>479</v>
      </c>
      <c r="I481">
        <v>2</v>
      </c>
      <c r="J481">
        <v>4.3099999999999999E-2</v>
      </c>
      <c r="K481">
        <v>0.21360000000000001</v>
      </c>
      <c r="L481">
        <v>1</v>
      </c>
      <c r="M481">
        <v>1</v>
      </c>
      <c r="N481">
        <v>0</v>
      </c>
      <c r="O481">
        <v>479</v>
      </c>
      <c r="P481">
        <v>2</v>
      </c>
      <c r="Q481">
        <v>2.4799999999999999E-2</v>
      </c>
      <c r="R481">
        <v>0.28239999999999998</v>
      </c>
      <c r="S481">
        <v>1</v>
      </c>
      <c r="T481">
        <v>1</v>
      </c>
      <c r="U481">
        <v>0</v>
      </c>
      <c r="V481">
        <v>479</v>
      </c>
      <c r="W481">
        <v>2</v>
      </c>
      <c r="X481">
        <v>2.7000000000000001E-3</v>
      </c>
      <c r="Y481">
        <v>0.47789999999999999</v>
      </c>
      <c r="Z481">
        <v>0</v>
      </c>
      <c r="AA481">
        <v>1</v>
      </c>
      <c r="AB481">
        <v>0</v>
      </c>
    </row>
    <row r="482" spans="1:28" hidden="1" x14ac:dyDescent="0.25">
      <c r="A482" t="s">
        <v>18</v>
      </c>
      <c r="B482">
        <v>480</v>
      </c>
      <c r="C482">
        <v>2</v>
      </c>
      <c r="D482">
        <v>0</v>
      </c>
      <c r="E482">
        <v>2.1999999999999999E-2</v>
      </c>
      <c r="F482">
        <v>0</v>
      </c>
      <c r="G482">
        <v>1</v>
      </c>
      <c r="H482">
        <v>480</v>
      </c>
      <c r="I482">
        <v>2</v>
      </c>
      <c r="J482">
        <v>0</v>
      </c>
      <c r="K482">
        <v>1.7899999999999999E-2</v>
      </c>
      <c r="L482">
        <v>0</v>
      </c>
      <c r="M482">
        <v>1</v>
      </c>
      <c r="N482">
        <v>0</v>
      </c>
      <c r="O482">
        <v>480</v>
      </c>
      <c r="P482">
        <v>2</v>
      </c>
      <c r="Q482">
        <v>0</v>
      </c>
      <c r="R482">
        <v>1.7299999999999999E-2</v>
      </c>
      <c r="S482">
        <v>0</v>
      </c>
      <c r="T482">
        <v>1</v>
      </c>
      <c r="U482">
        <v>0</v>
      </c>
      <c r="V482">
        <v>480</v>
      </c>
      <c r="W482">
        <v>2</v>
      </c>
      <c r="X482">
        <v>0</v>
      </c>
      <c r="Y482">
        <v>2.53E-2</v>
      </c>
      <c r="Z482">
        <v>0</v>
      </c>
      <c r="AA482">
        <v>1</v>
      </c>
      <c r="AB482">
        <v>0</v>
      </c>
    </row>
    <row r="483" spans="1:28" hidden="1" x14ac:dyDescent="0.25">
      <c r="A483" t="s">
        <v>14</v>
      </c>
      <c r="B483">
        <v>481</v>
      </c>
      <c r="C483">
        <v>2</v>
      </c>
      <c r="D483">
        <v>0</v>
      </c>
      <c r="E483">
        <v>0.33</v>
      </c>
      <c r="F483">
        <v>0</v>
      </c>
      <c r="G483">
        <v>1</v>
      </c>
      <c r="H483">
        <v>481</v>
      </c>
      <c r="I483">
        <v>1</v>
      </c>
      <c r="J483">
        <v>6.0299999999999999E-2</v>
      </c>
      <c r="K483" t="s">
        <v>6</v>
      </c>
      <c r="L483">
        <v>1</v>
      </c>
      <c r="M483" t="s">
        <v>6</v>
      </c>
      <c r="N483">
        <v>0</v>
      </c>
      <c r="O483">
        <v>481</v>
      </c>
      <c r="P483">
        <v>1</v>
      </c>
      <c r="Q483">
        <v>5.4699999999999999E-2</v>
      </c>
      <c r="R483" t="s">
        <v>6</v>
      </c>
      <c r="S483">
        <v>1</v>
      </c>
      <c r="T483" t="s">
        <v>6</v>
      </c>
      <c r="U483">
        <v>0</v>
      </c>
      <c r="V483">
        <v>481</v>
      </c>
      <c r="W483">
        <v>2</v>
      </c>
      <c r="X483" s="1">
        <v>2.9999999999999997E-4</v>
      </c>
      <c r="Y483">
        <v>4.0000000000000001E-3</v>
      </c>
      <c r="Z483">
        <v>0</v>
      </c>
      <c r="AA483">
        <v>0</v>
      </c>
      <c r="AB483">
        <v>0</v>
      </c>
    </row>
    <row r="484" spans="1:28" hidden="1" x14ac:dyDescent="0.25">
      <c r="A484" t="s">
        <v>14</v>
      </c>
      <c r="B484">
        <v>482</v>
      </c>
      <c r="C484">
        <v>2</v>
      </c>
      <c r="D484">
        <v>7.0000000000000001E-3</v>
      </c>
      <c r="E484">
        <v>0.16400000000000001</v>
      </c>
      <c r="F484">
        <v>0</v>
      </c>
      <c r="G484">
        <v>1</v>
      </c>
      <c r="H484">
        <v>482</v>
      </c>
      <c r="I484">
        <v>2</v>
      </c>
      <c r="J484">
        <v>0.36380000000000001</v>
      </c>
      <c r="K484">
        <v>0.1226</v>
      </c>
      <c r="L484">
        <v>1</v>
      </c>
      <c r="M484">
        <v>1</v>
      </c>
      <c r="N484">
        <v>0</v>
      </c>
      <c r="O484">
        <v>482</v>
      </c>
      <c r="P484">
        <v>2</v>
      </c>
      <c r="Q484">
        <v>0.33229999999999998</v>
      </c>
      <c r="R484">
        <v>0.14630000000000001</v>
      </c>
      <c r="S484">
        <v>1</v>
      </c>
      <c r="T484">
        <v>1</v>
      </c>
      <c r="U484">
        <v>0</v>
      </c>
      <c r="V484">
        <v>482</v>
      </c>
      <c r="W484">
        <v>2</v>
      </c>
      <c r="X484">
        <v>5.5399999999999998E-2</v>
      </c>
      <c r="Y484">
        <v>0.78680000000000005</v>
      </c>
      <c r="Z484">
        <v>1</v>
      </c>
      <c r="AA484">
        <v>1</v>
      </c>
      <c r="AB484">
        <v>0</v>
      </c>
    </row>
    <row r="485" spans="1:28" hidden="1" x14ac:dyDescent="0.25">
      <c r="A485" t="s">
        <v>18</v>
      </c>
      <c r="B485">
        <v>483</v>
      </c>
      <c r="C485">
        <v>2</v>
      </c>
      <c r="D485">
        <v>0</v>
      </c>
      <c r="E485">
        <v>0.255</v>
      </c>
      <c r="F485">
        <v>0</v>
      </c>
      <c r="G485">
        <v>1</v>
      </c>
      <c r="H485">
        <v>483</v>
      </c>
      <c r="I485">
        <v>2</v>
      </c>
      <c r="J485">
        <v>6.6E-3</v>
      </c>
      <c r="K485">
        <v>2.2700000000000001E-2</v>
      </c>
      <c r="L485">
        <v>0</v>
      </c>
      <c r="M485">
        <v>1</v>
      </c>
      <c r="N485">
        <v>0</v>
      </c>
      <c r="O485">
        <v>483</v>
      </c>
      <c r="P485">
        <v>2</v>
      </c>
      <c r="Q485">
        <v>3.2000000000000002E-3</v>
      </c>
      <c r="R485">
        <v>2.29E-2</v>
      </c>
      <c r="S485">
        <v>0</v>
      </c>
      <c r="T485">
        <v>1</v>
      </c>
      <c r="U485">
        <v>0</v>
      </c>
      <c r="V485">
        <v>483</v>
      </c>
      <c r="W485">
        <v>2</v>
      </c>
      <c r="X485">
        <v>0</v>
      </c>
      <c r="Y485">
        <v>0.50109999999999999</v>
      </c>
      <c r="Z485">
        <v>0</v>
      </c>
      <c r="AA485">
        <v>1</v>
      </c>
      <c r="AB485">
        <v>0</v>
      </c>
    </row>
    <row r="486" spans="1:28" hidden="1" x14ac:dyDescent="0.25">
      <c r="A486" t="s">
        <v>13</v>
      </c>
      <c r="B486">
        <v>484</v>
      </c>
      <c r="C486">
        <v>2</v>
      </c>
      <c r="D486">
        <v>1.0999999999999999E-2</v>
      </c>
      <c r="E486">
        <v>5.0000000000000001E-3</v>
      </c>
      <c r="F486">
        <v>1</v>
      </c>
      <c r="G486">
        <v>0</v>
      </c>
      <c r="H486">
        <v>484</v>
      </c>
      <c r="I486">
        <v>2</v>
      </c>
      <c r="J486">
        <v>2.47E-2</v>
      </c>
      <c r="K486">
        <v>0.1245</v>
      </c>
      <c r="L486">
        <v>1</v>
      </c>
      <c r="M486">
        <v>1</v>
      </c>
      <c r="N486">
        <v>0</v>
      </c>
      <c r="O486">
        <v>484</v>
      </c>
      <c r="P486">
        <v>2</v>
      </c>
      <c r="Q486">
        <v>2.3099999999999999E-2</v>
      </c>
      <c r="R486">
        <v>0.12920000000000001</v>
      </c>
      <c r="S486">
        <v>1</v>
      </c>
      <c r="T486">
        <v>1</v>
      </c>
      <c r="U486">
        <v>0</v>
      </c>
      <c r="V486">
        <v>484</v>
      </c>
      <c r="W486">
        <v>2</v>
      </c>
      <c r="X486">
        <v>0</v>
      </c>
      <c r="Y486">
        <v>2.06E-2</v>
      </c>
      <c r="Z486">
        <v>0</v>
      </c>
      <c r="AA486">
        <v>1</v>
      </c>
      <c r="AB486">
        <v>0</v>
      </c>
    </row>
    <row r="487" spans="1:28" hidden="1" x14ac:dyDescent="0.25">
      <c r="A487" t="s">
        <v>13</v>
      </c>
      <c r="B487">
        <v>485</v>
      </c>
      <c r="C487">
        <v>1</v>
      </c>
      <c r="D487">
        <v>5.7000000000000002E-2</v>
      </c>
      <c r="E487" t="s">
        <v>6</v>
      </c>
      <c r="F487">
        <v>1</v>
      </c>
      <c r="G487" t="s">
        <v>6</v>
      </c>
      <c r="H487">
        <v>485</v>
      </c>
      <c r="I487">
        <v>1</v>
      </c>
      <c r="J487">
        <v>0.1042</v>
      </c>
      <c r="K487" t="s">
        <v>6</v>
      </c>
      <c r="L487">
        <v>1</v>
      </c>
      <c r="M487" t="s">
        <v>6</v>
      </c>
      <c r="N487">
        <v>0</v>
      </c>
      <c r="O487">
        <v>485</v>
      </c>
      <c r="P487">
        <v>1</v>
      </c>
      <c r="Q487">
        <v>0.1036</v>
      </c>
      <c r="R487" t="s">
        <v>6</v>
      </c>
      <c r="S487">
        <v>1</v>
      </c>
      <c r="T487" t="s">
        <v>6</v>
      </c>
      <c r="U487">
        <v>0</v>
      </c>
      <c r="V487">
        <v>485</v>
      </c>
      <c r="W487">
        <v>1</v>
      </c>
      <c r="X487">
        <v>1.66E-2</v>
      </c>
      <c r="Y487" t="s">
        <v>6</v>
      </c>
      <c r="Z487">
        <v>1</v>
      </c>
      <c r="AA487" t="s">
        <v>6</v>
      </c>
      <c r="AB487">
        <v>0</v>
      </c>
    </row>
    <row r="488" spans="1:28" hidden="1" x14ac:dyDescent="0.25">
      <c r="A488" t="s">
        <v>18</v>
      </c>
      <c r="B488">
        <v>486</v>
      </c>
      <c r="C488">
        <v>2</v>
      </c>
      <c r="D488">
        <v>0</v>
      </c>
      <c r="E488">
        <v>0.33700000000000002</v>
      </c>
      <c r="F488">
        <v>0</v>
      </c>
      <c r="G488">
        <v>1</v>
      </c>
      <c r="H488">
        <v>486</v>
      </c>
      <c r="I488">
        <v>2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486</v>
      </c>
      <c r="P488">
        <v>2</v>
      </c>
      <c r="Q488">
        <v>0</v>
      </c>
      <c r="R488" s="1">
        <v>1E-4</v>
      </c>
      <c r="S488">
        <v>0</v>
      </c>
      <c r="T488">
        <v>0</v>
      </c>
      <c r="U488">
        <v>0</v>
      </c>
      <c r="V488">
        <v>486</v>
      </c>
      <c r="W488">
        <v>2</v>
      </c>
      <c r="X488">
        <v>0</v>
      </c>
      <c r="Y488">
        <v>0</v>
      </c>
      <c r="Z488">
        <v>0</v>
      </c>
      <c r="AA488">
        <v>0</v>
      </c>
      <c r="AB488">
        <v>0</v>
      </c>
    </row>
    <row r="489" spans="1:28" hidden="1" x14ac:dyDescent="0.25">
      <c r="A489" t="s">
        <v>14</v>
      </c>
      <c r="B489">
        <v>487</v>
      </c>
      <c r="C489">
        <v>1</v>
      </c>
      <c r="D489">
        <v>1E-3</v>
      </c>
      <c r="E489" t="s">
        <v>6</v>
      </c>
      <c r="F489">
        <v>0</v>
      </c>
      <c r="G489" t="s">
        <v>6</v>
      </c>
      <c r="H489">
        <v>487</v>
      </c>
      <c r="I489">
        <v>1</v>
      </c>
      <c r="J489">
        <v>1.0699999999999999E-2</v>
      </c>
      <c r="K489" t="s">
        <v>6</v>
      </c>
      <c r="L489">
        <v>1</v>
      </c>
      <c r="M489" t="s">
        <v>6</v>
      </c>
      <c r="N489">
        <v>0</v>
      </c>
      <c r="O489">
        <v>487</v>
      </c>
      <c r="P489">
        <v>1</v>
      </c>
      <c r="Q489">
        <v>1.12E-2</v>
      </c>
      <c r="R489" t="s">
        <v>6</v>
      </c>
      <c r="S489">
        <v>1</v>
      </c>
      <c r="T489" t="s">
        <v>6</v>
      </c>
      <c r="U489">
        <v>0</v>
      </c>
      <c r="V489">
        <v>487</v>
      </c>
      <c r="W489">
        <v>2</v>
      </c>
      <c r="X489" s="1">
        <v>5.9999999999999995E-4</v>
      </c>
      <c r="Y489">
        <v>7.9200000000000007E-2</v>
      </c>
      <c r="Z489">
        <v>0</v>
      </c>
      <c r="AA489">
        <v>1</v>
      </c>
      <c r="AB489">
        <v>0</v>
      </c>
    </row>
    <row r="490" spans="1:28" hidden="1" x14ac:dyDescent="0.25">
      <c r="A490" t="s">
        <v>14</v>
      </c>
      <c r="B490">
        <v>488</v>
      </c>
      <c r="C490">
        <v>2</v>
      </c>
      <c r="D490">
        <v>0</v>
      </c>
      <c r="E490">
        <v>6.4000000000000001E-2</v>
      </c>
      <c r="F490">
        <v>0</v>
      </c>
      <c r="G490">
        <v>1</v>
      </c>
      <c r="H490">
        <v>488</v>
      </c>
      <c r="I490">
        <v>1</v>
      </c>
      <c r="J490">
        <v>0.23680000000000001</v>
      </c>
      <c r="K490" t="s">
        <v>6</v>
      </c>
      <c r="L490">
        <v>1</v>
      </c>
      <c r="M490" t="s">
        <v>6</v>
      </c>
      <c r="N490">
        <v>0</v>
      </c>
      <c r="O490">
        <v>488</v>
      </c>
      <c r="P490">
        <v>2</v>
      </c>
      <c r="Q490">
        <v>2.2000000000000001E-3</v>
      </c>
      <c r="R490">
        <v>0.4526</v>
      </c>
      <c r="S490">
        <v>0</v>
      </c>
      <c r="T490">
        <v>1</v>
      </c>
      <c r="U490">
        <v>0</v>
      </c>
      <c r="V490">
        <v>488</v>
      </c>
      <c r="W490">
        <v>2</v>
      </c>
      <c r="X490" s="1">
        <v>2.9999999999999997E-4</v>
      </c>
      <c r="Y490">
        <v>0.42949999999999999</v>
      </c>
      <c r="Z490">
        <v>0</v>
      </c>
      <c r="AA490">
        <v>1</v>
      </c>
      <c r="AB490">
        <v>0</v>
      </c>
    </row>
    <row r="491" spans="1:28" hidden="1" x14ac:dyDescent="0.25">
      <c r="A491" t="s">
        <v>19</v>
      </c>
      <c r="B491">
        <v>489</v>
      </c>
      <c r="C491">
        <v>1</v>
      </c>
      <c r="D491">
        <v>0</v>
      </c>
      <c r="E491" t="s">
        <v>6</v>
      </c>
      <c r="F491">
        <v>0</v>
      </c>
      <c r="G491" t="s">
        <v>6</v>
      </c>
      <c r="H491">
        <v>489</v>
      </c>
      <c r="I491">
        <v>2</v>
      </c>
      <c r="J491">
        <v>0</v>
      </c>
      <c r="K491">
        <v>9.7799999999999998E-2</v>
      </c>
      <c r="L491">
        <v>0</v>
      </c>
      <c r="M491">
        <v>1</v>
      </c>
      <c r="N491">
        <v>0</v>
      </c>
      <c r="O491">
        <v>489</v>
      </c>
      <c r="P491">
        <v>2</v>
      </c>
      <c r="Q491">
        <v>0</v>
      </c>
      <c r="R491">
        <v>0.1037</v>
      </c>
      <c r="S491">
        <v>0</v>
      </c>
      <c r="T491">
        <v>1</v>
      </c>
      <c r="U491">
        <v>0</v>
      </c>
      <c r="V491">
        <v>489</v>
      </c>
      <c r="W491">
        <v>2</v>
      </c>
      <c r="X491">
        <v>0</v>
      </c>
      <c r="Y491">
        <v>7.51E-2</v>
      </c>
      <c r="Z491">
        <v>0</v>
      </c>
      <c r="AA491">
        <v>1</v>
      </c>
      <c r="AB491">
        <v>0</v>
      </c>
    </row>
    <row r="492" spans="1:28" hidden="1" x14ac:dyDescent="0.25">
      <c r="A492" t="s">
        <v>18</v>
      </c>
      <c r="B492">
        <v>490</v>
      </c>
      <c r="C492">
        <v>2</v>
      </c>
      <c r="D492">
        <v>3.0000000000000001E-3</v>
      </c>
      <c r="E492">
        <v>2.7E-2</v>
      </c>
      <c r="F492">
        <v>0</v>
      </c>
      <c r="G492">
        <v>1</v>
      </c>
      <c r="H492">
        <v>490</v>
      </c>
      <c r="I492">
        <v>2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490</v>
      </c>
      <c r="P492">
        <v>2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490</v>
      </c>
      <c r="W492">
        <v>2</v>
      </c>
      <c r="X492">
        <v>0</v>
      </c>
      <c r="Y492">
        <v>1.5699999999999999E-2</v>
      </c>
      <c r="Z492">
        <v>0</v>
      </c>
      <c r="AA492">
        <v>1</v>
      </c>
      <c r="AB492">
        <v>0</v>
      </c>
    </row>
    <row r="493" spans="1:28" hidden="1" x14ac:dyDescent="0.25">
      <c r="A493" t="s">
        <v>14</v>
      </c>
      <c r="B493">
        <v>491</v>
      </c>
      <c r="C493">
        <v>2</v>
      </c>
      <c r="D493">
        <v>8.0000000000000002E-3</v>
      </c>
      <c r="E493">
        <v>3.2000000000000001E-2</v>
      </c>
      <c r="F493">
        <v>0</v>
      </c>
      <c r="G493">
        <v>1</v>
      </c>
      <c r="H493">
        <v>491</v>
      </c>
      <c r="I493">
        <v>2</v>
      </c>
      <c r="J493">
        <v>1.7600000000000001E-2</v>
      </c>
      <c r="K493">
        <v>7.8299999999999995E-2</v>
      </c>
      <c r="L493">
        <v>1</v>
      </c>
      <c r="M493">
        <v>1</v>
      </c>
      <c r="N493">
        <v>0</v>
      </c>
      <c r="O493">
        <v>491</v>
      </c>
      <c r="P493">
        <v>2</v>
      </c>
      <c r="Q493">
        <v>2.6499999999999999E-2</v>
      </c>
      <c r="R493">
        <v>7.8E-2</v>
      </c>
      <c r="S493">
        <v>1</v>
      </c>
      <c r="T493">
        <v>1</v>
      </c>
      <c r="U493">
        <v>0</v>
      </c>
      <c r="V493">
        <v>491</v>
      </c>
      <c r="W493">
        <v>2</v>
      </c>
      <c r="X493" s="1">
        <v>5.0000000000000001E-4</v>
      </c>
      <c r="Y493">
        <v>3.27E-2</v>
      </c>
      <c r="Z493">
        <v>0</v>
      </c>
      <c r="AA493">
        <v>1</v>
      </c>
      <c r="AB493">
        <v>0</v>
      </c>
    </row>
    <row r="494" spans="1:28" hidden="1" x14ac:dyDescent="0.25">
      <c r="A494" t="s">
        <v>18</v>
      </c>
      <c r="B494">
        <v>492</v>
      </c>
      <c r="C494">
        <v>2</v>
      </c>
      <c r="D494">
        <v>0</v>
      </c>
      <c r="E494">
        <v>9.8000000000000004E-2</v>
      </c>
      <c r="F494">
        <v>0</v>
      </c>
      <c r="G494">
        <v>1</v>
      </c>
      <c r="H494">
        <v>492</v>
      </c>
      <c r="I494">
        <v>2</v>
      </c>
      <c r="J494">
        <v>5.7999999999999996E-3</v>
      </c>
      <c r="K494">
        <v>4.2200000000000001E-2</v>
      </c>
      <c r="L494">
        <v>0</v>
      </c>
      <c r="M494">
        <v>1</v>
      </c>
      <c r="N494">
        <v>0</v>
      </c>
      <c r="O494">
        <v>492</v>
      </c>
      <c r="P494">
        <v>2</v>
      </c>
      <c r="Q494">
        <v>3.2000000000000002E-3</v>
      </c>
      <c r="R494">
        <v>6.5100000000000005E-2</v>
      </c>
      <c r="S494">
        <v>0</v>
      </c>
      <c r="T494">
        <v>1</v>
      </c>
      <c r="U494">
        <v>0</v>
      </c>
      <c r="V494">
        <v>492</v>
      </c>
      <c r="W494">
        <v>2</v>
      </c>
      <c r="X494" s="1">
        <v>8.9999999999999998E-4</v>
      </c>
      <c r="Y494">
        <v>0.17530000000000001</v>
      </c>
      <c r="Z494">
        <v>0</v>
      </c>
      <c r="AA494">
        <v>1</v>
      </c>
      <c r="AB494">
        <v>0</v>
      </c>
    </row>
    <row r="495" spans="1:28" hidden="1" x14ac:dyDescent="0.25">
      <c r="A495" t="s">
        <v>18</v>
      </c>
      <c r="B495">
        <v>493</v>
      </c>
      <c r="C495">
        <v>2</v>
      </c>
      <c r="D495">
        <v>0</v>
      </c>
      <c r="E495">
        <v>7.0000000000000007E-2</v>
      </c>
      <c r="F495">
        <v>0</v>
      </c>
      <c r="G495">
        <v>1</v>
      </c>
      <c r="H495">
        <v>493</v>
      </c>
      <c r="I495">
        <v>2</v>
      </c>
      <c r="J495">
        <v>1.1999999999999999E-3</v>
      </c>
      <c r="K495">
        <v>0.8075</v>
      </c>
      <c r="L495">
        <v>0</v>
      </c>
      <c r="M495">
        <v>1</v>
      </c>
      <c r="N495">
        <v>0</v>
      </c>
      <c r="O495">
        <v>493</v>
      </c>
      <c r="P495">
        <v>2</v>
      </c>
      <c r="Q495">
        <v>1.1000000000000001E-3</v>
      </c>
      <c r="R495">
        <v>0.82120000000000004</v>
      </c>
      <c r="S495">
        <v>0</v>
      </c>
      <c r="T495">
        <v>1</v>
      </c>
      <c r="U495">
        <v>0</v>
      </c>
      <c r="V495">
        <v>493</v>
      </c>
      <c r="W495">
        <v>2</v>
      </c>
      <c r="X495" s="1">
        <v>2.9999999999999997E-4</v>
      </c>
      <c r="Y495">
        <v>5.1000000000000004E-3</v>
      </c>
      <c r="Z495">
        <v>0</v>
      </c>
      <c r="AA495">
        <v>0</v>
      </c>
      <c r="AB495">
        <v>0</v>
      </c>
    </row>
    <row r="496" spans="1:28" hidden="1" x14ac:dyDescent="0.25">
      <c r="A496" t="s">
        <v>13</v>
      </c>
      <c r="B496">
        <v>494</v>
      </c>
      <c r="C496">
        <v>2</v>
      </c>
      <c r="D496">
        <v>1.0999999999999999E-2</v>
      </c>
      <c r="E496">
        <v>0.91700000000000004</v>
      </c>
      <c r="F496">
        <v>1</v>
      </c>
      <c r="G496">
        <v>1</v>
      </c>
      <c r="H496">
        <v>494</v>
      </c>
      <c r="I496">
        <v>2</v>
      </c>
      <c r="J496">
        <v>1.1900000000000001E-2</v>
      </c>
      <c r="K496">
        <v>0.15679999999999999</v>
      </c>
      <c r="L496">
        <v>1</v>
      </c>
      <c r="M496">
        <v>1</v>
      </c>
      <c r="N496">
        <v>0</v>
      </c>
      <c r="O496">
        <v>494</v>
      </c>
      <c r="P496">
        <v>2</v>
      </c>
      <c r="Q496">
        <v>1.0500000000000001E-2</v>
      </c>
      <c r="R496">
        <v>0.16869999999999999</v>
      </c>
      <c r="S496">
        <v>1</v>
      </c>
      <c r="T496">
        <v>1</v>
      </c>
      <c r="U496">
        <v>0</v>
      </c>
      <c r="V496">
        <v>494</v>
      </c>
      <c r="W496">
        <v>2</v>
      </c>
      <c r="X496" s="1">
        <v>6.9999999999999999E-4</v>
      </c>
      <c r="Y496">
        <v>0.74970000000000003</v>
      </c>
      <c r="Z496">
        <v>0</v>
      </c>
      <c r="AA496">
        <v>1</v>
      </c>
      <c r="AB496">
        <v>0</v>
      </c>
    </row>
    <row r="497" spans="1:28" hidden="1" x14ac:dyDescent="0.25">
      <c r="A497" t="s">
        <v>13</v>
      </c>
      <c r="B497">
        <v>495</v>
      </c>
      <c r="C497">
        <v>2</v>
      </c>
      <c r="D497">
        <v>0.02</v>
      </c>
      <c r="E497">
        <v>0.10199999999999999</v>
      </c>
      <c r="F497">
        <v>1</v>
      </c>
      <c r="G497">
        <v>1</v>
      </c>
      <c r="H497">
        <v>495</v>
      </c>
      <c r="I497">
        <v>1</v>
      </c>
      <c r="J497">
        <v>7.3800000000000004E-2</v>
      </c>
      <c r="K497" t="s">
        <v>6</v>
      </c>
      <c r="L497">
        <v>1</v>
      </c>
      <c r="M497" t="s">
        <v>6</v>
      </c>
      <c r="N497">
        <v>0</v>
      </c>
      <c r="O497">
        <v>495</v>
      </c>
      <c r="P497">
        <v>1</v>
      </c>
      <c r="Q497">
        <v>4.5900000000000003E-2</v>
      </c>
      <c r="R497" t="s">
        <v>6</v>
      </c>
      <c r="S497">
        <v>1</v>
      </c>
      <c r="T497" t="s">
        <v>6</v>
      </c>
      <c r="U497">
        <v>0</v>
      </c>
      <c r="V497">
        <v>495</v>
      </c>
      <c r="W497">
        <v>1</v>
      </c>
      <c r="X497">
        <v>0.33289999999999997</v>
      </c>
      <c r="Y497" t="s">
        <v>6</v>
      </c>
      <c r="Z497">
        <v>1</v>
      </c>
      <c r="AA497" t="s">
        <v>6</v>
      </c>
      <c r="AB497">
        <v>0</v>
      </c>
    </row>
    <row r="498" spans="1:28" hidden="1" x14ac:dyDescent="0.25">
      <c r="A498" t="s">
        <v>18</v>
      </c>
      <c r="B498">
        <v>496</v>
      </c>
      <c r="C498">
        <v>2</v>
      </c>
      <c r="D498">
        <v>0</v>
      </c>
      <c r="E498">
        <v>0.88</v>
      </c>
      <c r="F498">
        <v>0</v>
      </c>
      <c r="G498">
        <v>1</v>
      </c>
      <c r="H498">
        <v>496</v>
      </c>
      <c r="I498">
        <v>2</v>
      </c>
      <c r="J498" s="1">
        <v>2.0000000000000001E-4</v>
      </c>
      <c r="K498">
        <v>0.26529999999999998</v>
      </c>
      <c r="L498">
        <v>0</v>
      </c>
      <c r="M498">
        <v>1</v>
      </c>
      <c r="N498">
        <v>0</v>
      </c>
      <c r="O498">
        <v>496</v>
      </c>
      <c r="P498">
        <v>2</v>
      </c>
      <c r="Q498" s="1">
        <v>2.0000000000000001E-4</v>
      </c>
      <c r="R498">
        <v>0.26600000000000001</v>
      </c>
      <c r="S498">
        <v>0</v>
      </c>
      <c r="T498">
        <v>1</v>
      </c>
      <c r="U498">
        <v>0</v>
      </c>
      <c r="V498">
        <v>496</v>
      </c>
      <c r="W498">
        <v>2</v>
      </c>
      <c r="X498" s="1">
        <v>1E-4</v>
      </c>
      <c r="Y498">
        <v>0.56130000000000002</v>
      </c>
      <c r="Z498">
        <v>0</v>
      </c>
      <c r="AA498">
        <v>1</v>
      </c>
      <c r="AB498">
        <v>0</v>
      </c>
    </row>
    <row r="499" spans="1:28" hidden="1" x14ac:dyDescent="0.25">
      <c r="A499" t="s">
        <v>18</v>
      </c>
      <c r="B499">
        <v>497</v>
      </c>
      <c r="C499">
        <v>2</v>
      </c>
      <c r="D499">
        <v>0</v>
      </c>
      <c r="E499">
        <v>0.41399999999999998</v>
      </c>
      <c r="F499">
        <v>0</v>
      </c>
      <c r="G499">
        <v>1</v>
      </c>
      <c r="H499">
        <v>497</v>
      </c>
      <c r="I499">
        <v>2</v>
      </c>
      <c r="J499" s="1">
        <v>5.9999999999999995E-4</v>
      </c>
      <c r="K499">
        <v>0.1792</v>
      </c>
      <c r="L499">
        <v>0</v>
      </c>
      <c r="M499">
        <v>1</v>
      </c>
      <c r="N499">
        <v>0</v>
      </c>
      <c r="O499">
        <v>497</v>
      </c>
      <c r="P499">
        <v>2</v>
      </c>
      <c r="Q499" s="1">
        <v>6.9999999999999999E-4</v>
      </c>
      <c r="R499">
        <v>0.1489</v>
      </c>
      <c r="S499">
        <v>0</v>
      </c>
      <c r="T499">
        <v>1</v>
      </c>
      <c r="U499">
        <v>0</v>
      </c>
      <c r="V499">
        <v>497</v>
      </c>
      <c r="W499">
        <v>2</v>
      </c>
      <c r="X499" s="1">
        <v>4.0000000000000002E-4</v>
      </c>
      <c r="Y499">
        <v>0.44540000000000002</v>
      </c>
      <c r="Z499">
        <v>0</v>
      </c>
      <c r="AA499">
        <v>1</v>
      </c>
      <c r="AB499">
        <v>0</v>
      </c>
    </row>
    <row r="500" spans="1:28" hidden="1" x14ac:dyDescent="0.25">
      <c r="A500" t="s">
        <v>18</v>
      </c>
      <c r="B500">
        <v>498</v>
      </c>
      <c r="C500">
        <v>2</v>
      </c>
      <c r="D500">
        <v>0</v>
      </c>
      <c r="E500">
        <v>0.38</v>
      </c>
      <c r="F500">
        <v>0</v>
      </c>
      <c r="G500">
        <v>1</v>
      </c>
      <c r="H500">
        <v>498</v>
      </c>
      <c r="I500">
        <v>2</v>
      </c>
      <c r="J500" s="1">
        <v>2.0000000000000001E-4</v>
      </c>
      <c r="K500">
        <v>2.1299999999999999E-2</v>
      </c>
      <c r="L500">
        <v>0</v>
      </c>
      <c r="M500">
        <v>1</v>
      </c>
      <c r="N500">
        <v>0</v>
      </c>
      <c r="O500">
        <v>498</v>
      </c>
      <c r="P500">
        <v>2</v>
      </c>
      <c r="Q500" s="1">
        <v>1E-4</v>
      </c>
      <c r="R500">
        <v>5.8000000000000003E-2</v>
      </c>
      <c r="S500">
        <v>0</v>
      </c>
      <c r="T500">
        <v>1</v>
      </c>
      <c r="U500">
        <v>0</v>
      </c>
      <c r="V500">
        <v>498</v>
      </c>
      <c r="W500">
        <v>2</v>
      </c>
      <c r="X500" s="1">
        <v>2.9999999999999997E-4</v>
      </c>
      <c r="Y500">
        <v>0.20480000000000001</v>
      </c>
      <c r="Z500">
        <v>0</v>
      </c>
      <c r="AA500">
        <v>1</v>
      </c>
      <c r="AB500">
        <v>0</v>
      </c>
    </row>
    <row r="501" spans="1:28" hidden="1" x14ac:dyDescent="0.25">
      <c r="A501" t="s">
        <v>18</v>
      </c>
      <c r="B501">
        <v>499</v>
      </c>
      <c r="C501">
        <v>2</v>
      </c>
      <c r="D501">
        <v>0</v>
      </c>
      <c r="E501">
        <v>6.2E-2</v>
      </c>
      <c r="F501">
        <v>0</v>
      </c>
      <c r="G501">
        <v>1</v>
      </c>
      <c r="H501">
        <v>499</v>
      </c>
      <c r="I501">
        <v>2</v>
      </c>
      <c r="J501" s="1">
        <v>2.9999999999999997E-4</v>
      </c>
      <c r="K501">
        <v>5.5899999999999998E-2</v>
      </c>
      <c r="L501">
        <v>0</v>
      </c>
      <c r="M501">
        <v>1</v>
      </c>
      <c r="N501">
        <v>0</v>
      </c>
      <c r="O501">
        <v>499</v>
      </c>
      <c r="P501">
        <v>2</v>
      </c>
      <c r="Q501" s="1">
        <v>5.9999999999999995E-4</v>
      </c>
      <c r="R501">
        <v>0.13200000000000001</v>
      </c>
      <c r="S501">
        <v>0</v>
      </c>
      <c r="T501">
        <v>1</v>
      </c>
      <c r="U501">
        <v>0</v>
      </c>
      <c r="V501">
        <v>499</v>
      </c>
      <c r="W501">
        <v>2</v>
      </c>
      <c r="X501" s="1">
        <v>1E-4</v>
      </c>
      <c r="Y501">
        <v>0.2316</v>
      </c>
      <c r="Z501">
        <v>0</v>
      </c>
      <c r="AA501">
        <v>1</v>
      </c>
      <c r="AB501">
        <v>0</v>
      </c>
    </row>
    <row r="502" spans="1:28" hidden="1" x14ac:dyDescent="0.25">
      <c r="A502" t="s">
        <v>18</v>
      </c>
      <c r="B502">
        <v>500</v>
      </c>
      <c r="C502">
        <v>2</v>
      </c>
      <c r="D502">
        <v>1E-3</v>
      </c>
      <c r="E502">
        <v>0.152</v>
      </c>
      <c r="F502">
        <v>0</v>
      </c>
      <c r="G502">
        <v>1</v>
      </c>
      <c r="H502">
        <v>500</v>
      </c>
      <c r="I502">
        <v>2</v>
      </c>
      <c r="J502">
        <v>1.1000000000000001E-3</v>
      </c>
      <c r="K502">
        <v>9.4700000000000006E-2</v>
      </c>
      <c r="L502">
        <v>0</v>
      </c>
      <c r="M502">
        <v>1</v>
      </c>
      <c r="N502">
        <v>0</v>
      </c>
      <c r="O502">
        <v>500</v>
      </c>
      <c r="P502">
        <v>2</v>
      </c>
      <c r="Q502">
        <v>1.5E-3</v>
      </c>
      <c r="R502">
        <v>0.1104</v>
      </c>
      <c r="S502">
        <v>0</v>
      </c>
      <c r="T502">
        <v>1</v>
      </c>
      <c r="U502">
        <v>0</v>
      </c>
      <c r="V502">
        <v>500</v>
      </c>
      <c r="W502">
        <v>2</v>
      </c>
      <c r="X502">
        <v>1.1999999999999999E-3</v>
      </c>
      <c r="Y502">
        <v>2.0199999999999999E-2</v>
      </c>
      <c r="Z502">
        <v>0</v>
      </c>
      <c r="AA502">
        <v>1</v>
      </c>
      <c r="AB502">
        <v>0</v>
      </c>
    </row>
    <row r="503" spans="1:28" hidden="1" x14ac:dyDescent="0.25">
      <c r="B503">
        <v>501</v>
      </c>
      <c r="C503">
        <v>1</v>
      </c>
      <c r="D503">
        <v>0</v>
      </c>
      <c r="E503" t="s">
        <v>6</v>
      </c>
      <c r="F503">
        <v>0</v>
      </c>
      <c r="G503" t="s">
        <v>6</v>
      </c>
      <c r="H503">
        <v>501</v>
      </c>
      <c r="I503">
        <v>1</v>
      </c>
      <c r="J503" s="1">
        <v>1E-4</v>
      </c>
      <c r="K503" t="s">
        <v>6</v>
      </c>
      <c r="L503">
        <v>0</v>
      </c>
      <c r="M503" t="s">
        <v>6</v>
      </c>
      <c r="N503">
        <v>0</v>
      </c>
      <c r="O503">
        <v>501</v>
      </c>
      <c r="P503">
        <v>1</v>
      </c>
      <c r="Q503" s="1">
        <v>1E-4</v>
      </c>
      <c r="R503" t="s">
        <v>6</v>
      </c>
      <c r="S503">
        <v>0</v>
      </c>
      <c r="T503" t="s">
        <v>6</v>
      </c>
      <c r="U503">
        <v>0</v>
      </c>
      <c r="V503">
        <v>501</v>
      </c>
      <c r="W503">
        <v>1</v>
      </c>
      <c r="X503">
        <v>0</v>
      </c>
      <c r="Y503" t="s">
        <v>6</v>
      </c>
      <c r="Z503">
        <v>0</v>
      </c>
      <c r="AA503" t="s">
        <v>6</v>
      </c>
      <c r="AB503">
        <v>0</v>
      </c>
    </row>
    <row r="504" spans="1:28" hidden="1" x14ac:dyDescent="0.25">
      <c r="A504" t="s">
        <v>14</v>
      </c>
      <c r="B504">
        <v>502</v>
      </c>
      <c r="C504">
        <v>1</v>
      </c>
      <c r="D504">
        <v>3.0000000000000001E-3</v>
      </c>
      <c r="E504" t="s">
        <v>6</v>
      </c>
      <c r="F504">
        <v>0</v>
      </c>
      <c r="G504" t="s">
        <v>6</v>
      </c>
      <c r="H504">
        <v>502</v>
      </c>
      <c r="I504">
        <v>1</v>
      </c>
      <c r="J504">
        <v>9.0300000000000005E-2</v>
      </c>
      <c r="K504" t="s">
        <v>6</v>
      </c>
      <c r="L504">
        <v>1</v>
      </c>
      <c r="M504" t="s">
        <v>6</v>
      </c>
      <c r="N504">
        <v>0</v>
      </c>
      <c r="O504">
        <v>502</v>
      </c>
      <c r="P504">
        <v>1</v>
      </c>
      <c r="Q504">
        <v>3.7600000000000001E-2</v>
      </c>
      <c r="R504" t="s">
        <v>6</v>
      </c>
      <c r="S504">
        <v>1</v>
      </c>
      <c r="T504" t="s">
        <v>6</v>
      </c>
      <c r="U504">
        <v>0</v>
      </c>
      <c r="V504">
        <v>502</v>
      </c>
      <c r="W504">
        <v>1</v>
      </c>
      <c r="X504">
        <v>0</v>
      </c>
      <c r="Y504" t="s">
        <v>6</v>
      </c>
      <c r="Z504">
        <v>0</v>
      </c>
      <c r="AA504" t="s">
        <v>6</v>
      </c>
      <c r="AB504">
        <v>0</v>
      </c>
    </row>
    <row r="505" spans="1:28" hidden="1" x14ac:dyDescent="0.25">
      <c r="A505" t="s">
        <v>13</v>
      </c>
      <c r="B505">
        <v>503</v>
      </c>
      <c r="C505">
        <v>2</v>
      </c>
      <c r="D505">
        <v>9.5000000000000001E-2</v>
      </c>
      <c r="E505">
        <v>0.123</v>
      </c>
      <c r="F505">
        <v>1</v>
      </c>
      <c r="G505">
        <v>1</v>
      </c>
      <c r="H505">
        <v>503</v>
      </c>
      <c r="I505">
        <v>2</v>
      </c>
      <c r="J505">
        <v>1.67E-2</v>
      </c>
      <c r="K505">
        <v>0.31119999999999998</v>
      </c>
      <c r="L505">
        <v>1</v>
      </c>
      <c r="M505">
        <v>1</v>
      </c>
      <c r="N505">
        <v>0</v>
      </c>
      <c r="O505">
        <v>503</v>
      </c>
      <c r="P505">
        <v>2</v>
      </c>
      <c r="Q505">
        <v>1.4E-2</v>
      </c>
      <c r="R505">
        <v>0.31780000000000003</v>
      </c>
      <c r="S505">
        <v>1</v>
      </c>
      <c r="T505">
        <v>1</v>
      </c>
      <c r="U505">
        <v>0</v>
      </c>
      <c r="V505">
        <v>503</v>
      </c>
      <c r="W505">
        <v>2</v>
      </c>
      <c r="X505">
        <v>7.9000000000000008E-3</v>
      </c>
      <c r="Y505">
        <v>0.52739999999999998</v>
      </c>
      <c r="Z505">
        <v>0</v>
      </c>
      <c r="AA505">
        <v>1</v>
      </c>
      <c r="AB505">
        <v>0</v>
      </c>
    </row>
    <row r="506" spans="1:28" hidden="1" x14ac:dyDescent="0.25">
      <c r="A506" t="s">
        <v>14</v>
      </c>
      <c r="B506">
        <v>504</v>
      </c>
      <c r="C506">
        <v>2</v>
      </c>
      <c r="D506">
        <v>0</v>
      </c>
      <c r="E506">
        <v>1E-3</v>
      </c>
      <c r="F506">
        <v>0</v>
      </c>
      <c r="G506">
        <v>0</v>
      </c>
      <c r="H506">
        <v>504</v>
      </c>
      <c r="I506">
        <v>1</v>
      </c>
      <c r="J506">
        <v>1.23E-2</v>
      </c>
      <c r="K506" t="s">
        <v>6</v>
      </c>
      <c r="L506">
        <v>1</v>
      </c>
      <c r="M506" t="s">
        <v>6</v>
      </c>
      <c r="N506">
        <v>0</v>
      </c>
      <c r="O506">
        <v>504</v>
      </c>
      <c r="P506">
        <v>1</v>
      </c>
      <c r="Q506">
        <v>7.6E-3</v>
      </c>
      <c r="R506" t="s">
        <v>6</v>
      </c>
      <c r="S506">
        <v>0</v>
      </c>
      <c r="T506" t="s">
        <v>6</v>
      </c>
      <c r="U506">
        <v>0</v>
      </c>
      <c r="V506">
        <v>504</v>
      </c>
      <c r="W506">
        <v>2</v>
      </c>
      <c r="X506">
        <v>0</v>
      </c>
      <c r="Y506" s="1">
        <v>2.9999999999999997E-4</v>
      </c>
      <c r="Z506">
        <v>0</v>
      </c>
      <c r="AA506">
        <v>0</v>
      </c>
      <c r="AB506">
        <v>0</v>
      </c>
    </row>
    <row r="507" spans="1:28" hidden="1" x14ac:dyDescent="0.25">
      <c r="A507" t="s">
        <v>13</v>
      </c>
      <c r="B507">
        <v>505</v>
      </c>
      <c r="C507">
        <v>1</v>
      </c>
      <c r="D507">
        <v>4.8000000000000001E-2</v>
      </c>
      <c r="E507" t="s">
        <v>6</v>
      </c>
      <c r="F507">
        <v>1</v>
      </c>
      <c r="G507" t="s">
        <v>6</v>
      </c>
      <c r="H507">
        <v>505</v>
      </c>
      <c r="I507">
        <v>1</v>
      </c>
      <c r="J507">
        <v>1.78E-2</v>
      </c>
      <c r="K507" t="s">
        <v>6</v>
      </c>
      <c r="L507">
        <v>1</v>
      </c>
      <c r="M507" t="s">
        <v>6</v>
      </c>
      <c r="N507">
        <v>0</v>
      </c>
      <c r="O507">
        <v>505</v>
      </c>
      <c r="P507">
        <v>1</v>
      </c>
      <c r="Q507">
        <v>2.35E-2</v>
      </c>
      <c r="R507" t="s">
        <v>6</v>
      </c>
      <c r="S507">
        <v>1</v>
      </c>
      <c r="T507" t="s">
        <v>6</v>
      </c>
      <c r="U507">
        <v>0</v>
      </c>
      <c r="V507">
        <v>505</v>
      </c>
      <c r="W507">
        <v>1</v>
      </c>
      <c r="X507">
        <v>9.8400000000000001E-2</v>
      </c>
      <c r="Y507" t="s">
        <v>6</v>
      </c>
      <c r="Z507">
        <v>1</v>
      </c>
      <c r="AA507" t="s">
        <v>6</v>
      </c>
      <c r="AB507">
        <v>0</v>
      </c>
    </row>
    <row r="508" spans="1:28" hidden="1" x14ac:dyDescent="0.25">
      <c r="A508" t="s">
        <v>13</v>
      </c>
      <c r="B508">
        <v>506</v>
      </c>
      <c r="C508">
        <v>2</v>
      </c>
      <c r="D508">
        <v>0.63300000000000001</v>
      </c>
      <c r="E508">
        <v>0.71699999999999997</v>
      </c>
      <c r="F508">
        <v>1</v>
      </c>
      <c r="G508">
        <v>1</v>
      </c>
      <c r="H508">
        <v>506</v>
      </c>
      <c r="I508">
        <v>1</v>
      </c>
      <c r="J508">
        <v>0.95379999999999998</v>
      </c>
      <c r="K508" t="s">
        <v>6</v>
      </c>
      <c r="L508">
        <v>1</v>
      </c>
      <c r="M508" t="s">
        <v>6</v>
      </c>
      <c r="N508">
        <v>0</v>
      </c>
      <c r="O508">
        <v>506</v>
      </c>
      <c r="P508">
        <v>1</v>
      </c>
      <c r="Q508">
        <v>0.94969999999999999</v>
      </c>
      <c r="R508" t="s">
        <v>6</v>
      </c>
      <c r="S508">
        <v>1</v>
      </c>
      <c r="T508" t="s">
        <v>6</v>
      </c>
      <c r="U508">
        <v>0</v>
      </c>
      <c r="V508">
        <v>506</v>
      </c>
      <c r="W508">
        <v>2</v>
      </c>
      <c r="X508">
        <v>8.6E-3</v>
      </c>
      <c r="Y508">
        <v>0.59709999999999996</v>
      </c>
      <c r="Z508">
        <v>0</v>
      </c>
      <c r="AA508">
        <v>1</v>
      </c>
      <c r="AB508">
        <v>0</v>
      </c>
    </row>
    <row r="509" spans="1:28" hidden="1" x14ac:dyDescent="0.25">
      <c r="A509" t="s">
        <v>13</v>
      </c>
      <c r="B509">
        <v>507</v>
      </c>
      <c r="C509">
        <v>2</v>
      </c>
      <c r="D509">
        <v>1.7000000000000001E-2</v>
      </c>
      <c r="E509">
        <v>0.23100000000000001</v>
      </c>
      <c r="F509">
        <v>1</v>
      </c>
      <c r="G509">
        <v>1</v>
      </c>
      <c r="H509">
        <v>507</v>
      </c>
      <c r="I509">
        <v>2</v>
      </c>
      <c r="J509">
        <v>2.5999999999999999E-3</v>
      </c>
      <c r="K509">
        <v>4.0099999999999997E-2</v>
      </c>
      <c r="L509">
        <v>0</v>
      </c>
      <c r="M509">
        <v>1</v>
      </c>
      <c r="N509">
        <v>0</v>
      </c>
      <c r="O509">
        <v>507</v>
      </c>
      <c r="P509">
        <v>2</v>
      </c>
      <c r="Q509">
        <v>1.9E-3</v>
      </c>
      <c r="R509">
        <v>6.4500000000000002E-2</v>
      </c>
      <c r="S509">
        <v>0</v>
      </c>
      <c r="T509">
        <v>1</v>
      </c>
      <c r="U509">
        <v>0</v>
      </c>
      <c r="V509">
        <v>507</v>
      </c>
      <c r="W509">
        <v>2</v>
      </c>
      <c r="X509">
        <v>4.3299999999999998E-2</v>
      </c>
      <c r="Y509">
        <v>0.71240000000000003</v>
      </c>
      <c r="Z509">
        <v>1</v>
      </c>
      <c r="AA509">
        <v>1</v>
      </c>
      <c r="AB509">
        <v>0</v>
      </c>
    </row>
    <row r="510" spans="1:28" hidden="1" x14ac:dyDescent="0.25">
      <c r="A510" t="s">
        <v>19</v>
      </c>
      <c r="B510">
        <v>508</v>
      </c>
      <c r="C510">
        <v>2</v>
      </c>
      <c r="D510">
        <v>0</v>
      </c>
      <c r="E510">
        <v>8.9999999999999993E-3</v>
      </c>
      <c r="F510">
        <v>0</v>
      </c>
      <c r="G510">
        <v>0</v>
      </c>
      <c r="H510">
        <v>508</v>
      </c>
      <c r="I510">
        <v>2</v>
      </c>
      <c r="J510">
        <v>7.4000000000000003E-3</v>
      </c>
      <c r="K510">
        <v>6.4799999999999996E-2</v>
      </c>
      <c r="L510">
        <v>0</v>
      </c>
      <c r="M510">
        <v>1</v>
      </c>
      <c r="N510">
        <v>0</v>
      </c>
      <c r="O510">
        <v>508</v>
      </c>
      <c r="P510">
        <v>2</v>
      </c>
      <c r="Q510">
        <v>5.1000000000000004E-3</v>
      </c>
      <c r="R510">
        <v>5.8799999999999998E-2</v>
      </c>
      <c r="S510">
        <v>0</v>
      </c>
      <c r="T510">
        <v>1</v>
      </c>
      <c r="U510">
        <v>0</v>
      </c>
      <c r="V510">
        <v>508</v>
      </c>
      <c r="W510">
        <v>2</v>
      </c>
      <c r="X510">
        <v>0</v>
      </c>
      <c r="Y510">
        <v>6.8999999999999999E-3</v>
      </c>
      <c r="Z510">
        <v>0</v>
      </c>
      <c r="AA510">
        <v>0</v>
      </c>
      <c r="AB510">
        <v>0</v>
      </c>
    </row>
    <row r="511" spans="1:28" hidden="1" x14ac:dyDescent="0.25">
      <c r="A511" t="s">
        <v>14</v>
      </c>
      <c r="B511">
        <v>509</v>
      </c>
      <c r="C511">
        <v>2</v>
      </c>
      <c r="D511">
        <v>0</v>
      </c>
      <c r="E511">
        <v>2.7E-2</v>
      </c>
      <c r="F511">
        <v>0</v>
      </c>
      <c r="G511">
        <v>1</v>
      </c>
      <c r="H511">
        <v>509</v>
      </c>
      <c r="I511">
        <v>1</v>
      </c>
      <c r="J511">
        <v>0.16209999999999999</v>
      </c>
      <c r="K511" t="s">
        <v>6</v>
      </c>
      <c r="L511">
        <v>1</v>
      </c>
      <c r="M511" t="s">
        <v>6</v>
      </c>
      <c r="N511">
        <v>0</v>
      </c>
      <c r="O511">
        <v>509</v>
      </c>
      <c r="P511">
        <v>1</v>
      </c>
      <c r="Q511">
        <v>0.2</v>
      </c>
      <c r="R511" t="s">
        <v>6</v>
      </c>
      <c r="S511">
        <v>1</v>
      </c>
      <c r="T511" t="s">
        <v>6</v>
      </c>
      <c r="U511">
        <v>0</v>
      </c>
      <c r="V511">
        <v>509</v>
      </c>
      <c r="W511">
        <v>1</v>
      </c>
      <c r="X511">
        <v>0.111</v>
      </c>
      <c r="Y511" t="s">
        <v>6</v>
      </c>
      <c r="Z511">
        <v>1</v>
      </c>
      <c r="AA511" t="s">
        <v>6</v>
      </c>
      <c r="AB511">
        <v>0</v>
      </c>
    </row>
    <row r="512" spans="1:28" hidden="1" x14ac:dyDescent="0.25">
      <c r="B512">
        <v>510</v>
      </c>
      <c r="C512">
        <v>2</v>
      </c>
      <c r="D512">
        <v>0</v>
      </c>
      <c r="E512">
        <v>2E-3</v>
      </c>
      <c r="F512">
        <v>0</v>
      </c>
      <c r="G512">
        <v>0</v>
      </c>
      <c r="H512">
        <v>510</v>
      </c>
      <c r="I512">
        <v>2</v>
      </c>
      <c r="J512">
        <v>0</v>
      </c>
      <c r="K512">
        <v>1.6999999999999999E-3</v>
      </c>
      <c r="L512">
        <v>0</v>
      </c>
      <c r="M512">
        <v>0</v>
      </c>
      <c r="N512">
        <v>0</v>
      </c>
      <c r="O512">
        <v>510</v>
      </c>
      <c r="P512">
        <v>2</v>
      </c>
      <c r="Q512">
        <v>0</v>
      </c>
      <c r="R512">
        <v>1.1000000000000001E-3</v>
      </c>
      <c r="S512">
        <v>0</v>
      </c>
      <c r="T512">
        <v>0</v>
      </c>
      <c r="U512">
        <v>0</v>
      </c>
      <c r="V512">
        <v>510</v>
      </c>
      <c r="W512">
        <v>2</v>
      </c>
      <c r="X512">
        <v>0</v>
      </c>
      <c r="Y512" s="1">
        <v>4.0000000000000002E-4</v>
      </c>
      <c r="Z512">
        <v>0</v>
      </c>
      <c r="AA512">
        <v>0</v>
      </c>
      <c r="AB512">
        <v>0</v>
      </c>
    </row>
    <row r="513" spans="1:28" hidden="1" x14ac:dyDescent="0.25">
      <c r="A513" t="s">
        <v>14</v>
      </c>
      <c r="B513">
        <v>511</v>
      </c>
      <c r="C513">
        <v>2</v>
      </c>
      <c r="D513">
        <v>1E-3</v>
      </c>
      <c r="E513">
        <v>0.81599999999999995</v>
      </c>
      <c r="F513">
        <v>0</v>
      </c>
      <c r="G513">
        <v>1</v>
      </c>
      <c r="H513">
        <v>511</v>
      </c>
      <c r="I513">
        <v>2</v>
      </c>
      <c r="J513">
        <v>1.21E-2</v>
      </c>
      <c r="K513">
        <v>0.15870000000000001</v>
      </c>
      <c r="L513">
        <v>1</v>
      </c>
      <c r="M513">
        <v>1</v>
      </c>
      <c r="N513">
        <v>0</v>
      </c>
      <c r="O513">
        <v>511</v>
      </c>
      <c r="P513">
        <v>2</v>
      </c>
      <c r="Q513">
        <v>6.1999999999999998E-3</v>
      </c>
      <c r="R513">
        <v>0.17100000000000001</v>
      </c>
      <c r="S513">
        <v>0</v>
      </c>
      <c r="T513">
        <v>1</v>
      </c>
      <c r="U513">
        <v>0</v>
      </c>
      <c r="V513">
        <v>511</v>
      </c>
      <c r="W513">
        <v>2</v>
      </c>
      <c r="X513">
        <v>0</v>
      </c>
      <c r="Y513">
        <v>0.46970000000000001</v>
      </c>
      <c r="Z513">
        <v>0</v>
      </c>
      <c r="AA513">
        <v>1</v>
      </c>
      <c r="AB513">
        <v>0</v>
      </c>
    </row>
    <row r="514" spans="1:28" hidden="1" x14ac:dyDescent="0.25">
      <c r="A514" t="s">
        <v>13</v>
      </c>
      <c r="B514">
        <v>512</v>
      </c>
      <c r="C514">
        <v>2</v>
      </c>
      <c r="D514">
        <v>2.1999999999999999E-2</v>
      </c>
      <c r="E514">
        <v>1E-3</v>
      </c>
      <c r="F514">
        <v>1</v>
      </c>
      <c r="G514">
        <v>0</v>
      </c>
      <c r="H514">
        <v>512</v>
      </c>
      <c r="I514">
        <v>2</v>
      </c>
      <c r="J514">
        <v>9.4999999999999998E-3</v>
      </c>
      <c r="K514" s="1">
        <v>8.9999999999999998E-4</v>
      </c>
      <c r="L514">
        <v>0</v>
      </c>
      <c r="M514">
        <v>0</v>
      </c>
      <c r="N514">
        <v>0</v>
      </c>
      <c r="O514">
        <v>512</v>
      </c>
      <c r="P514">
        <v>2</v>
      </c>
      <c r="Q514">
        <v>1.09E-2</v>
      </c>
      <c r="R514" s="1">
        <v>6.9999999999999999E-4</v>
      </c>
      <c r="S514">
        <v>1</v>
      </c>
      <c r="T514">
        <v>0</v>
      </c>
      <c r="U514">
        <v>0</v>
      </c>
      <c r="V514">
        <v>512</v>
      </c>
      <c r="W514">
        <v>2</v>
      </c>
      <c r="X514">
        <v>1.11E-2</v>
      </c>
      <c r="Y514" s="1">
        <v>5.0000000000000001E-4</v>
      </c>
      <c r="Z514">
        <v>1</v>
      </c>
      <c r="AA514">
        <v>0</v>
      </c>
      <c r="AB514">
        <v>0</v>
      </c>
    </row>
    <row r="515" spans="1:28" hidden="1" x14ac:dyDescent="0.25">
      <c r="A515" t="s">
        <v>21</v>
      </c>
      <c r="B515">
        <v>513</v>
      </c>
      <c r="C515">
        <v>2</v>
      </c>
      <c r="D515">
        <v>0</v>
      </c>
      <c r="E515">
        <v>2E-3</v>
      </c>
      <c r="F515">
        <v>0</v>
      </c>
      <c r="G515">
        <v>0</v>
      </c>
      <c r="H515">
        <v>513</v>
      </c>
      <c r="I515">
        <v>2</v>
      </c>
      <c r="J515">
        <v>0</v>
      </c>
      <c r="K515">
        <v>8.5000000000000006E-3</v>
      </c>
      <c r="L515">
        <v>0</v>
      </c>
      <c r="M515">
        <v>0</v>
      </c>
      <c r="N515">
        <v>0</v>
      </c>
      <c r="O515">
        <v>513</v>
      </c>
      <c r="P515">
        <v>2</v>
      </c>
      <c r="Q515" s="1">
        <v>1E-4</v>
      </c>
      <c r="R515">
        <v>3.7400000000000003E-2</v>
      </c>
      <c r="S515">
        <v>0</v>
      </c>
      <c r="T515">
        <v>1</v>
      </c>
      <c r="U515">
        <v>0</v>
      </c>
      <c r="V515">
        <v>513</v>
      </c>
      <c r="W515">
        <v>2</v>
      </c>
      <c r="X515">
        <v>0</v>
      </c>
      <c r="Y515" s="1">
        <v>2.0000000000000001E-4</v>
      </c>
      <c r="Z515">
        <v>0</v>
      </c>
      <c r="AA515">
        <v>0</v>
      </c>
      <c r="AB515">
        <v>0</v>
      </c>
    </row>
    <row r="516" spans="1:28" hidden="1" x14ac:dyDescent="0.25">
      <c r="A516" t="s">
        <v>14</v>
      </c>
      <c r="B516">
        <v>514</v>
      </c>
      <c r="C516">
        <v>2</v>
      </c>
      <c r="D516">
        <v>1E-3</v>
      </c>
      <c r="E516">
        <v>0.59099999999999997</v>
      </c>
      <c r="F516">
        <v>0</v>
      </c>
      <c r="G516">
        <v>1</v>
      </c>
      <c r="H516">
        <v>514</v>
      </c>
      <c r="I516">
        <v>1</v>
      </c>
      <c r="J516">
        <v>8.3799999999999999E-2</v>
      </c>
      <c r="K516" t="s">
        <v>6</v>
      </c>
      <c r="L516">
        <v>1</v>
      </c>
      <c r="M516" t="s">
        <v>6</v>
      </c>
      <c r="N516">
        <v>0</v>
      </c>
      <c r="O516">
        <v>514</v>
      </c>
      <c r="P516">
        <v>1</v>
      </c>
      <c r="Q516">
        <v>7.6999999999999999E-2</v>
      </c>
      <c r="R516" t="s">
        <v>6</v>
      </c>
      <c r="S516">
        <v>1</v>
      </c>
      <c r="T516" t="s">
        <v>6</v>
      </c>
      <c r="U516">
        <v>0</v>
      </c>
      <c r="V516">
        <v>514</v>
      </c>
      <c r="W516">
        <v>2</v>
      </c>
      <c r="X516">
        <v>0</v>
      </c>
      <c r="Y516">
        <v>0.7036</v>
      </c>
      <c r="Z516">
        <v>0</v>
      </c>
      <c r="AA516">
        <v>1</v>
      </c>
      <c r="AB516">
        <v>0</v>
      </c>
    </row>
    <row r="517" spans="1:28" hidden="1" x14ac:dyDescent="0.25">
      <c r="A517" t="s">
        <v>18</v>
      </c>
      <c r="B517">
        <v>515</v>
      </c>
      <c r="C517">
        <v>2</v>
      </c>
      <c r="D517">
        <v>0</v>
      </c>
      <c r="E517">
        <v>0.36299999999999999</v>
      </c>
      <c r="F517">
        <v>0</v>
      </c>
      <c r="G517">
        <v>1</v>
      </c>
      <c r="H517">
        <v>515</v>
      </c>
      <c r="I517">
        <v>1</v>
      </c>
      <c r="J517">
        <v>5.1999999999999998E-3</v>
      </c>
      <c r="K517" t="s">
        <v>6</v>
      </c>
      <c r="L517">
        <v>0</v>
      </c>
      <c r="M517" t="s">
        <v>6</v>
      </c>
      <c r="N517">
        <v>0</v>
      </c>
      <c r="O517">
        <v>515</v>
      </c>
      <c r="P517">
        <v>1</v>
      </c>
      <c r="Q517">
        <v>4.5999999999999999E-3</v>
      </c>
      <c r="R517" t="s">
        <v>6</v>
      </c>
      <c r="S517">
        <v>0</v>
      </c>
      <c r="T517" t="s">
        <v>6</v>
      </c>
      <c r="U517">
        <v>0</v>
      </c>
      <c r="V517">
        <v>515</v>
      </c>
      <c r="W517">
        <v>2</v>
      </c>
      <c r="X517">
        <v>0</v>
      </c>
      <c r="Y517">
        <v>0.92769999999999997</v>
      </c>
      <c r="Z517">
        <v>0</v>
      </c>
      <c r="AA517">
        <v>1</v>
      </c>
      <c r="AB517">
        <v>0</v>
      </c>
    </row>
    <row r="518" spans="1:28" hidden="1" x14ac:dyDescent="0.25">
      <c r="A518" t="s">
        <v>18</v>
      </c>
      <c r="B518">
        <v>516</v>
      </c>
      <c r="C518">
        <v>2</v>
      </c>
      <c r="D518">
        <v>0</v>
      </c>
      <c r="E518">
        <v>0.216</v>
      </c>
      <c r="F518">
        <v>0</v>
      </c>
      <c r="G518">
        <v>1</v>
      </c>
      <c r="H518">
        <v>516</v>
      </c>
      <c r="I518">
        <v>1</v>
      </c>
      <c r="J518">
        <v>8.3000000000000001E-3</v>
      </c>
      <c r="K518" t="s">
        <v>6</v>
      </c>
      <c r="L518">
        <v>0</v>
      </c>
      <c r="M518" t="s">
        <v>6</v>
      </c>
      <c r="N518">
        <v>0</v>
      </c>
      <c r="O518">
        <v>516</v>
      </c>
      <c r="P518">
        <v>1</v>
      </c>
      <c r="Q518">
        <v>7.4000000000000003E-3</v>
      </c>
      <c r="R518" t="s">
        <v>6</v>
      </c>
      <c r="S518">
        <v>0</v>
      </c>
      <c r="T518" t="s">
        <v>6</v>
      </c>
      <c r="U518">
        <v>0</v>
      </c>
      <c r="V518">
        <v>516</v>
      </c>
      <c r="W518">
        <v>2</v>
      </c>
      <c r="X518" s="1">
        <v>1E-4</v>
      </c>
      <c r="Y518">
        <v>0.1411</v>
      </c>
      <c r="Z518">
        <v>0</v>
      </c>
      <c r="AA518">
        <v>1</v>
      </c>
      <c r="AB518">
        <v>0</v>
      </c>
    </row>
    <row r="519" spans="1:28" hidden="1" x14ac:dyDescent="0.25">
      <c r="A519" t="s">
        <v>17</v>
      </c>
      <c r="B519">
        <v>517</v>
      </c>
      <c r="C519">
        <v>2</v>
      </c>
      <c r="D519">
        <v>0</v>
      </c>
      <c r="E519">
        <v>0.11600000000000001</v>
      </c>
      <c r="F519">
        <v>0</v>
      </c>
      <c r="G519">
        <v>1</v>
      </c>
      <c r="H519">
        <v>517</v>
      </c>
      <c r="I519">
        <v>2</v>
      </c>
      <c r="J519">
        <v>1.9E-3</v>
      </c>
      <c r="K519">
        <v>1.5699999999999999E-2</v>
      </c>
      <c r="L519">
        <v>0</v>
      </c>
      <c r="M519">
        <v>1</v>
      </c>
      <c r="N519">
        <v>0</v>
      </c>
      <c r="O519">
        <v>517</v>
      </c>
      <c r="P519">
        <v>2</v>
      </c>
      <c r="Q519">
        <v>1.6E-2</v>
      </c>
      <c r="R519">
        <v>3.3000000000000002E-2</v>
      </c>
      <c r="S519">
        <v>1</v>
      </c>
      <c r="T519">
        <v>1</v>
      </c>
      <c r="U519">
        <v>0</v>
      </c>
      <c r="V519">
        <v>517</v>
      </c>
      <c r="W519">
        <v>2</v>
      </c>
      <c r="X519">
        <v>0</v>
      </c>
      <c r="Y519">
        <v>2.3800000000000002E-2</v>
      </c>
      <c r="Z519">
        <v>0</v>
      </c>
      <c r="AA519">
        <v>1</v>
      </c>
      <c r="AB519">
        <v>0</v>
      </c>
    </row>
    <row r="520" spans="1:28" hidden="1" x14ac:dyDescent="0.25">
      <c r="A520" t="s">
        <v>18</v>
      </c>
      <c r="B520">
        <v>518</v>
      </c>
      <c r="C520">
        <v>2</v>
      </c>
      <c r="D520">
        <v>0</v>
      </c>
      <c r="E520">
        <v>7.3999999999999996E-2</v>
      </c>
      <c r="F520">
        <v>0</v>
      </c>
      <c r="G520">
        <v>1</v>
      </c>
      <c r="H520">
        <v>518</v>
      </c>
      <c r="I520">
        <v>2</v>
      </c>
      <c r="J520">
        <v>0</v>
      </c>
      <c r="K520">
        <v>2.5999999999999999E-3</v>
      </c>
      <c r="L520">
        <v>0</v>
      </c>
      <c r="M520">
        <v>0</v>
      </c>
      <c r="N520">
        <v>0</v>
      </c>
      <c r="O520">
        <v>518</v>
      </c>
      <c r="P520">
        <v>2</v>
      </c>
      <c r="Q520">
        <v>0</v>
      </c>
      <c r="R520">
        <v>6.4999999999999997E-3</v>
      </c>
      <c r="S520">
        <v>0</v>
      </c>
      <c r="T520">
        <v>0</v>
      </c>
      <c r="U520">
        <v>0</v>
      </c>
      <c r="V520">
        <v>518</v>
      </c>
      <c r="W520">
        <v>2</v>
      </c>
      <c r="X520">
        <v>0</v>
      </c>
      <c r="Y520">
        <v>6.4000000000000003E-3</v>
      </c>
      <c r="Z520">
        <v>0</v>
      </c>
      <c r="AA520">
        <v>0</v>
      </c>
      <c r="AB520">
        <v>0</v>
      </c>
    </row>
    <row r="521" spans="1:28" hidden="1" x14ac:dyDescent="0.25">
      <c r="A521" t="s">
        <v>14</v>
      </c>
      <c r="B521">
        <v>519</v>
      </c>
      <c r="C521">
        <v>2</v>
      </c>
      <c r="D521">
        <v>0</v>
      </c>
      <c r="E521">
        <v>4.8000000000000001E-2</v>
      </c>
      <c r="F521">
        <v>0</v>
      </c>
      <c r="G521">
        <v>1</v>
      </c>
      <c r="H521">
        <v>519</v>
      </c>
      <c r="I521">
        <v>1</v>
      </c>
      <c r="J521">
        <v>0.47110000000000002</v>
      </c>
      <c r="K521" t="s">
        <v>6</v>
      </c>
      <c r="L521">
        <v>1</v>
      </c>
      <c r="M521" t="s">
        <v>6</v>
      </c>
      <c r="N521">
        <v>0</v>
      </c>
      <c r="O521">
        <v>519</v>
      </c>
      <c r="P521">
        <v>1</v>
      </c>
      <c r="Q521">
        <v>0.4637</v>
      </c>
      <c r="R521" t="s">
        <v>6</v>
      </c>
      <c r="S521">
        <v>1</v>
      </c>
      <c r="T521" t="s">
        <v>6</v>
      </c>
      <c r="U521">
        <v>0</v>
      </c>
      <c r="V521">
        <v>519</v>
      </c>
      <c r="W521">
        <v>2</v>
      </c>
      <c r="X521" s="1">
        <v>8.9999999999999998E-4</v>
      </c>
      <c r="Y521">
        <v>3.3399999999999999E-2</v>
      </c>
      <c r="Z521">
        <v>0</v>
      </c>
      <c r="AA521">
        <v>1</v>
      </c>
      <c r="AB521">
        <v>0</v>
      </c>
    </row>
    <row r="522" spans="1:28" hidden="1" x14ac:dyDescent="0.25">
      <c r="A522" t="s">
        <v>18</v>
      </c>
      <c r="B522">
        <v>520</v>
      </c>
      <c r="C522">
        <v>2</v>
      </c>
      <c r="D522">
        <v>0</v>
      </c>
      <c r="E522">
        <v>0.64</v>
      </c>
      <c r="F522">
        <v>0</v>
      </c>
      <c r="G522">
        <v>1</v>
      </c>
      <c r="H522">
        <v>520</v>
      </c>
      <c r="I522">
        <v>1</v>
      </c>
      <c r="J522">
        <v>3.7000000000000002E-3</v>
      </c>
      <c r="K522" t="s">
        <v>6</v>
      </c>
      <c r="L522">
        <v>0</v>
      </c>
      <c r="M522" t="s">
        <v>6</v>
      </c>
      <c r="N522">
        <v>0</v>
      </c>
      <c r="O522">
        <v>520</v>
      </c>
      <c r="P522">
        <v>1</v>
      </c>
      <c r="Q522">
        <v>4.0000000000000001E-3</v>
      </c>
      <c r="R522" t="s">
        <v>6</v>
      </c>
      <c r="S522">
        <v>0</v>
      </c>
      <c r="T522" t="s">
        <v>6</v>
      </c>
      <c r="U522">
        <v>0</v>
      </c>
      <c r="V522">
        <v>520</v>
      </c>
      <c r="W522">
        <v>2</v>
      </c>
      <c r="X522">
        <v>0</v>
      </c>
      <c r="Y522">
        <v>0.5504</v>
      </c>
      <c r="Z522">
        <v>0</v>
      </c>
      <c r="AA522">
        <v>1</v>
      </c>
      <c r="AB522">
        <v>0</v>
      </c>
    </row>
    <row r="523" spans="1:28" hidden="1" x14ac:dyDescent="0.25">
      <c r="A523" t="s">
        <v>18</v>
      </c>
      <c r="B523">
        <v>521</v>
      </c>
      <c r="C523">
        <v>2</v>
      </c>
      <c r="D523">
        <v>0</v>
      </c>
      <c r="E523">
        <v>0.23</v>
      </c>
      <c r="F523">
        <v>0</v>
      </c>
      <c r="G523">
        <v>1</v>
      </c>
      <c r="H523">
        <v>521</v>
      </c>
      <c r="I523">
        <v>2</v>
      </c>
      <c r="J523">
        <v>0</v>
      </c>
      <c r="K523">
        <v>0.193</v>
      </c>
      <c r="L523">
        <v>0</v>
      </c>
      <c r="M523">
        <v>1</v>
      </c>
      <c r="N523">
        <v>0</v>
      </c>
      <c r="O523">
        <v>521</v>
      </c>
      <c r="P523">
        <v>2</v>
      </c>
      <c r="Q523">
        <v>0</v>
      </c>
      <c r="R523">
        <v>0.1993</v>
      </c>
      <c r="S523">
        <v>0</v>
      </c>
      <c r="T523">
        <v>1</v>
      </c>
      <c r="U523">
        <v>0</v>
      </c>
      <c r="V523">
        <v>521</v>
      </c>
      <c r="W523">
        <v>2</v>
      </c>
      <c r="X523">
        <v>0</v>
      </c>
      <c r="Y523">
        <v>0.13400000000000001</v>
      </c>
      <c r="Z523">
        <v>0</v>
      </c>
      <c r="AA523">
        <v>1</v>
      </c>
      <c r="AB523">
        <v>0</v>
      </c>
    </row>
    <row r="524" spans="1:28" hidden="1" x14ac:dyDescent="0.25">
      <c r="A524" t="s">
        <v>18</v>
      </c>
      <c r="B524">
        <v>522</v>
      </c>
      <c r="C524">
        <v>2</v>
      </c>
      <c r="D524">
        <v>0</v>
      </c>
      <c r="E524">
        <v>1.7999999999999999E-2</v>
      </c>
      <c r="F524">
        <v>0</v>
      </c>
      <c r="G524">
        <v>1</v>
      </c>
      <c r="H524">
        <v>522</v>
      </c>
      <c r="I524">
        <v>2</v>
      </c>
      <c r="J524" s="1">
        <v>1E-4</v>
      </c>
      <c r="K524">
        <v>4.2700000000000002E-2</v>
      </c>
      <c r="L524">
        <v>0</v>
      </c>
      <c r="M524">
        <v>1</v>
      </c>
      <c r="N524">
        <v>0</v>
      </c>
      <c r="O524">
        <v>522</v>
      </c>
      <c r="P524">
        <v>2</v>
      </c>
      <c r="Q524" s="1">
        <v>1E-4</v>
      </c>
      <c r="R524">
        <v>6.13E-2</v>
      </c>
      <c r="S524">
        <v>0</v>
      </c>
      <c r="T524">
        <v>1</v>
      </c>
      <c r="U524">
        <v>0</v>
      </c>
      <c r="V524">
        <v>522</v>
      </c>
      <c r="W524">
        <v>2</v>
      </c>
      <c r="X524">
        <v>0</v>
      </c>
      <c r="Y524">
        <v>2.9700000000000001E-2</v>
      </c>
      <c r="Z524">
        <v>0</v>
      </c>
      <c r="AA524">
        <v>1</v>
      </c>
      <c r="AB524">
        <v>0</v>
      </c>
    </row>
    <row r="525" spans="1:28" hidden="1" x14ac:dyDescent="0.25">
      <c r="A525" t="s">
        <v>18</v>
      </c>
      <c r="B525">
        <v>523</v>
      </c>
      <c r="C525">
        <v>2</v>
      </c>
      <c r="D525">
        <v>0</v>
      </c>
      <c r="E525">
        <v>0.44800000000000001</v>
      </c>
      <c r="F525">
        <v>0</v>
      </c>
      <c r="G525">
        <v>1</v>
      </c>
      <c r="H525">
        <v>523</v>
      </c>
      <c r="I525">
        <v>2</v>
      </c>
      <c r="J525">
        <v>0</v>
      </c>
      <c r="K525">
        <v>0.25490000000000002</v>
      </c>
      <c r="L525">
        <v>0</v>
      </c>
      <c r="M525">
        <v>1</v>
      </c>
      <c r="N525">
        <v>0</v>
      </c>
      <c r="O525">
        <v>523</v>
      </c>
      <c r="P525">
        <v>2</v>
      </c>
      <c r="Q525">
        <v>0</v>
      </c>
      <c r="R525">
        <v>0.28110000000000002</v>
      </c>
      <c r="S525">
        <v>0</v>
      </c>
      <c r="T525">
        <v>1</v>
      </c>
      <c r="U525">
        <v>0</v>
      </c>
      <c r="V525">
        <v>523</v>
      </c>
      <c r="W525">
        <v>2</v>
      </c>
      <c r="X525">
        <v>0</v>
      </c>
      <c r="Y525">
        <v>0.4325</v>
      </c>
      <c r="Z525">
        <v>0</v>
      </c>
      <c r="AA525">
        <v>1</v>
      </c>
      <c r="AB525">
        <v>0</v>
      </c>
    </row>
    <row r="526" spans="1:28" hidden="1" x14ac:dyDescent="0.25">
      <c r="A526" t="s">
        <v>18</v>
      </c>
      <c r="B526">
        <v>524</v>
      </c>
      <c r="C526">
        <v>2</v>
      </c>
      <c r="D526">
        <v>1E-3</v>
      </c>
      <c r="E526">
        <v>0.158</v>
      </c>
      <c r="F526">
        <v>0</v>
      </c>
      <c r="G526">
        <v>1</v>
      </c>
      <c r="H526">
        <v>524</v>
      </c>
      <c r="I526">
        <v>2</v>
      </c>
      <c r="J526">
        <v>5.4000000000000003E-3</v>
      </c>
      <c r="K526">
        <v>0.29110000000000003</v>
      </c>
      <c r="L526">
        <v>0</v>
      </c>
      <c r="M526">
        <v>1</v>
      </c>
      <c r="N526">
        <v>0</v>
      </c>
      <c r="O526">
        <v>524</v>
      </c>
      <c r="P526">
        <v>2</v>
      </c>
      <c r="Q526">
        <v>8.5000000000000006E-3</v>
      </c>
      <c r="R526">
        <v>0.36809999999999998</v>
      </c>
      <c r="S526">
        <v>0</v>
      </c>
      <c r="T526">
        <v>1</v>
      </c>
      <c r="U526">
        <v>0</v>
      </c>
      <c r="V526">
        <v>524</v>
      </c>
      <c r="W526">
        <v>2</v>
      </c>
      <c r="X526" s="1">
        <v>5.0000000000000001E-4</v>
      </c>
      <c r="Y526">
        <v>4.5600000000000002E-2</v>
      </c>
      <c r="Z526">
        <v>0</v>
      </c>
      <c r="AA526">
        <v>1</v>
      </c>
      <c r="AB526">
        <v>0</v>
      </c>
    </row>
    <row r="527" spans="1:28" hidden="1" x14ac:dyDescent="0.25">
      <c r="A527" t="s">
        <v>14</v>
      </c>
      <c r="B527">
        <v>525</v>
      </c>
      <c r="C527">
        <v>2</v>
      </c>
      <c r="D527">
        <v>0</v>
      </c>
      <c r="E527">
        <v>0.93799999999999994</v>
      </c>
      <c r="F527">
        <v>0</v>
      </c>
      <c r="G527">
        <v>1</v>
      </c>
      <c r="H527">
        <v>525</v>
      </c>
      <c r="I527">
        <v>1</v>
      </c>
      <c r="J527">
        <v>0.83720000000000006</v>
      </c>
      <c r="K527" t="s">
        <v>6</v>
      </c>
      <c r="L527">
        <v>1</v>
      </c>
      <c r="M527" t="s">
        <v>6</v>
      </c>
      <c r="N527">
        <v>0</v>
      </c>
      <c r="O527">
        <v>525</v>
      </c>
      <c r="P527">
        <v>1</v>
      </c>
      <c r="Q527">
        <v>0.86350000000000005</v>
      </c>
      <c r="R527" t="s">
        <v>6</v>
      </c>
      <c r="S527">
        <v>1</v>
      </c>
      <c r="T527" t="s">
        <v>6</v>
      </c>
      <c r="U527">
        <v>0</v>
      </c>
      <c r="V527">
        <v>525</v>
      </c>
      <c r="W527">
        <v>2</v>
      </c>
      <c r="X527">
        <v>3.6799999999999999E-2</v>
      </c>
      <c r="Y527">
        <v>0.5827</v>
      </c>
      <c r="Z527">
        <v>1</v>
      </c>
      <c r="AA527">
        <v>1</v>
      </c>
      <c r="AB527">
        <v>0</v>
      </c>
    </row>
    <row r="528" spans="1:28" hidden="1" x14ac:dyDescent="0.25">
      <c r="B528">
        <v>526</v>
      </c>
      <c r="C528">
        <v>2</v>
      </c>
      <c r="D528">
        <v>0</v>
      </c>
      <c r="E528">
        <v>0</v>
      </c>
      <c r="F528">
        <v>0</v>
      </c>
      <c r="G528">
        <v>0</v>
      </c>
      <c r="H528">
        <v>526</v>
      </c>
      <c r="I528">
        <v>2</v>
      </c>
      <c r="J528">
        <v>0</v>
      </c>
      <c r="K528" s="1">
        <v>6.9999999999999999E-4</v>
      </c>
      <c r="L528">
        <v>0</v>
      </c>
      <c r="M528">
        <v>0</v>
      </c>
      <c r="N528">
        <v>0</v>
      </c>
      <c r="O528">
        <v>526</v>
      </c>
      <c r="P528">
        <v>2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526</v>
      </c>
      <c r="W528">
        <v>2</v>
      </c>
      <c r="X528">
        <v>0</v>
      </c>
      <c r="Y528">
        <v>0</v>
      </c>
      <c r="Z528">
        <v>0</v>
      </c>
      <c r="AA528">
        <v>0</v>
      </c>
      <c r="AB528">
        <v>0</v>
      </c>
    </row>
    <row r="529" spans="1:28" hidden="1" x14ac:dyDescent="0.25">
      <c r="A529" t="s">
        <v>14</v>
      </c>
      <c r="B529">
        <v>527</v>
      </c>
      <c r="C529">
        <v>2</v>
      </c>
      <c r="D529">
        <v>0</v>
      </c>
      <c r="E529">
        <v>0.59699999999999998</v>
      </c>
      <c r="F529">
        <v>0</v>
      </c>
      <c r="G529">
        <v>1</v>
      </c>
      <c r="H529">
        <v>527</v>
      </c>
      <c r="I529">
        <v>2</v>
      </c>
      <c r="J529">
        <v>1.49E-2</v>
      </c>
      <c r="K529">
        <v>0.95979999999999999</v>
      </c>
      <c r="L529">
        <v>1</v>
      </c>
      <c r="M529">
        <v>1</v>
      </c>
      <c r="N529">
        <v>0</v>
      </c>
      <c r="O529">
        <v>527</v>
      </c>
      <c r="P529">
        <v>2</v>
      </c>
      <c r="Q529">
        <v>2.4899999999999999E-2</v>
      </c>
      <c r="R529">
        <v>0.97940000000000005</v>
      </c>
      <c r="S529">
        <v>1</v>
      </c>
      <c r="T529">
        <v>1</v>
      </c>
      <c r="U529">
        <v>0</v>
      </c>
      <c r="V529">
        <v>527</v>
      </c>
      <c r="W529">
        <v>2</v>
      </c>
      <c r="X529">
        <v>0</v>
      </c>
      <c r="Y529">
        <v>0.65890000000000004</v>
      </c>
      <c r="Z529">
        <v>0</v>
      </c>
      <c r="AA529">
        <v>1</v>
      </c>
      <c r="AB529">
        <v>0</v>
      </c>
    </row>
    <row r="530" spans="1:28" hidden="1" x14ac:dyDescent="0.25">
      <c r="A530" t="s">
        <v>15</v>
      </c>
      <c r="B530">
        <v>528</v>
      </c>
      <c r="C530">
        <v>2</v>
      </c>
      <c r="D530">
        <v>6.0000000000000001E-3</v>
      </c>
      <c r="E530">
        <v>3.1E-2</v>
      </c>
      <c r="F530">
        <v>0</v>
      </c>
      <c r="G530">
        <v>1</v>
      </c>
      <c r="H530">
        <v>528</v>
      </c>
      <c r="I530">
        <v>2</v>
      </c>
      <c r="J530" s="1">
        <v>1E-4</v>
      </c>
      <c r="K530">
        <v>0.20250000000000001</v>
      </c>
      <c r="L530">
        <v>0</v>
      </c>
      <c r="M530">
        <v>1</v>
      </c>
      <c r="N530">
        <v>0</v>
      </c>
      <c r="O530">
        <v>528</v>
      </c>
      <c r="P530">
        <v>2</v>
      </c>
      <c r="Q530" s="1">
        <v>2.9999999999999997E-4</v>
      </c>
      <c r="R530">
        <v>0.247</v>
      </c>
      <c r="S530">
        <v>0</v>
      </c>
      <c r="T530">
        <v>1</v>
      </c>
      <c r="U530">
        <v>0</v>
      </c>
      <c r="V530">
        <v>528</v>
      </c>
      <c r="W530">
        <v>2</v>
      </c>
      <c r="X530">
        <v>1.5299999999999999E-2</v>
      </c>
      <c r="Y530">
        <v>2.6499999999999999E-2</v>
      </c>
      <c r="Z530">
        <v>1</v>
      </c>
      <c r="AA530">
        <v>1</v>
      </c>
      <c r="AB530">
        <v>0</v>
      </c>
    </row>
    <row r="531" spans="1:28" hidden="1" x14ac:dyDescent="0.25">
      <c r="A531" t="s">
        <v>18</v>
      </c>
      <c r="B531">
        <v>529</v>
      </c>
      <c r="C531">
        <v>2</v>
      </c>
      <c r="D531">
        <v>0</v>
      </c>
      <c r="E531">
        <v>0.314</v>
      </c>
      <c r="F531">
        <v>0</v>
      </c>
      <c r="G531">
        <v>1</v>
      </c>
      <c r="H531">
        <v>529</v>
      </c>
      <c r="I531">
        <v>2</v>
      </c>
      <c r="J531">
        <v>0</v>
      </c>
      <c r="K531">
        <v>0.50600000000000001</v>
      </c>
      <c r="L531">
        <v>0</v>
      </c>
      <c r="M531">
        <v>1</v>
      </c>
      <c r="N531">
        <v>0</v>
      </c>
      <c r="O531">
        <v>529</v>
      </c>
      <c r="P531">
        <v>2</v>
      </c>
      <c r="Q531">
        <v>0</v>
      </c>
      <c r="R531">
        <v>0.50539999999999996</v>
      </c>
      <c r="S531">
        <v>0</v>
      </c>
      <c r="T531">
        <v>1</v>
      </c>
      <c r="U531">
        <v>0</v>
      </c>
      <c r="V531">
        <v>529</v>
      </c>
      <c r="W531">
        <v>2</v>
      </c>
      <c r="X531">
        <v>0</v>
      </c>
      <c r="Y531">
        <v>0.3538</v>
      </c>
      <c r="Z531">
        <v>0</v>
      </c>
      <c r="AA531">
        <v>1</v>
      </c>
      <c r="AB531">
        <v>0</v>
      </c>
    </row>
    <row r="532" spans="1:28" hidden="1" x14ac:dyDescent="0.25">
      <c r="A532" t="s">
        <v>14</v>
      </c>
      <c r="B532">
        <v>530</v>
      </c>
      <c r="C532">
        <v>2</v>
      </c>
      <c r="D532">
        <v>1E-3</v>
      </c>
      <c r="E532">
        <v>0.499</v>
      </c>
      <c r="F532">
        <v>0</v>
      </c>
      <c r="G532">
        <v>1</v>
      </c>
      <c r="H532">
        <v>530</v>
      </c>
      <c r="I532">
        <v>1</v>
      </c>
      <c r="J532">
        <v>0.36630000000000001</v>
      </c>
      <c r="K532" t="s">
        <v>6</v>
      </c>
      <c r="L532">
        <v>1</v>
      </c>
      <c r="M532" t="s">
        <v>6</v>
      </c>
      <c r="N532">
        <v>0</v>
      </c>
      <c r="O532">
        <v>530</v>
      </c>
      <c r="P532">
        <v>1</v>
      </c>
      <c r="Q532">
        <v>0.35930000000000001</v>
      </c>
      <c r="R532" t="s">
        <v>6</v>
      </c>
      <c r="S532">
        <v>1</v>
      </c>
      <c r="T532" t="s">
        <v>6</v>
      </c>
      <c r="U532">
        <v>0</v>
      </c>
      <c r="V532">
        <v>530</v>
      </c>
      <c r="W532">
        <v>2</v>
      </c>
      <c r="X532">
        <v>4.7000000000000002E-3</v>
      </c>
      <c r="Y532">
        <v>0.43049999999999999</v>
      </c>
      <c r="Z532">
        <v>0</v>
      </c>
      <c r="AA532">
        <v>1</v>
      </c>
      <c r="AB532">
        <v>0</v>
      </c>
    </row>
    <row r="533" spans="1:28" hidden="1" x14ac:dyDescent="0.25">
      <c r="A533" t="s">
        <v>19</v>
      </c>
      <c r="B533">
        <v>531</v>
      </c>
      <c r="C533">
        <v>1</v>
      </c>
      <c r="D533">
        <v>1E-3</v>
      </c>
      <c r="E533" t="s">
        <v>6</v>
      </c>
      <c r="F533">
        <v>0</v>
      </c>
      <c r="G533" t="s">
        <v>6</v>
      </c>
      <c r="H533">
        <v>531</v>
      </c>
      <c r="I533">
        <v>2</v>
      </c>
      <c r="J533" s="1">
        <v>2.0000000000000001E-4</v>
      </c>
      <c r="K533">
        <v>6.5799999999999997E-2</v>
      </c>
      <c r="L533">
        <v>0</v>
      </c>
      <c r="M533">
        <v>1</v>
      </c>
      <c r="N533">
        <v>0</v>
      </c>
      <c r="O533">
        <v>531</v>
      </c>
      <c r="P533">
        <v>2</v>
      </c>
      <c r="Q533" s="1">
        <v>2.9999999999999997E-4</v>
      </c>
      <c r="R533">
        <v>4.8500000000000001E-2</v>
      </c>
      <c r="S533">
        <v>0</v>
      </c>
      <c r="T533">
        <v>1</v>
      </c>
      <c r="U533">
        <v>0</v>
      </c>
      <c r="V533">
        <v>531</v>
      </c>
      <c r="W533">
        <v>2</v>
      </c>
      <c r="X533">
        <v>0</v>
      </c>
      <c r="Y533">
        <v>6.1000000000000004E-3</v>
      </c>
      <c r="Z533">
        <v>0</v>
      </c>
      <c r="AA533">
        <v>0</v>
      </c>
      <c r="AB533">
        <v>0</v>
      </c>
    </row>
    <row r="534" spans="1:28" hidden="1" x14ac:dyDescent="0.25">
      <c r="A534" t="s">
        <v>14</v>
      </c>
      <c r="B534">
        <v>532</v>
      </c>
      <c r="C534">
        <v>2</v>
      </c>
      <c r="D534">
        <v>0</v>
      </c>
      <c r="E534">
        <v>6.0000000000000001E-3</v>
      </c>
      <c r="F534">
        <v>0</v>
      </c>
      <c r="G534">
        <v>0</v>
      </c>
      <c r="H534">
        <v>532</v>
      </c>
      <c r="I534">
        <v>1</v>
      </c>
      <c r="J534">
        <v>0.5837</v>
      </c>
      <c r="K534" t="s">
        <v>6</v>
      </c>
      <c r="L534">
        <v>1</v>
      </c>
      <c r="M534" t="s">
        <v>6</v>
      </c>
      <c r="N534">
        <v>0</v>
      </c>
      <c r="O534">
        <v>532</v>
      </c>
      <c r="P534">
        <v>1</v>
      </c>
      <c r="Q534">
        <v>0.55049999999999999</v>
      </c>
      <c r="R534" t="s">
        <v>6</v>
      </c>
      <c r="S534">
        <v>1</v>
      </c>
      <c r="T534" t="s">
        <v>6</v>
      </c>
      <c r="U534">
        <v>0</v>
      </c>
      <c r="V534">
        <v>532</v>
      </c>
      <c r="W534">
        <v>2</v>
      </c>
      <c r="X534">
        <v>0</v>
      </c>
      <c r="Y534">
        <v>7.9000000000000008E-3</v>
      </c>
      <c r="Z534">
        <v>0</v>
      </c>
      <c r="AA534">
        <v>0</v>
      </c>
      <c r="AB534">
        <v>0</v>
      </c>
    </row>
    <row r="535" spans="1:28" hidden="1" x14ac:dyDescent="0.25">
      <c r="A535" t="s">
        <v>19</v>
      </c>
      <c r="B535">
        <v>533</v>
      </c>
      <c r="C535">
        <v>2</v>
      </c>
      <c r="D535">
        <v>0</v>
      </c>
      <c r="E535">
        <v>1E-3</v>
      </c>
      <c r="F535">
        <v>0</v>
      </c>
      <c r="G535">
        <v>0</v>
      </c>
      <c r="H535">
        <v>533</v>
      </c>
      <c r="I535">
        <v>2</v>
      </c>
      <c r="J535" s="1">
        <v>2.0000000000000001E-4</v>
      </c>
      <c r="K535">
        <v>6.9000000000000006E-2</v>
      </c>
      <c r="L535">
        <v>0</v>
      </c>
      <c r="M535">
        <v>1</v>
      </c>
      <c r="N535">
        <v>0</v>
      </c>
      <c r="O535">
        <v>533</v>
      </c>
      <c r="P535">
        <v>2</v>
      </c>
      <c r="Q535" s="1">
        <v>5.9999999999999995E-4</v>
      </c>
      <c r="R535">
        <v>8.7300000000000003E-2</v>
      </c>
      <c r="S535">
        <v>0</v>
      </c>
      <c r="T535">
        <v>1</v>
      </c>
      <c r="U535">
        <v>0</v>
      </c>
      <c r="V535">
        <v>533</v>
      </c>
      <c r="W535">
        <v>2</v>
      </c>
      <c r="X535">
        <v>0</v>
      </c>
      <c r="Y535">
        <v>3.8999999999999998E-3</v>
      </c>
      <c r="Z535">
        <v>0</v>
      </c>
      <c r="AA535">
        <v>0</v>
      </c>
      <c r="AB535">
        <v>0</v>
      </c>
    </row>
    <row r="536" spans="1:28" hidden="1" x14ac:dyDescent="0.25">
      <c r="A536" t="s">
        <v>18</v>
      </c>
      <c r="B536">
        <v>534</v>
      </c>
      <c r="C536">
        <v>2</v>
      </c>
      <c r="D536">
        <v>0</v>
      </c>
      <c r="E536">
        <v>5.1999999999999998E-2</v>
      </c>
      <c r="F536">
        <v>0</v>
      </c>
      <c r="G536">
        <v>1</v>
      </c>
      <c r="H536">
        <v>534</v>
      </c>
      <c r="I536">
        <v>2</v>
      </c>
      <c r="J536">
        <v>0</v>
      </c>
      <c r="K536">
        <v>4.5699999999999998E-2</v>
      </c>
      <c r="L536">
        <v>0</v>
      </c>
      <c r="M536">
        <v>1</v>
      </c>
      <c r="N536">
        <v>0</v>
      </c>
      <c r="O536">
        <v>534</v>
      </c>
      <c r="P536">
        <v>2</v>
      </c>
      <c r="Q536" s="1">
        <v>1E-4</v>
      </c>
      <c r="R536">
        <v>5.3800000000000001E-2</v>
      </c>
      <c r="S536">
        <v>0</v>
      </c>
      <c r="T536">
        <v>1</v>
      </c>
      <c r="U536">
        <v>0</v>
      </c>
      <c r="V536">
        <v>534</v>
      </c>
      <c r="W536">
        <v>2</v>
      </c>
      <c r="X536">
        <v>0</v>
      </c>
      <c r="Y536">
        <v>5.8099999999999999E-2</v>
      </c>
      <c r="Z536">
        <v>0</v>
      </c>
      <c r="AA536">
        <v>1</v>
      </c>
      <c r="AB536">
        <v>0</v>
      </c>
    </row>
    <row r="537" spans="1:28" hidden="1" x14ac:dyDescent="0.25">
      <c r="A537" t="s">
        <v>19</v>
      </c>
      <c r="B537">
        <v>535</v>
      </c>
      <c r="C537">
        <v>2</v>
      </c>
      <c r="D537">
        <v>0</v>
      </c>
      <c r="E537">
        <v>0</v>
      </c>
      <c r="F537">
        <v>0</v>
      </c>
      <c r="G537">
        <v>0</v>
      </c>
      <c r="H537">
        <v>535</v>
      </c>
      <c r="I537">
        <v>2</v>
      </c>
      <c r="J537" s="1">
        <v>2.0000000000000001E-4</v>
      </c>
      <c r="K537">
        <v>5.1700000000000003E-2</v>
      </c>
      <c r="L537">
        <v>0</v>
      </c>
      <c r="M537">
        <v>1</v>
      </c>
      <c r="N537">
        <v>0</v>
      </c>
      <c r="O537">
        <v>535</v>
      </c>
      <c r="P537">
        <v>2</v>
      </c>
      <c r="Q537" s="1">
        <v>1E-4</v>
      </c>
      <c r="R537">
        <v>4.2099999999999999E-2</v>
      </c>
      <c r="S537">
        <v>0</v>
      </c>
      <c r="T537">
        <v>1</v>
      </c>
      <c r="U537">
        <v>0</v>
      </c>
      <c r="V537">
        <v>535</v>
      </c>
      <c r="W537">
        <v>2</v>
      </c>
      <c r="X537">
        <v>0</v>
      </c>
      <c r="Y537" s="1">
        <v>2.0000000000000001E-4</v>
      </c>
      <c r="Z537">
        <v>0</v>
      </c>
      <c r="AA537">
        <v>0</v>
      </c>
      <c r="AB537">
        <v>0</v>
      </c>
    </row>
    <row r="538" spans="1:28" hidden="1" x14ac:dyDescent="0.25">
      <c r="A538" t="s">
        <v>19</v>
      </c>
      <c r="B538">
        <v>536</v>
      </c>
      <c r="C538">
        <v>2</v>
      </c>
      <c r="D538">
        <v>0</v>
      </c>
      <c r="E538">
        <v>2E-3</v>
      </c>
      <c r="F538">
        <v>0</v>
      </c>
      <c r="G538">
        <v>0</v>
      </c>
      <c r="H538">
        <v>536</v>
      </c>
      <c r="I538">
        <v>2</v>
      </c>
      <c r="J538">
        <v>3.3E-3</v>
      </c>
      <c r="K538">
        <v>0.20280000000000001</v>
      </c>
      <c r="L538">
        <v>0</v>
      </c>
      <c r="M538">
        <v>1</v>
      </c>
      <c r="N538">
        <v>0</v>
      </c>
      <c r="O538">
        <v>536</v>
      </c>
      <c r="P538">
        <v>2</v>
      </c>
      <c r="Q538">
        <v>4.0000000000000001E-3</v>
      </c>
      <c r="R538">
        <v>0.18679999999999999</v>
      </c>
      <c r="S538">
        <v>0</v>
      </c>
      <c r="T538">
        <v>1</v>
      </c>
      <c r="U538">
        <v>0</v>
      </c>
      <c r="V538">
        <v>536</v>
      </c>
      <c r="W538">
        <v>2</v>
      </c>
      <c r="X538">
        <v>0</v>
      </c>
      <c r="Y538" s="1">
        <v>8.9999999999999998E-4</v>
      </c>
      <c r="Z538">
        <v>0</v>
      </c>
      <c r="AA538">
        <v>0</v>
      </c>
      <c r="AB538">
        <v>0</v>
      </c>
    </row>
    <row r="539" spans="1:28" hidden="1" x14ac:dyDescent="0.25">
      <c r="A539" t="s">
        <v>19</v>
      </c>
      <c r="B539">
        <v>537</v>
      </c>
      <c r="C539">
        <v>2</v>
      </c>
      <c r="D539">
        <v>0</v>
      </c>
      <c r="E539">
        <v>0</v>
      </c>
      <c r="F539">
        <v>0</v>
      </c>
      <c r="G539">
        <v>0</v>
      </c>
      <c r="H539">
        <v>537</v>
      </c>
      <c r="I539">
        <v>2</v>
      </c>
      <c r="J539" s="1">
        <v>1E-4</v>
      </c>
      <c r="K539">
        <v>3.5299999999999998E-2</v>
      </c>
      <c r="L539">
        <v>0</v>
      </c>
      <c r="M539">
        <v>1</v>
      </c>
      <c r="N539">
        <v>0</v>
      </c>
      <c r="O539">
        <v>537</v>
      </c>
      <c r="P539">
        <v>2</v>
      </c>
      <c r="Q539">
        <v>0</v>
      </c>
      <c r="R539">
        <v>2.0299999999999999E-2</v>
      </c>
      <c r="S539">
        <v>0</v>
      </c>
      <c r="T539">
        <v>1</v>
      </c>
      <c r="U539">
        <v>0</v>
      </c>
      <c r="V539">
        <v>537</v>
      </c>
      <c r="W539">
        <v>2</v>
      </c>
      <c r="X539">
        <v>0</v>
      </c>
      <c r="Y539" s="1">
        <v>1E-4</v>
      </c>
      <c r="Z539">
        <v>0</v>
      </c>
      <c r="AA539">
        <v>0</v>
      </c>
      <c r="AB539">
        <v>0</v>
      </c>
    </row>
    <row r="540" spans="1:28" hidden="1" x14ac:dyDescent="0.25">
      <c r="A540" t="s">
        <v>14</v>
      </c>
      <c r="B540">
        <v>538</v>
      </c>
      <c r="C540">
        <v>2</v>
      </c>
      <c r="D540">
        <v>2E-3</v>
      </c>
      <c r="E540">
        <v>0.78</v>
      </c>
      <c r="F540">
        <v>0</v>
      </c>
      <c r="G540">
        <v>1</v>
      </c>
      <c r="H540">
        <v>538</v>
      </c>
      <c r="I540">
        <v>2</v>
      </c>
      <c r="J540">
        <v>2.0199999999999999E-2</v>
      </c>
      <c r="K540">
        <v>0.24049999999999999</v>
      </c>
      <c r="L540">
        <v>1</v>
      </c>
      <c r="M540">
        <v>1</v>
      </c>
      <c r="N540">
        <v>0</v>
      </c>
      <c r="O540">
        <v>538</v>
      </c>
      <c r="P540">
        <v>2</v>
      </c>
      <c r="Q540">
        <v>9.2999999999999992E-3</v>
      </c>
      <c r="R540">
        <v>0.29920000000000002</v>
      </c>
      <c r="S540">
        <v>0</v>
      </c>
      <c r="T540">
        <v>1</v>
      </c>
      <c r="U540">
        <v>0</v>
      </c>
      <c r="V540">
        <v>538</v>
      </c>
      <c r="W540">
        <v>2</v>
      </c>
      <c r="X540">
        <v>2.3E-3</v>
      </c>
      <c r="Y540">
        <v>0.83089999999999997</v>
      </c>
      <c r="Z540">
        <v>0</v>
      </c>
      <c r="AA540">
        <v>1</v>
      </c>
      <c r="AB540">
        <v>0</v>
      </c>
    </row>
    <row r="541" spans="1:28" hidden="1" x14ac:dyDescent="0.25">
      <c r="A541" t="s">
        <v>13</v>
      </c>
      <c r="B541">
        <v>539</v>
      </c>
      <c r="C541">
        <v>1</v>
      </c>
      <c r="D541">
        <v>0.91300000000000003</v>
      </c>
      <c r="E541" t="s">
        <v>6</v>
      </c>
      <c r="F541">
        <v>1</v>
      </c>
      <c r="G541" t="s">
        <v>6</v>
      </c>
      <c r="H541">
        <v>539</v>
      </c>
      <c r="I541">
        <v>1</v>
      </c>
      <c r="J541">
        <v>0.91059999999999997</v>
      </c>
      <c r="K541" t="s">
        <v>6</v>
      </c>
      <c r="L541">
        <v>1</v>
      </c>
      <c r="M541" t="s">
        <v>6</v>
      </c>
      <c r="N541">
        <v>0</v>
      </c>
      <c r="O541">
        <v>539</v>
      </c>
      <c r="P541">
        <v>1</v>
      </c>
      <c r="Q541">
        <v>0.91779999999999995</v>
      </c>
      <c r="R541" t="s">
        <v>6</v>
      </c>
      <c r="S541">
        <v>1</v>
      </c>
      <c r="T541" t="s">
        <v>6</v>
      </c>
      <c r="U541">
        <v>0</v>
      </c>
      <c r="V541">
        <v>539</v>
      </c>
      <c r="W541">
        <v>1</v>
      </c>
      <c r="X541">
        <v>0.92530000000000001</v>
      </c>
      <c r="Y541" t="s">
        <v>6</v>
      </c>
      <c r="Z541">
        <v>1</v>
      </c>
      <c r="AA541" t="s">
        <v>6</v>
      </c>
      <c r="AB541">
        <v>0</v>
      </c>
    </row>
    <row r="542" spans="1:28" hidden="1" x14ac:dyDescent="0.25">
      <c r="A542" t="s">
        <v>15</v>
      </c>
      <c r="B542">
        <v>540</v>
      </c>
      <c r="C542">
        <v>2</v>
      </c>
      <c r="D542">
        <v>0</v>
      </c>
      <c r="E542">
        <v>1.0999999999999999E-2</v>
      </c>
      <c r="F542">
        <v>0</v>
      </c>
      <c r="G542">
        <v>1</v>
      </c>
      <c r="H542">
        <v>540</v>
      </c>
      <c r="I542">
        <v>2</v>
      </c>
      <c r="J542">
        <v>1.6000000000000001E-3</v>
      </c>
      <c r="K542">
        <v>2.8199999999999999E-2</v>
      </c>
      <c r="L542">
        <v>0</v>
      </c>
      <c r="M542">
        <v>1</v>
      </c>
      <c r="N542">
        <v>0</v>
      </c>
      <c r="O542">
        <v>540</v>
      </c>
      <c r="P542">
        <v>2</v>
      </c>
      <c r="Q542">
        <v>1.52E-2</v>
      </c>
      <c r="R542">
        <v>7.2099999999999997E-2</v>
      </c>
      <c r="S542">
        <v>1</v>
      </c>
      <c r="T542">
        <v>1</v>
      </c>
      <c r="U542">
        <v>0</v>
      </c>
      <c r="V542">
        <v>540</v>
      </c>
      <c r="W542">
        <v>2</v>
      </c>
      <c r="X542">
        <v>4.07E-2</v>
      </c>
      <c r="Y542">
        <v>0.12740000000000001</v>
      </c>
      <c r="Z542">
        <v>1</v>
      </c>
      <c r="AA542">
        <v>1</v>
      </c>
      <c r="AB542">
        <v>0</v>
      </c>
    </row>
    <row r="543" spans="1:28" hidden="1" x14ac:dyDescent="0.25">
      <c r="A543" t="s">
        <v>15</v>
      </c>
      <c r="B543">
        <v>541</v>
      </c>
      <c r="C543">
        <v>2</v>
      </c>
      <c r="D543">
        <v>1E-3</v>
      </c>
      <c r="E543">
        <v>5.0000000000000001E-3</v>
      </c>
      <c r="F543">
        <v>0</v>
      </c>
      <c r="G543">
        <v>0</v>
      </c>
      <c r="H543">
        <v>541</v>
      </c>
      <c r="I543">
        <v>2</v>
      </c>
      <c r="J543">
        <v>0</v>
      </c>
      <c r="K543">
        <v>6.3E-3</v>
      </c>
      <c r="L543">
        <v>0</v>
      </c>
      <c r="M543">
        <v>0</v>
      </c>
      <c r="N543">
        <v>0</v>
      </c>
      <c r="O543">
        <v>541</v>
      </c>
      <c r="P543">
        <v>2</v>
      </c>
      <c r="Q543">
        <v>0</v>
      </c>
      <c r="R543">
        <v>2.8E-3</v>
      </c>
      <c r="S543">
        <v>0</v>
      </c>
      <c r="T543">
        <v>0</v>
      </c>
      <c r="U543">
        <v>0</v>
      </c>
      <c r="V543">
        <v>541</v>
      </c>
      <c r="W543">
        <v>2</v>
      </c>
      <c r="X543">
        <v>9.6299999999999997E-2</v>
      </c>
      <c r="Y543">
        <v>0.10780000000000001</v>
      </c>
      <c r="Z543">
        <v>1</v>
      </c>
      <c r="AA543">
        <v>1</v>
      </c>
      <c r="AB543">
        <v>0</v>
      </c>
    </row>
    <row r="544" spans="1:28" hidden="1" x14ac:dyDescent="0.25">
      <c r="A544" t="s">
        <v>15</v>
      </c>
      <c r="B544">
        <v>542</v>
      </c>
      <c r="C544">
        <v>2</v>
      </c>
      <c r="D544">
        <v>2E-3</v>
      </c>
      <c r="E544">
        <v>0.317</v>
      </c>
      <c r="F544">
        <v>0</v>
      </c>
      <c r="G544">
        <v>1</v>
      </c>
      <c r="H544">
        <v>542</v>
      </c>
      <c r="I544">
        <v>2</v>
      </c>
      <c r="J544" s="1">
        <v>4.0000000000000002E-4</v>
      </c>
      <c r="K544">
        <v>0.1103</v>
      </c>
      <c r="L544">
        <v>0</v>
      </c>
      <c r="M544">
        <v>1</v>
      </c>
      <c r="N544">
        <v>0</v>
      </c>
      <c r="O544">
        <v>542</v>
      </c>
      <c r="P544">
        <v>2</v>
      </c>
      <c r="Q544" s="1">
        <v>5.0000000000000001E-4</v>
      </c>
      <c r="R544">
        <v>0.1154</v>
      </c>
      <c r="S544">
        <v>0</v>
      </c>
      <c r="T544">
        <v>1</v>
      </c>
      <c r="U544">
        <v>0</v>
      </c>
      <c r="V544">
        <v>542</v>
      </c>
      <c r="W544">
        <v>2</v>
      </c>
      <c r="X544">
        <v>2.3800000000000002E-2</v>
      </c>
      <c r="Y544">
        <v>0.17430000000000001</v>
      </c>
      <c r="Z544">
        <v>1</v>
      </c>
      <c r="AA544">
        <v>1</v>
      </c>
      <c r="AB544">
        <v>0</v>
      </c>
    </row>
    <row r="545" spans="1:28" hidden="1" x14ac:dyDescent="0.25">
      <c r="A545" t="s">
        <v>18</v>
      </c>
      <c r="B545">
        <v>543</v>
      </c>
      <c r="C545">
        <v>2</v>
      </c>
      <c r="D545">
        <v>4.0000000000000001E-3</v>
      </c>
      <c r="E545">
        <v>0.02</v>
      </c>
      <c r="F545">
        <v>0</v>
      </c>
      <c r="G545">
        <v>1</v>
      </c>
      <c r="H545">
        <v>543</v>
      </c>
      <c r="I545">
        <v>2</v>
      </c>
      <c r="J545" s="1">
        <v>8.9999999999999998E-4</v>
      </c>
      <c r="K545" s="1">
        <v>2.0000000000000001E-4</v>
      </c>
      <c r="L545">
        <v>0</v>
      </c>
      <c r="M545">
        <v>0</v>
      </c>
      <c r="N545">
        <v>0</v>
      </c>
      <c r="O545">
        <v>543</v>
      </c>
      <c r="P545">
        <v>2</v>
      </c>
      <c r="Q545" s="1">
        <v>8.0000000000000004E-4</v>
      </c>
      <c r="R545" s="1">
        <v>1E-4</v>
      </c>
      <c r="S545">
        <v>0</v>
      </c>
      <c r="T545">
        <v>0</v>
      </c>
      <c r="U545">
        <v>0</v>
      </c>
      <c r="V545">
        <v>543</v>
      </c>
      <c r="W545">
        <v>2</v>
      </c>
      <c r="X545" s="1">
        <v>1E-4</v>
      </c>
      <c r="Y545">
        <v>4.4000000000000003E-3</v>
      </c>
      <c r="Z545">
        <v>0</v>
      </c>
      <c r="AA545">
        <v>0</v>
      </c>
      <c r="AB545">
        <v>0</v>
      </c>
    </row>
    <row r="546" spans="1:28" hidden="1" x14ac:dyDescent="0.25">
      <c r="A546" t="s">
        <v>13</v>
      </c>
      <c r="B546">
        <v>544</v>
      </c>
      <c r="C546">
        <v>1</v>
      </c>
      <c r="D546">
        <v>4.8000000000000001E-2</v>
      </c>
      <c r="E546" t="s">
        <v>6</v>
      </c>
      <c r="F546">
        <v>1</v>
      </c>
      <c r="G546" t="s">
        <v>6</v>
      </c>
      <c r="H546">
        <v>544</v>
      </c>
      <c r="I546">
        <v>2</v>
      </c>
      <c r="J546" s="1">
        <v>1E-4</v>
      </c>
      <c r="K546">
        <v>0.35709999999999997</v>
      </c>
      <c r="L546">
        <v>0</v>
      </c>
      <c r="M546">
        <v>1</v>
      </c>
      <c r="N546">
        <v>0</v>
      </c>
      <c r="O546">
        <v>544</v>
      </c>
      <c r="P546">
        <v>2</v>
      </c>
      <c r="Q546" s="1">
        <v>2.9999999999999997E-4</v>
      </c>
      <c r="R546">
        <v>0.40329999999999999</v>
      </c>
      <c r="S546">
        <v>0</v>
      </c>
      <c r="T546">
        <v>1</v>
      </c>
      <c r="U546">
        <v>0</v>
      </c>
      <c r="V546">
        <v>544</v>
      </c>
      <c r="W546">
        <v>2</v>
      </c>
      <c r="X546" s="1">
        <v>1E-4</v>
      </c>
      <c r="Y546">
        <v>9.2299999999999993E-2</v>
      </c>
      <c r="Z546">
        <v>0</v>
      </c>
      <c r="AA546">
        <v>1</v>
      </c>
      <c r="AB546">
        <v>0</v>
      </c>
    </row>
    <row r="547" spans="1:28" hidden="1" x14ac:dyDescent="0.25">
      <c r="A547" t="s">
        <v>14</v>
      </c>
      <c r="B547">
        <v>545</v>
      </c>
      <c r="C547">
        <v>2</v>
      </c>
      <c r="D547">
        <v>0</v>
      </c>
      <c r="E547">
        <v>1E-3</v>
      </c>
      <c r="F547">
        <v>0</v>
      </c>
      <c r="G547">
        <v>0</v>
      </c>
      <c r="H547">
        <v>545</v>
      </c>
      <c r="I547">
        <v>1</v>
      </c>
      <c r="J547">
        <v>0.59889999999999999</v>
      </c>
      <c r="K547" t="s">
        <v>6</v>
      </c>
      <c r="L547">
        <v>1</v>
      </c>
      <c r="M547" t="s">
        <v>6</v>
      </c>
      <c r="N547">
        <v>0</v>
      </c>
      <c r="O547">
        <v>545</v>
      </c>
      <c r="P547">
        <v>1</v>
      </c>
      <c r="Q547">
        <v>0.6331</v>
      </c>
      <c r="R547" t="s">
        <v>6</v>
      </c>
      <c r="S547">
        <v>1</v>
      </c>
      <c r="T547" t="s">
        <v>6</v>
      </c>
      <c r="U547">
        <v>0</v>
      </c>
      <c r="V547">
        <v>545</v>
      </c>
      <c r="W547">
        <v>2</v>
      </c>
      <c r="X547">
        <v>0</v>
      </c>
      <c r="Y547" s="1">
        <v>5.9999999999999995E-4</v>
      </c>
      <c r="Z547">
        <v>0</v>
      </c>
      <c r="AA547">
        <v>0</v>
      </c>
      <c r="AB547">
        <v>0</v>
      </c>
    </row>
    <row r="548" spans="1:28" hidden="1" x14ac:dyDescent="0.25">
      <c r="A548" t="s">
        <v>18</v>
      </c>
      <c r="B548">
        <v>546</v>
      </c>
      <c r="C548">
        <v>2</v>
      </c>
      <c r="D548">
        <v>0</v>
      </c>
      <c r="E548">
        <v>0.30199999999999999</v>
      </c>
      <c r="F548">
        <v>0</v>
      </c>
      <c r="G548">
        <v>1</v>
      </c>
      <c r="H548">
        <v>546</v>
      </c>
      <c r="I548">
        <v>2</v>
      </c>
      <c r="J548" s="1">
        <v>8.0000000000000004E-4</v>
      </c>
      <c r="K548">
        <v>0.64380000000000004</v>
      </c>
      <c r="L548">
        <v>0</v>
      </c>
      <c r="M548">
        <v>1</v>
      </c>
      <c r="N548">
        <v>0</v>
      </c>
      <c r="O548">
        <v>546</v>
      </c>
      <c r="P548">
        <v>2</v>
      </c>
      <c r="Q548" s="1">
        <v>2.9999999999999997E-4</v>
      </c>
      <c r="R548">
        <v>0.69010000000000005</v>
      </c>
      <c r="S548">
        <v>0</v>
      </c>
      <c r="T548">
        <v>1</v>
      </c>
      <c r="U548">
        <v>0</v>
      </c>
      <c r="V548">
        <v>546</v>
      </c>
      <c r="W548">
        <v>2</v>
      </c>
      <c r="X548">
        <v>0</v>
      </c>
      <c r="Y548">
        <v>0.18579999999999999</v>
      </c>
      <c r="Z548">
        <v>0</v>
      </c>
      <c r="AA548">
        <v>1</v>
      </c>
      <c r="AB548">
        <v>0</v>
      </c>
    </row>
    <row r="549" spans="1:28" hidden="1" x14ac:dyDescent="0.25">
      <c r="A549" t="s">
        <v>18</v>
      </c>
      <c r="B549">
        <v>547</v>
      </c>
      <c r="C549">
        <v>2</v>
      </c>
      <c r="D549">
        <v>6.0000000000000001E-3</v>
      </c>
      <c r="E549">
        <v>0.80400000000000005</v>
      </c>
      <c r="F549">
        <v>0</v>
      </c>
      <c r="G549">
        <v>1</v>
      </c>
      <c r="H549">
        <v>547</v>
      </c>
      <c r="I549">
        <v>2</v>
      </c>
      <c r="J549" s="1">
        <v>4.0000000000000002E-4</v>
      </c>
      <c r="K549">
        <v>1.21E-2</v>
      </c>
      <c r="L549">
        <v>0</v>
      </c>
      <c r="M549">
        <v>1</v>
      </c>
      <c r="N549">
        <v>0</v>
      </c>
      <c r="O549">
        <v>547</v>
      </c>
      <c r="P549">
        <v>2</v>
      </c>
      <c r="Q549">
        <v>2E-3</v>
      </c>
      <c r="R549">
        <v>2.23E-2</v>
      </c>
      <c r="S549">
        <v>0</v>
      </c>
      <c r="T549">
        <v>1</v>
      </c>
      <c r="U549">
        <v>0</v>
      </c>
      <c r="V549">
        <v>547</v>
      </c>
      <c r="W549">
        <v>2</v>
      </c>
      <c r="X549">
        <v>0</v>
      </c>
      <c r="Y549">
        <v>0.35909999999999997</v>
      </c>
      <c r="Z549">
        <v>0</v>
      </c>
      <c r="AA549">
        <v>1</v>
      </c>
      <c r="AB549">
        <v>0</v>
      </c>
    </row>
    <row r="550" spans="1:28" hidden="1" x14ac:dyDescent="0.25">
      <c r="B550">
        <v>548</v>
      </c>
      <c r="C550">
        <v>2</v>
      </c>
      <c r="D550">
        <v>0</v>
      </c>
      <c r="E550">
        <v>2E-3</v>
      </c>
      <c r="F550">
        <v>0</v>
      </c>
      <c r="G550">
        <v>0</v>
      </c>
      <c r="H550">
        <v>548</v>
      </c>
      <c r="I550">
        <v>2</v>
      </c>
      <c r="J550">
        <v>0</v>
      </c>
      <c r="K550">
        <v>6.1000000000000004E-3</v>
      </c>
      <c r="L550">
        <v>0</v>
      </c>
      <c r="M550">
        <v>0</v>
      </c>
      <c r="N550">
        <v>0</v>
      </c>
      <c r="O550">
        <v>548</v>
      </c>
      <c r="P550">
        <v>2</v>
      </c>
      <c r="Q550">
        <v>0</v>
      </c>
      <c r="R550" s="1">
        <v>5.9999999999999995E-4</v>
      </c>
      <c r="S550">
        <v>0</v>
      </c>
      <c r="T550">
        <v>0</v>
      </c>
      <c r="U550">
        <v>0</v>
      </c>
      <c r="V550">
        <v>548</v>
      </c>
      <c r="W550">
        <v>2</v>
      </c>
      <c r="X550">
        <v>0</v>
      </c>
      <c r="Y550">
        <v>2.5000000000000001E-3</v>
      </c>
      <c r="Z550">
        <v>0</v>
      </c>
      <c r="AA550">
        <v>0</v>
      </c>
      <c r="AB550">
        <v>0</v>
      </c>
    </row>
    <row r="551" spans="1:28" hidden="1" x14ac:dyDescent="0.25">
      <c r="A551" t="s">
        <v>13</v>
      </c>
      <c r="B551">
        <v>549</v>
      </c>
      <c r="C551">
        <v>2</v>
      </c>
      <c r="D551">
        <v>1.4999999999999999E-2</v>
      </c>
      <c r="E551">
        <v>0.126</v>
      </c>
      <c r="F551">
        <v>1</v>
      </c>
      <c r="G551">
        <v>1</v>
      </c>
      <c r="H551">
        <v>549</v>
      </c>
      <c r="I551">
        <v>2</v>
      </c>
      <c r="J551">
        <v>3.7900000000000003E-2</v>
      </c>
      <c r="K551">
        <v>0.20119999999999999</v>
      </c>
      <c r="L551">
        <v>1</v>
      </c>
      <c r="M551">
        <v>1</v>
      </c>
      <c r="N551">
        <v>0</v>
      </c>
      <c r="O551">
        <v>549</v>
      </c>
      <c r="P551">
        <v>2</v>
      </c>
      <c r="Q551">
        <v>1.7100000000000001E-2</v>
      </c>
      <c r="R551">
        <v>0.2243</v>
      </c>
      <c r="S551">
        <v>1</v>
      </c>
      <c r="T551">
        <v>1</v>
      </c>
      <c r="U551">
        <v>0</v>
      </c>
      <c r="V551">
        <v>549</v>
      </c>
      <c r="W551">
        <v>2</v>
      </c>
      <c r="X551" s="1">
        <v>4.0000000000000002E-4</v>
      </c>
      <c r="Y551">
        <v>0.2306</v>
      </c>
      <c r="Z551">
        <v>0</v>
      </c>
      <c r="AA551">
        <v>1</v>
      </c>
      <c r="AB551">
        <v>0</v>
      </c>
    </row>
    <row r="552" spans="1:28" hidden="1" x14ac:dyDescent="0.25">
      <c r="A552" t="s">
        <v>13</v>
      </c>
      <c r="B552">
        <v>550</v>
      </c>
      <c r="C552">
        <v>1</v>
      </c>
      <c r="D552">
        <v>2.7E-2</v>
      </c>
      <c r="E552" t="s">
        <v>6</v>
      </c>
      <c r="F552">
        <v>1</v>
      </c>
      <c r="G552" t="s">
        <v>6</v>
      </c>
      <c r="H552">
        <v>550</v>
      </c>
      <c r="I552">
        <v>1</v>
      </c>
      <c r="J552">
        <v>2.8999999999999998E-3</v>
      </c>
      <c r="K552" t="s">
        <v>6</v>
      </c>
      <c r="L552">
        <v>0</v>
      </c>
      <c r="M552" t="s">
        <v>6</v>
      </c>
      <c r="N552">
        <v>0</v>
      </c>
      <c r="O552">
        <v>550</v>
      </c>
      <c r="P552">
        <v>1</v>
      </c>
      <c r="Q552">
        <v>1.6000000000000001E-3</v>
      </c>
      <c r="R552" t="s">
        <v>6</v>
      </c>
      <c r="S552">
        <v>0</v>
      </c>
      <c r="T552" t="s">
        <v>6</v>
      </c>
      <c r="U552">
        <v>0</v>
      </c>
      <c r="V552">
        <v>550</v>
      </c>
      <c r="W552">
        <v>1</v>
      </c>
      <c r="X552">
        <v>0</v>
      </c>
      <c r="Y552" t="s">
        <v>6</v>
      </c>
      <c r="Z552">
        <v>0</v>
      </c>
      <c r="AA552" t="s">
        <v>6</v>
      </c>
      <c r="AB552">
        <v>0</v>
      </c>
    </row>
    <row r="553" spans="1:28" hidden="1" x14ac:dyDescent="0.25">
      <c r="A553" t="s">
        <v>18</v>
      </c>
      <c r="B553">
        <v>551</v>
      </c>
      <c r="C553">
        <v>2</v>
      </c>
      <c r="D553">
        <v>0</v>
      </c>
      <c r="E553">
        <v>0.14299999999999999</v>
      </c>
      <c r="F553">
        <v>0</v>
      </c>
      <c r="G553">
        <v>1</v>
      </c>
      <c r="H553">
        <v>551</v>
      </c>
      <c r="I553">
        <v>2</v>
      </c>
      <c r="J553">
        <v>2E-3</v>
      </c>
      <c r="K553">
        <v>7.6399999999999996E-2</v>
      </c>
      <c r="L553">
        <v>0</v>
      </c>
      <c r="M553">
        <v>1</v>
      </c>
      <c r="N553">
        <v>0</v>
      </c>
      <c r="O553">
        <v>551</v>
      </c>
      <c r="P553">
        <v>2</v>
      </c>
      <c r="Q553">
        <v>1.1999999999999999E-3</v>
      </c>
      <c r="R553">
        <v>8.3900000000000002E-2</v>
      </c>
      <c r="S553">
        <v>0</v>
      </c>
      <c r="T553">
        <v>1</v>
      </c>
      <c r="U553">
        <v>0</v>
      </c>
      <c r="V553">
        <v>551</v>
      </c>
      <c r="W553">
        <v>2</v>
      </c>
      <c r="X553" s="1">
        <v>1E-4</v>
      </c>
      <c r="Y553">
        <v>0.1021</v>
      </c>
      <c r="Z553">
        <v>0</v>
      </c>
      <c r="AA553">
        <v>1</v>
      </c>
      <c r="AB553">
        <v>0</v>
      </c>
    </row>
    <row r="554" spans="1:28" hidden="1" x14ac:dyDescent="0.25">
      <c r="A554" t="s">
        <v>15</v>
      </c>
      <c r="B554">
        <v>552</v>
      </c>
      <c r="C554">
        <v>2</v>
      </c>
      <c r="D554">
        <v>8.9999999999999993E-3</v>
      </c>
      <c r="E554">
        <v>4.3999999999999997E-2</v>
      </c>
      <c r="F554">
        <v>0</v>
      </c>
      <c r="G554">
        <v>1</v>
      </c>
      <c r="H554">
        <v>552</v>
      </c>
      <c r="I554">
        <v>1</v>
      </c>
      <c r="J554">
        <v>4.7999999999999996E-3</v>
      </c>
      <c r="K554" t="s">
        <v>6</v>
      </c>
      <c r="L554">
        <v>0</v>
      </c>
      <c r="M554" t="s">
        <v>6</v>
      </c>
      <c r="N554">
        <v>0</v>
      </c>
      <c r="O554">
        <v>552</v>
      </c>
      <c r="P554">
        <v>1</v>
      </c>
      <c r="Q554">
        <v>9.4000000000000004E-3</v>
      </c>
      <c r="R554" t="s">
        <v>6</v>
      </c>
      <c r="S554">
        <v>0</v>
      </c>
      <c r="T554" t="s">
        <v>6</v>
      </c>
      <c r="U554">
        <v>0</v>
      </c>
      <c r="V554">
        <v>552</v>
      </c>
      <c r="W554">
        <v>2</v>
      </c>
      <c r="X554">
        <v>1.7500000000000002E-2</v>
      </c>
      <c r="Y554">
        <v>4.41E-2</v>
      </c>
      <c r="Z554">
        <v>1</v>
      </c>
      <c r="AA554">
        <v>1</v>
      </c>
      <c r="AB554">
        <v>0</v>
      </c>
    </row>
    <row r="559" spans="1:28" x14ac:dyDescent="0.25">
      <c r="A559">
        <v>492</v>
      </c>
    </row>
    <row r="560" spans="1:28" x14ac:dyDescent="0.25">
      <c r="A560">
        <v>552</v>
      </c>
    </row>
    <row r="561" spans="1:1" x14ac:dyDescent="0.25">
      <c r="A561">
        <f>A559/A560</f>
        <v>0.89130434782608692</v>
      </c>
    </row>
    <row r="565" spans="1:1" x14ac:dyDescent="0.25">
      <c r="A565">
        <v>325</v>
      </c>
    </row>
    <row r="566" spans="1:1" x14ac:dyDescent="0.25">
      <c r="A566">
        <v>167</v>
      </c>
    </row>
    <row r="567" spans="1:1" x14ac:dyDescent="0.25">
      <c r="A567">
        <f>A565+A566</f>
        <v>492</v>
      </c>
    </row>
  </sheetData>
  <autoFilter ref="A2:AB554" xr:uid="{00000000-0009-0000-0000-000000000000}">
    <filterColumn colId="1">
      <filters>
        <filter val="404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54D35-5EF2-491E-B82E-AC608A7D1C8D}">
  <dimension ref="A1:U63"/>
  <sheetViews>
    <sheetView tabSelected="1" workbookViewId="0">
      <selection activeCell="V12" sqref="V12:V29"/>
    </sheetView>
  </sheetViews>
  <sheetFormatPr defaultRowHeight="15" x14ac:dyDescent="0.25"/>
  <cols>
    <col min="4" max="4" width="26.42578125" customWidth="1"/>
    <col min="5" max="5" width="10.140625" bestFit="1" customWidth="1"/>
    <col min="8" max="8" width="16.85546875" bestFit="1" customWidth="1"/>
    <col min="20" max="20" width="23" bestFit="1" customWidth="1"/>
    <col min="21" max="21" width="13.28515625" bestFit="1" customWidth="1"/>
  </cols>
  <sheetData>
    <row r="1" spans="1:21" x14ac:dyDescent="0.25">
      <c r="A1" t="s">
        <v>22</v>
      </c>
      <c r="B1" t="s">
        <v>23</v>
      </c>
      <c r="C1" t="s">
        <v>24</v>
      </c>
      <c r="D1" t="s">
        <v>25</v>
      </c>
      <c r="E1" t="s">
        <v>10</v>
      </c>
      <c r="H1" t="s">
        <v>9</v>
      </c>
    </row>
    <row r="2" spans="1:21" x14ac:dyDescent="0.25">
      <c r="A2">
        <v>13</v>
      </c>
      <c r="B2">
        <f>INDEX('[1]Dicionario Ox-GVAR'!$A$2:$A$553,MATCH(C2,'[1]Dicionario Ox-GVAR'!$C$2:$C$553,0),1)</f>
        <v>12005</v>
      </c>
      <c r="C2" t="str">
        <f>"R"&amp;A2</f>
        <v>R13</v>
      </c>
      <c r="D2" t="str">
        <f>INDEX([2]Microregioes!$D$2:$D$574,MATCH(B2,[2]Microregioes!$B$2:$B$574,0),1)</f>
        <v>Ac-Brasiléia</v>
      </c>
      <c r="E2">
        <f>SUMIF([3]TabelaCompleta!$F$2:$F$5613,B2,[3]TabelaCompleta!$J$2:$J$5613)</f>
        <v>58655</v>
      </c>
      <c r="F2" s="4" t="e">
        <f>E2/$E$63</f>
        <v>#N/A</v>
      </c>
      <c r="H2">
        <f>SUMIF([3]TabelaCompleta!$F$2:$F$5613,B2,[3]TabelaCompleta!$I$2:$I$5613)</f>
        <v>494973.27300000004</v>
      </c>
      <c r="I2" s="3" t="e">
        <f>H2/$H$63</f>
        <v>#N/A</v>
      </c>
    </row>
    <row r="3" spans="1:21" x14ac:dyDescent="0.25">
      <c r="A3">
        <v>16</v>
      </c>
      <c r="B3">
        <f>INDEX('[1]Dicionario Ox-GVAR'!$A$2:$A$553,MATCH(C3,'[1]Dicionario Ox-GVAR'!$C$2:$C$553,0),1)</f>
        <v>13003</v>
      </c>
      <c r="C3" t="str">
        <f t="shared" ref="C3:C61" si="0">"R"&amp;A3</f>
        <v>R16</v>
      </c>
      <c r="D3" t="str">
        <f>INDEX([2]Microregioes!$D$2:$D$574,MATCH(B3,[2]Microregioes!$B$2:$B$574,0),1)</f>
        <v>Am-Alto Solimões</v>
      </c>
      <c r="E3">
        <f>SUMIF([3]TabelaCompleta!$F$2:$F$5613,B3,[3]TabelaCompleta!$J$2:$J$5613)</f>
        <v>224068</v>
      </c>
      <c r="F3" s="4" t="e">
        <f t="shared" ref="F3:F61" si="1">E3/$E$63</f>
        <v>#N/A</v>
      </c>
      <c r="H3">
        <f>SUMIF([3]TabelaCompleta!$F$2:$F$5613,B3,[3]TabelaCompleta!$I$2:$I$5613)</f>
        <v>916416.14699999988</v>
      </c>
      <c r="I3" s="3" t="e">
        <f t="shared" ref="I3:I61" si="2">H3/$H$63</f>
        <v>#N/A</v>
      </c>
    </row>
    <row r="4" spans="1:21" x14ac:dyDescent="0.25">
      <c r="A4">
        <v>17</v>
      </c>
      <c r="B4">
        <f>INDEX('[1]Dicionario Ox-GVAR'!$A$2:$A$553,MATCH(C4,'[1]Dicionario Ox-GVAR'!$C$2:$C$553,0),1)</f>
        <v>13004</v>
      </c>
      <c r="C4" t="str">
        <f t="shared" si="0"/>
        <v>R17</v>
      </c>
      <c r="D4" t="str">
        <f>INDEX([2]Microregioes!$D$2:$D$574,MATCH(B4,[2]Microregioes!$B$2:$B$574,0),1)</f>
        <v>Am-Juruá</v>
      </c>
      <c r="E4">
        <f>SUMIF([3]TabelaCompleta!$F$2:$F$5613,B4,[3]TabelaCompleta!$J$2:$J$5613)</f>
        <v>127829</v>
      </c>
      <c r="F4" s="4" t="e">
        <f t="shared" si="1"/>
        <v>#N/A</v>
      </c>
      <c r="H4">
        <f>SUMIF([3]TabelaCompleta!$F$2:$F$5613,B4,[3]TabelaCompleta!$I$2:$I$5613)</f>
        <v>566195.53399999999</v>
      </c>
      <c r="I4" s="3" t="e">
        <f t="shared" si="2"/>
        <v>#N/A</v>
      </c>
      <c r="R4" t="str">
        <f>IF(U4=$R$36,"&gt;&gt;&gt;","-")</f>
        <v>-</v>
      </c>
      <c r="S4">
        <v>16</v>
      </c>
      <c r="T4" t="str">
        <f>INDEX($D$1:$E$61,MATCH(S4,$A$1:$A$61,0),1)</f>
        <v>Am-Alto Solimões</v>
      </c>
      <c r="U4" s="5">
        <f>INDEX($D$1:$E$61,MATCH(S4,$A$1:$A$61,0),2)</f>
        <v>224068</v>
      </c>
    </row>
    <row r="5" spans="1:21" x14ac:dyDescent="0.25">
      <c r="A5">
        <v>19</v>
      </c>
      <c r="B5">
        <f>INDEX('[1]Dicionario Ox-GVAR'!$A$2:$A$553,MATCH(C5,'[1]Dicionario Ox-GVAR'!$C$2:$C$553,0),1)</f>
        <v>13006</v>
      </c>
      <c r="C5" t="str">
        <f t="shared" si="0"/>
        <v>R19</v>
      </c>
      <c r="D5" t="str">
        <f>INDEX([2]Microregioes!$D$2:$D$574,MATCH(B5,[2]Microregioes!$B$2:$B$574,0),1)</f>
        <v>Am-Coari</v>
      </c>
      <c r="E5">
        <f>SUMIF([3]TabelaCompleta!$F$2:$F$5613,B5,[3]TabelaCompleta!$J$2:$J$5613)</f>
        <v>151919</v>
      </c>
      <c r="F5" s="4" t="e">
        <f t="shared" si="1"/>
        <v>#N/A</v>
      </c>
      <c r="H5">
        <f>SUMIF([3]TabelaCompleta!$F$2:$F$5613,B5,[3]TabelaCompleta!$I$2:$I$5613)</f>
        <v>2376602.3390000002</v>
      </c>
      <c r="I5" s="3" t="e">
        <f t="shared" si="2"/>
        <v>#N/A</v>
      </c>
      <c r="R5" t="str">
        <f t="shared" ref="R5:R34" si="3">IF(U5=$R$36,"&gt;&gt;&gt;","-")</f>
        <v>-</v>
      </c>
      <c r="S5">
        <v>22</v>
      </c>
      <c r="T5" t="str">
        <f t="shared" ref="T5:T34" si="4">INDEX($D$1:$E$61,MATCH(S5,$A$1:$A$61,0),1)</f>
        <v>Am-Itacoatiara</v>
      </c>
      <c r="U5" s="5">
        <f t="shared" ref="U5:U34" si="5">INDEX($D$1:$E$61,MATCH(S5,$A$1:$A$61,0),2)</f>
        <v>151977</v>
      </c>
    </row>
    <row r="6" spans="1:21" x14ac:dyDescent="0.25">
      <c r="A6">
        <v>20</v>
      </c>
      <c r="B6">
        <f>INDEX('[1]Dicionario Ox-GVAR'!$A$2:$A$553,MATCH(C6,'[1]Dicionario Ox-GVAR'!$C$2:$C$553,0),1)</f>
        <v>13007</v>
      </c>
      <c r="C6" t="str">
        <f t="shared" si="0"/>
        <v>R20</v>
      </c>
      <c r="D6" t="str">
        <f>INDEX([2]Microregioes!$D$2:$D$574,MATCH(B6,[2]Microregioes!$B$2:$B$574,0),1)</f>
        <v>Am-Manaus</v>
      </c>
      <c r="E6">
        <f>SUMIF([3]TabelaCompleta!$F$2:$F$5613,B6,[3]TabelaCompleta!$J$2:$J$5613)</f>
        <v>2039681</v>
      </c>
      <c r="F6" s="4" t="e">
        <f t="shared" si="1"/>
        <v>#N/A</v>
      </c>
      <c r="H6">
        <f>SUMIF([3]TabelaCompleta!$F$2:$F$5613,B6,[3]TabelaCompleta!$I$2:$I$5613)</f>
        <v>51733954.714999996</v>
      </c>
      <c r="I6" s="3" t="e">
        <f t="shared" si="2"/>
        <v>#N/A</v>
      </c>
      <c r="R6" t="str">
        <f t="shared" si="3"/>
        <v>-</v>
      </c>
      <c r="S6">
        <v>79</v>
      </c>
      <c r="T6" t="str">
        <f t="shared" si="4"/>
        <v>Ma-Codó</v>
      </c>
      <c r="U6" s="5">
        <f t="shared" si="5"/>
        <v>263300</v>
      </c>
    </row>
    <row r="7" spans="1:21" x14ac:dyDescent="0.25">
      <c r="A7">
        <v>22</v>
      </c>
      <c r="B7">
        <f>INDEX('[1]Dicionario Ox-GVAR'!$A$2:$A$553,MATCH(C7,'[1]Dicionario Ox-GVAR'!$C$2:$C$553,0),1)</f>
        <v>13009</v>
      </c>
      <c r="C7" t="str">
        <f t="shared" si="0"/>
        <v>R22</v>
      </c>
      <c r="D7" t="str">
        <f>INDEX([2]Microregioes!$D$2:$D$574,MATCH(B7,[2]Microregioes!$B$2:$B$574,0),1)</f>
        <v>Am-Itacoatiara</v>
      </c>
      <c r="E7">
        <f>SUMIF([3]TabelaCompleta!$F$2:$F$5613,B7,[3]TabelaCompleta!$J$2:$J$5613)</f>
        <v>151977</v>
      </c>
      <c r="F7" s="4" t="e">
        <f t="shared" si="1"/>
        <v>#N/A</v>
      </c>
      <c r="H7">
        <f>SUMIF([3]TabelaCompleta!$F$2:$F$5613,B7,[3]TabelaCompleta!$I$2:$I$5613)</f>
        <v>1182260.425</v>
      </c>
      <c r="I7" s="3" t="e">
        <f t="shared" si="2"/>
        <v>#N/A</v>
      </c>
      <c r="R7" t="str">
        <f t="shared" si="3"/>
        <v>-</v>
      </c>
      <c r="S7">
        <v>87</v>
      </c>
      <c r="T7" t="str">
        <f t="shared" si="4"/>
        <v>Pi-Litoral Piauiense</v>
      </c>
      <c r="U7" s="5">
        <f t="shared" si="5"/>
        <v>303544</v>
      </c>
    </row>
    <row r="8" spans="1:21" x14ac:dyDescent="0.25">
      <c r="A8">
        <v>23</v>
      </c>
      <c r="B8">
        <f>INDEX('[1]Dicionario Ox-GVAR'!$A$2:$A$553,MATCH(C8,'[1]Dicionario Ox-GVAR'!$C$2:$C$553,0),1)</f>
        <v>13010</v>
      </c>
      <c r="C8" t="str">
        <f t="shared" si="0"/>
        <v>R23</v>
      </c>
      <c r="D8" t="str">
        <f>INDEX([2]Microregioes!$D$2:$D$574,MATCH(B8,[2]Microregioes!$B$2:$B$574,0),1)</f>
        <v>Am-Parintins</v>
      </c>
      <c r="E8">
        <f>SUMIF([3]TabelaCompleta!$F$2:$F$5613,B8,[3]TabelaCompleta!$J$2:$J$5613)</f>
        <v>250361</v>
      </c>
      <c r="F8" s="4" t="e">
        <f t="shared" si="1"/>
        <v>#N/A</v>
      </c>
      <c r="H8">
        <f>SUMIF([3]TabelaCompleta!$F$2:$F$5613,B8,[3]TabelaCompleta!$I$2:$I$5613)</f>
        <v>1266824.2450000001</v>
      </c>
      <c r="I8" s="3" t="e">
        <f t="shared" si="2"/>
        <v>#N/A</v>
      </c>
      <c r="R8" t="str">
        <f t="shared" si="3"/>
        <v>-</v>
      </c>
      <c r="S8">
        <v>95</v>
      </c>
      <c r="T8" t="str">
        <f t="shared" si="4"/>
        <v>Pi-Alto Médio Gurguéia</v>
      </c>
      <c r="U8" s="5">
        <f t="shared" si="5"/>
        <v>88078</v>
      </c>
    </row>
    <row r="9" spans="1:21" x14ac:dyDescent="0.25">
      <c r="A9">
        <v>24</v>
      </c>
      <c r="B9">
        <f>INDEX('[1]Dicionario Ox-GVAR'!$A$2:$A$553,MATCH(C9,'[1]Dicionario Ox-GVAR'!$C$2:$C$553,0),1)</f>
        <v>13011</v>
      </c>
      <c r="C9" t="str">
        <f t="shared" si="0"/>
        <v>R24</v>
      </c>
      <c r="D9" t="str">
        <f>INDEX([2]Microregioes!$D$2:$D$574,MATCH(B9,[2]Microregioes!$B$2:$B$574,0),1)</f>
        <v>Am-Boca do Acre</v>
      </c>
      <c r="E9">
        <f>SUMIF([3]TabelaCompleta!$F$2:$F$5613,B9,[3]TabelaCompleta!$J$2:$J$5613)</f>
        <v>48033</v>
      </c>
      <c r="F9" s="4" t="e">
        <f t="shared" si="1"/>
        <v>#N/A</v>
      </c>
      <c r="H9">
        <f>SUMIF([3]TabelaCompleta!$F$2:$F$5613,B9,[3]TabelaCompleta!$I$2:$I$5613)</f>
        <v>228574.90400000001</v>
      </c>
      <c r="I9" s="3" t="e">
        <f t="shared" si="2"/>
        <v>#N/A</v>
      </c>
      <c r="R9" t="str">
        <f t="shared" si="3"/>
        <v>-</v>
      </c>
      <c r="S9">
        <v>103</v>
      </c>
      <c r="T9" t="str">
        <f t="shared" si="4"/>
        <v>Ce-Coreaú</v>
      </c>
      <c r="U9" s="5">
        <f t="shared" si="5"/>
        <v>55972</v>
      </c>
    </row>
    <row r="10" spans="1:21" x14ac:dyDescent="0.25">
      <c r="A10">
        <v>25</v>
      </c>
      <c r="B10">
        <f>INDEX('[1]Dicionario Ox-GVAR'!$A$2:$A$553,MATCH(C10,'[1]Dicionario Ox-GVAR'!$C$2:$C$553,0),1)</f>
        <v>13012</v>
      </c>
      <c r="C10" t="str">
        <f t="shared" si="0"/>
        <v>R25</v>
      </c>
      <c r="D10" t="str">
        <f>INDEX([2]Microregioes!$D$2:$D$574,MATCH(B10,[2]Microregioes!$B$2:$B$574,0),1)</f>
        <v>Am-Purus</v>
      </c>
      <c r="E10">
        <f>SUMIF([3]TabelaCompleta!$F$2:$F$5613,B10,[3]TabelaCompleta!$J$2:$J$5613)</f>
        <v>69378</v>
      </c>
      <c r="F10" s="4" t="e">
        <f t="shared" si="1"/>
        <v>#N/A</v>
      </c>
      <c r="H10">
        <f>SUMIF([3]TabelaCompleta!$F$2:$F$5613,B10,[3]TabelaCompleta!$I$2:$I$5613)</f>
        <v>339077.41800000001</v>
      </c>
      <c r="I10" s="3" t="e">
        <f t="shared" si="2"/>
        <v>#N/A</v>
      </c>
      <c r="R10" t="str">
        <f t="shared" si="3"/>
        <v>-</v>
      </c>
      <c r="S10">
        <v>165</v>
      </c>
      <c r="T10" t="str">
        <f t="shared" si="4"/>
        <v>Pb-Curimataú Oriental</v>
      </c>
      <c r="U10" s="5">
        <f t="shared" si="5"/>
        <v>115296</v>
      </c>
    </row>
    <row r="11" spans="1:21" x14ac:dyDescent="0.25">
      <c r="A11">
        <v>26</v>
      </c>
      <c r="B11">
        <f>INDEX('[1]Dicionario Ox-GVAR'!$A$2:$A$553,MATCH(C11,'[1]Dicionario Ox-GVAR'!$C$2:$C$553,0),1)</f>
        <v>13013</v>
      </c>
      <c r="C11" t="str">
        <f t="shared" si="0"/>
        <v>R26</v>
      </c>
      <c r="D11" t="str">
        <f>INDEX([2]Microregioes!$D$2:$D$574,MATCH(B11,[2]Microregioes!$B$2:$B$574,0),1)</f>
        <v>Am-Madeira</v>
      </c>
      <c r="E11">
        <f>SUMIF([3]TabelaCompleta!$F$2:$F$5613,B11,[3]TabelaCompleta!$J$2:$J$5613)</f>
        <v>165027</v>
      </c>
      <c r="F11" s="4" t="e">
        <f t="shared" si="1"/>
        <v>#N/A</v>
      </c>
      <c r="H11">
        <f>SUMIF([3]TabelaCompleta!$F$2:$F$5613,B11,[3]TabelaCompleta!$I$2:$I$5613)</f>
        <v>808134.04099999997</v>
      </c>
      <c r="I11" s="3" t="e">
        <f t="shared" si="2"/>
        <v>#N/A</v>
      </c>
      <c r="R11" t="str">
        <f t="shared" si="3"/>
        <v>-</v>
      </c>
      <c r="S11">
        <v>171</v>
      </c>
      <c r="T11" t="str">
        <f t="shared" si="4"/>
        <v>Pb-Umbuzeiro</v>
      </c>
      <c r="U11" s="5">
        <f t="shared" si="5"/>
        <v>53992</v>
      </c>
    </row>
    <row r="12" spans="1:21" x14ac:dyDescent="0.25">
      <c r="A12">
        <v>28</v>
      </c>
      <c r="B12">
        <f>INDEX('[1]Dicionario Ox-GVAR'!$A$2:$A$553,MATCH(C12,'[1]Dicionario Ox-GVAR'!$C$2:$C$553,0),1)</f>
        <v>14002</v>
      </c>
      <c r="C12" t="str">
        <f t="shared" si="0"/>
        <v>R28</v>
      </c>
      <c r="D12" t="str">
        <f>INDEX([2]Microregioes!$D$2:$D$574,MATCH(B12,[2]Microregioes!$B$2:$B$574,0),1)</f>
        <v>Rr-Nordeste de Roraima</v>
      </c>
      <c r="E12">
        <f>SUMIF([3]TabelaCompleta!$F$2:$F$5613,B12,[3]TabelaCompleta!$J$2:$J$5613)</f>
        <v>41802</v>
      </c>
      <c r="F12" s="4" t="e">
        <f t="shared" si="1"/>
        <v>#N/A</v>
      </c>
      <c r="H12">
        <f>SUMIF([3]TabelaCompleta!$F$2:$F$5613,B12,[3]TabelaCompleta!$I$2:$I$5613)</f>
        <v>362739.78300000005</v>
      </c>
      <c r="I12" s="3" t="e">
        <f t="shared" si="2"/>
        <v>#N/A</v>
      </c>
      <c r="Q12" t="s">
        <v>26</v>
      </c>
      <c r="R12" t="str">
        <f t="shared" si="3"/>
        <v>&gt;&gt;&gt;</v>
      </c>
      <c r="S12">
        <v>174</v>
      </c>
      <c r="T12" t="str">
        <f t="shared" si="4"/>
        <v>Pb-João Pessoa</v>
      </c>
      <c r="U12" s="5">
        <f t="shared" si="5"/>
        <v>1034679</v>
      </c>
    </row>
    <row r="13" spans="1:21" x14ac:dyDescent="0.25">
      <c r="A13">
        <v>31</v>
      </c>
      <c r="B13">
        <f>INDEX('[1]Dicionario Ox-GVAR'!$A$2:$A$553,MATCH(C13,'[1]Dicionario Ox-GVAR'!$C$2:$C$553,0),1)</f>
        <v>15001</v>
      </c>
      <c r="C13" t="str">
        <f t="shared" si="0"/>
        <v>R31</v>
      </c>
      <c r="D13" t="str">
        <f>INDEX([2]Microregioes!$D$2:$D$574,MATCH(B13,[2]Microregioes!$B$2:$B$574,0),1)</f>
        <v>Pa-Óbidos</v>
      </c>
      <c r="E13">
        <f>SUMIF([3]TabelaCompleta!$F$2:$F$5613,B13,[3]TabelaCompleta!$J$2:$J$5613)</f>
        <v>176292</v>
      </c>
      <c r="F13" s="4" t="e">
        <f t="shared" si="1"/>
        <v>#N/A</v>
      </c>
      <c r="H13">
        <f>SUMIF([3]TabelaCompleta!$F$2:$F$5613,B13,[3]TabelaCompleta!$I$2:$I$5613)</f>
        <v>2551449.5780000002</v>
      </c>
      <c r="I13" s="3" t="e">
        <f t="shared" si="2"/>
        <v>#N/A</v>
      </c>
      <c r="R13" t="str">
        <f t="shared" si="3"/>
        <v>-</v>
      </c>
      <c r="S13">
        <v>198</v>
      </c>
      <c r="T13" t="str">
        <f t="shared" si="4"/>
        <v>Al-Arapiraca</v>
      </c>
      <c r="U13" s="5">
        <f t="shared" si="5"/>
        <v>410890</v>
      </c>
    </row>
    <row r="14" spans="1:21" x14ac:dyDescent="0.25">
      <c r="A14">
        <v>32</v>
      </c>
      <c r="B14">
        <f>INDEX('[1]Dicionario Ox-GVAR'!$A$2:$A$553,MATCH(C14,'[1]Dicionario Ox-GVAR'!$C$2:$C$553,0),1)</f>
        <v>15002</v>
      </c>
      <c r="C14" t="str">
        <f t="shared" si="0"/>
        <v>R32</v>
      </c>
      <c r="D14" t="str">
        <f>INDEX([2]Microregioes!$D$2:$D$574,MATCH(B14,[2]Microregioes!$B$2:$B$574,0),1)</f>
        <v>Pa-Santarém</v>
      </c>
      <c r="E14" t="e">
        <f>SUMIF([3]TabelaCompleta!$F$2:$F$5613,B14,[3]TabelaCompleta!$J$2:$J$5613)</f>
        <v>#N/A</v>
      </c>
      <c r="F14" s="4" t="e">
        <f t="shared" si="1"/>
        <v>#N/A</v>
      </c>
      <c r="H14" t="e">
        <f>SUMIF([3]TabelaCompleta!$F$2:$F$5613,B14,[3]TabelaCompleta!$I$2:$I$5613)</f>
        <v>#N/A</v>
      </c>
      <c r="I14" s="3" t="e">
        <f t="shared" si="2"/>
        <v>#N/A</v>
      </c>
      <c r="R14" t="str">
        <f t="shared" si="3"/>
        <v>-</v>
      </c>
      <c r="S14">
        <v>217</v>
      </c>
      <c r="T14" t="str">
        <f t="shared" si="4"/>
        <v>Se-Boquim</v>
      </c>
      <c r="U14" s="5">
        <f t="shared" si="5"/>
        <v>154348</v>
      </c>
    </row>
    <row r="15" spans="1:21" x14ac:dyDescent="0.25">
      <c r="A15">
        <v>43</v>
      </c>
      <c r="B15">
        <f>INDEX('[1]Dicionario Ox-GVAR'!$A$2:$A$553,MATCH(C15,'[1]Dicionario Ox-GVAR'!$C$2:$C$553,0),1)</f>
        <v>15013</v>
      </c>
      <c r="C15" t="str">
        <f t="shared" si="0"/>
        <v>R43</v>
      </c>
      <c r="D15" t="str">
        <f>INDEX([2]Microregioes!$D$2:$D$574,MATCH(B15,[2]Microregioes!$B$2:$B$574,0),1)</f>
        <v>Pa-Guamá</v>
      </c>
      <c r="E15">
        <f>SUMIF([3]TabelaCompleta!$F$2:$F$5613,B15,[3]TabelaCompleta!$J$2:$J$5613)</f>
        <v>434574</v>
      </c>
      <c r="F15" s="4" t="e">
        <f t="shared" si="1"/>
        <v>#N/A</v>
      </c>
      <c r="H15">
        <f>SUMIF([3]TabelaCompleta!$F$2:$F$5613,B15,[3]TabelaCompleta!$I$2:$I$5613)</f>
        <v>2301482.3869999996</v>
      </c>
      <c r="I15" s="3" t="e">
        <f t="shared" si="2"/>
        <v>#N/A</v>
      </c>
      <c r="R15" t="str">
        <f t="shared" si="3"/>
        <v>-</v>
      </c>
      <c r="S15">
        <v>218</v>
      </c>
      <c r="T15" t="str">
        <f t="shared" si="4"/>
        <v>Se-Estância</v>
      </c>
      <c r="U15" s="5">
        <f t="shared" si="5"/>
        <v>124667</v>
      </c>
    </row>
    <row r="16" spans="1:21" x14ac:dyDescent="0.25">
      <c r="A16">
        <v>79</v>
      </c>
      <c r="B16">
        <f>INDEX('[1]Dicionario Ox-GVAR'!$A$2:$A$553,MATCH(C16,'[1]Dicionario Ox-GVAR'!$C$2:$C$553,0),1)</f>
        <v>21015</v>
      </c>
      <c r="C16" t="str">
        <f t="shared" si="0"/>
        <v>R79</v>
      </c>
      <c r="D16" t="str">
        <f>INDEX([2]Microregioes!$D$2:$D$574,MATCH(B16,[2]Microregioes!$B$2:$B$574,0),1)</f>
        <v>Ma-Codó</v>
      </c>
      <c r="E16">
        <f>SUMIF([3]TabelaCompleta!$F$2:$F$5613,B16,[3]TabelaCompleta!$J$2:$J$5613)</f>
        <v>263300</v>
      </c>
      <c r="F16" s="4" t="e">
        <f t="shared" si="1"/>
        <v>#N/A</v>
      </c>
      <c r="H16">
        <f>SUMIF([3]TabelaCompleta!$F$2:$F$5613,B16,[3]TabelaCompleta!$I$2:$I$5613)</f>
        <v>1099836.713</v>
      </c>
      <c r="I16" s="3" t="e">
        <f t="shared" si="2"/>
        <v>#N/A</v>
      </c>
      <c r="R16" t="str">
        <f t="shared" si="3"/>
        <v>-</v>
      </c>
      <c r="S16">
        <v>288</v>
      </c>
      <c r="T16" t="str">
        <f t="shared" si="4"/>
        <v>Mg-Mantena</v>
      </c>
      <c r="U16" s="5">
        <f t="shared" si="5"/>
        <v>63207</v>
      </c>
    </row>
    <row r="17" spans="1:21" x14ac:dyDescent="0.25">
      <c r="A17">
        <v>81</v>
      </c>
      <c r="B17">
        <f>INDEX('[1]Dicionario Ox-GVAR'!$A$2:$A$553,MATCH(C17,'[1]Dicionario Ox-GVAR'!$C$2:$C$553,0),1)</f>
        <v>21017</v>
      </c>
      <c r="C17" t="str">
        <f t="shared" si="0"/>
        <v>R81</v>
      </c>
      <c r="D17" t="str">
        <f>INDEX([2]Microregioes!$D$2:$D$574,MATCH(B17,[2]Microregioes!$B$2:$B$574,0),1)</f>
        <v>Ma-Caxias</v>
      </c>
      <c r="E17">
        <f>SUMIF([3]TabelaCompleta!$F$2:$F$5613,B17,[3]TabelaCompleta!$J$2:$J$5613)</f>
        <v>260735</v>
      </c>
      <c r="F17" s="4" t="e">
        <f t="shared" si="1"/>
        <v>#N/A</v>
      </c>
      <c r="H17">
        <f>SUMIF([3]TabelaCompleta!$F$2:$F$5613,B17,[3]TabelaCompleta!$I$2:$I$5613)</f>
        <v>1342392.412</v>
      </c>
      <c r="I17" s="3" t="e">
        <f t="shared" si="2"/>
        <v>#N/A</v>
      </c>
      <c r="Q17" t="s">
        <v>26</v>
      </c>
      <c r="R17" t="str">
        <f t="shared" si="3"/>
        <v>-</v>
      </c>
      <c r="S17">
        <v>289</v>
      </c>
      <c r="T17" t="str">
        <f t="shared" si="4"/>
        <v>Mg-Ipatinga</v>
      </c>
      <c r="U17" s="5">
        <f t="shared" si="5"/>
        <v>547174</v>
      </c>
    </row>
    <row r="18" spans="1:21" x14ac:dyDescent="0.25">
      <c r="A18">
        <v>87</v>
      </c>
      <c r="B18">
        <f>INDEX('[1]Dicionario Ox-GVAR'!$A$2:$A$553,MATCH(C18,'[1]Dicionario Ox-GVAR'!$C$2:$C$553,0),1)</f>
        <v>22002</v>
      </c>
      <c r="C18" t="str">
        <f t="shared" si="0"/>
        <v>R87</v>
      </c>
      <c r="D18" t="str">
        <f>INDEX([2]Microregioes!$D$2:$D$574,MATCH(B18,[2]Microregioes!$B$2:$B$574,0),1)</f>
        <v>Pi-Litoral Piauiense</v>
      </c>
      <c r="E18">
        <f>SUMIF([3]TabelaCompleta!$F$2:$F$5613,B18,[3]TabelaCompleta!$J$2:$J$5613)</f>
        <v>303544</v>
      </c>
      <c r="F18" s="4" t="e">
        <f t="shared" si="1"/>
        <v>#N/A</v>
      </c>
      <c r="H18">
        <f>SUMIF([3]TabelaCompleta!$F$2:$F$5613,B18,[3]TabelaCompleta!$I$2:$I$5613)</f>
        <v>1595119.14</v>
      </c>
      <c r="I18" s="3" t="e">
        <f t="shared" si="2"/>
        <v>#N/A</v>
      </c>
      <c r="R18" t="str">
        <f t="shared" si="3"/>
        <v>-</v>
      </c>
      <c r="S18">
        <v>296</v>
      </c>
      <c r="T18" t="str">
        <f t="shared" si="4"/>
        <v>Mg-Oliveira</v>
      </c>
      <c r="U18" s="5">
        <f t="shared" si="5"/>
        <v>125997</v>
      </c>
    </row>
    <row r="19" spans="1:21" x14ac:dyDescent="0.25">
      <c r="A19">
        <v>95</v>
      </c>
      <c r="B19">
        <f>INDEX('[1]Dicionario Ox-GVAR'!$A$2:$A$553,MATCH(C19,'[1]Dicionario Ox-GVAR'!$C$2:$C$553,0),1)</f>
        <v>22010</v>
      </c>
      <c r="C19" t="str">
        <f t="shared" si="0"/>
        <v>R95</v>
      </c>
      <c r="D19" t="str">
        <f>INDEX([2]Microregioes!$D$2:$D$574,MATCH(B19,[2]Microregioes!$B$2:$B$574,0),1)</f>
        <v>Pi-Alto Médio Gurguéia</v>
      </c>
      <c r="E19">
        <f>SUMIF([3]TabelaCompleta!$F$2:$F$5613,B19,[3]TabelaCompleta!$J$2:$J$5613)</f>
        <v>88078</v>
      </c>
      <c r="F19" s="4" t="e">
        <f t="shared" si="1"/>
        <v>#N/A</v>
      </c>
      <c r="H19">
        <f>SUMIF([3]TabelaCompleta!$F$2:$F$5613,B19,[3]TabelaCompleta!$I$2:$I$5613)</f>
        <v>537226.38</v>
      </c>
      <c r="I19" s="3" t="e">
        <f t="shared" si="2"/>
        <v>#N/A</v>
      </c>
      <c r="R19" t="str">
        <f t="shared" si="3"/>
        <v>-</v>
      </c>
      <c r="S19">
        <v>306</v>
      </c>
      <c r="T19" t="str">
        <f t="shared" si="4"/>
        <v>Mg-Itajubá</v>
      </c>
      <c r="U19" s="5">
        <f t="shared" si="5"/>
        <v>193234</v>
      </c>
    </row>
    <row r="20" spans="1:21" x14ac:dyDescent="0.25">
      <c r="A20">
        <v>103</v>
      </c>
      <c r="B20">
        <f>INDEX('[1]Dicionario Ox-GVAR'!$A$2:$A$553,MATCH(C20,'[1]Dicionario Ox-GVAR'!$C$2:$C$553,0),1)</f>
        <v>23003</v>
      </c>
      <c r="C20" t="str">
        <f t="shared" si="0"/>
        <v>R103</v>
      </c>
      <c r="D20" t="str">
        <f>INDEX([2]Microregioes!$D$2:$D$574,MATCH(B20,[2]Microregioes!$B$2:$B$574,0),1)</f>
        <v>Ce-Coreaú</v>
      </c>
      <c r="E20">
        <f>SUMIF([3]TabelaCompleta!$F$2:$F$5613,B20,[3]TabelaCompleta!$J$2:$J$5613)</f>
        <v>55972</v>
      </c>
      <c r="F20" s="4" t="e">
        <f t="shared" si="1"/>
        <v>#N/A</v>
      </c>
      <c r="H20">
        <f>SUMIF([3]TabelaCompleta!$F$2:$F$5613,B20,[3]TabelaCompleta!$I$2:$I$5613)</f>
        <v>222510.905</v>
      </c>
      <c r="I20" s="3" t="e">
        <f t="shared" si="2"/>
        <v>#N/A</v>
      </c>
      <c r="R20" t="str">
        <f t="shared" si="3"/>
        <v>-</v>
      </c>
      <c r="S20">
        <v>320</v>
      </c>
      <c r="T20" t="str">
        <f t="shared" si="4"/>
        <v>Es-Montanha</v>
      </c>
      <c r="U20" s="5">
        <f t="shared" si="5"/>
        <v>54396</v>
      </c>
    </row>
    <row r="21" spans="1:21" x14ac:dyDescent="0.25">
      <c r="A21">
        <v>107</v>
      </c>
      <c r="B21">
        <f>INDEX('[1]Dicionario Ox-GVAR'!$A$2:$A$553,MATCH(C21,'[1]Dicionario Ox-GVAR'!$C$2:$C$553,0),1)</f>
        <v>23007</v>
      </c>
      <c r="C21" t="str">
        <f t="shared" si="0"/>
        <v>R107</v>
      </c>
      <c r="D21" t="str">
        <f>INDEX([2]Microregioes!$D$2:$D$574,MATCH(B21,[2]Microregioes!$B$2:$B$574,0),1)</f>
        <v>Ce-Santa Quitéria</v>
      </c>
      <c r="E21">
        <f>SUMIF([3]TabelaCompleta!$F$2:$F$5613,B21,[3]TabelaCompleta!$J$2:$J$5613)</f>
        <v>72052</v>
      </c>
      <c r="F21" s="4" t="e">
        <f t="shared" si="1"/>
        <v>#N/A</v>
      </c>
      <c r="H21">
        <f>SUMIF([3]TabelaCompleta!$F$2:$F$5613,B21,[3]TabelaCompleta!$I$2:$I$5613)</f>
        <v>351843.96100000001</v>
      </c>
      <c r="I21" s="3" t="e">
        <f t="shared" si="2"/>
        <v>#N/A</v>
      </c>
      <c r="R21" t="str">
        <f t="shared" si="3"/>
        <v>-</v>
      </c>
      <c r="S21">
        <v>354</v>
      </c>
      <c r="T21" t="str">
        <f t="shared" si="4"/>
        <v>Sp-Novo Horizonte</v>
      </c>
      <c r="U21" s="5">
        <f t="shared" si="5"/>
        <v>76619</v>
      </c>
    </row>
    <row r="22" spans="1:21" x14ac:dyDescent="0.25">
      <c r="A22">
        <v>114</v>
      </c>
      <c r="B22">
        <f>INDEX('[1]Dicionario Ox-GVAR'!$A$2:$A$553,MATCH(C22,'[1]Dicionario Ox-GVAR'!$C$2:$C$553,0),1)</f>
        <v>23014</v>
      </c>
      <c r="C22" t="str">
        <f t="shared" si="0"/>
        <v>R114</v>
      </c>
      <c r="D22" t="str">
        <f>INDEX([2]Microregioes!$D$2:$D$574,MATCH(B22,[2]Microregioes!$B$2:$B$574,0),1)</f>
        <v>Ce-Chorozinho</v>
      </c>
      <c r="E22">
        <f>SUMIF([3]TabelaCompleta!$F$2:$F$5613,B22,[3]TabelaCompleta!$J$2:$J$5613)</f>
        <v>62506</v>
      </c>
      <c r="F22" s="4" t="e">
        <f t="shared" si="1"/>
        <v>#N/A</v>
      </c>
      <c r="H22">
        <f>SUMIF([3]TabelaCompleta!$F$2:$F$5613,B22,[3]TabelaCompleta!$I$2:$I$5613)</f>
        <v>256250.61599999998</v>
      </c>
      <c r="I22" s="3" t="e">
        <f t="shared" si="2"/>
        <v>#N/A</v>
      </c>
      <c r="R22" t="str">
        <f t="shared" si="3"/>
        <v>-</v>
      </c>
      <c r="S22">
        <v>368</v>
      </c>
      <c r="T22" t="str">
        <f t="shared" si="4"/>
        <v>Sp-Avaré</v>
      </c>
      <c r="U22" s="5">
        <f t="shared" si="5"/>
        <v>178442</v>
      </c>
    </row>
    <row r="23" spans="1:21" x14ac:dyDescent="0.25">
      <c r="A23">
        <v>115</v>
      </c>
      <c r="B23">
        <f>INDEX('[1]Dicionario Ox-GVAR'!$A$2:$A$553,MATCH(C23,'[1]Dicionario Ox-GVAR'!$C$2:$C$553,0),1)</f>
        <v>23015</v>
      </c>
      <c r="C23" t="str">
        <f t="shared" si="0"/>
        <v>R115</v>
      </c>
      <c r="D23" t="str">
        <f>INDEX([2]Microregioes!$D$2:$D$574,MATCH(B23,[2]Microregioes!$B$2:$B$574,0),1)</f>
        <v>Ce-Cascavel</v>
      </c>
      <c r="E23">
        <f>SUMIF([3]TabelaCompleta!$F$2:$F$5613,B23,[3]TabelaCompleta!$J$2:$J$5613)</f>
        <v>134149</v>
      </c>
      <c r="F23" s="4" t="e">
        <f t="shared" si="1"/>
        <v>#N/A</v>
      </c>
      <c r="H23">
        <f>SUMIF([3]TabelaCompleta!$F$2:$F$5613,B23,[3]TabelaCompleta!$I$2:$I$5613)</f>
        <v>900571.174</v>
      </c>
      <c r="I23" s="3" t="e">
        <f t="shared" si="2"/>
        <v>#N/A</v>
      </c>
      <c r="R23" t="str">
        <f t="shared" si="3"/>
        <v>-</v>
      </c>
      <c r="S23">
        <v>372</v>
      </c>
      <c r="T23" t="str">
        <f t="shared" si="4"/>
        <v>Sp-Rio Claro</v>
      </c>
      <c r="U23" s="5">
        <f t="shared" si="5"/>
        <v>264271</v>
      </c>
    </row>
    <row r="24" spans="1:21" x14ac:dyDescent="0.25">
      <c r="A24">
        <v>120</v>
      </c>
      <c r="B24">
        <f>INDEX('[1]Dicionario Ox-GVAR'!$A$2:$A$553,MATCH(C24,'[1]Dicionario Ox-GVAR'!$C$2:$C$553,0),1)</f>
        <v>23020</v>
      </c>
      <c r="C24" t="str">
        <f t="shared" si="0"/>
        <v>R120</v>
      </c>
      <c r="D24" t="str">
        <f>INDEX([2]Microregioes!$D$2:$D$574,MATCH(B24,[2]Microregioes!$B$2:$B$574,0),1)</f>
        <v>Ce-Sertão de Inhamuns</v>
      </c>
      <c r="E24">
        <f>SUMIF([3]TabelaCompleta!$F$2:$F$5613,B24,[3]TabelaCompleta!$J$2:$J$5613)</f>
        <v>145438</v>
      </c>
      <c r="F24" s="4" t="e">
        <f t="shared" si="1"/>
        <v>#N/A</v>
      </c>
      <c r="H24">
        <f>SUMIF([3]TabelaCompleta!$F$2:$F$5613,B24,[3]TabelaCompleta!$I$2:$I$5613)</f>
        <v>585155.80200000003</v>
      </c>
      <c r="I24" s="3" t="e">
        <f t="shared" si="2"/>
        <v>#N/A</v>
      </c>
      <c r="R24" t="str">
        <f t="shared" si="3"/>
        <v>-</v>
      </c>
      <c r="S24">
        <v>376</v>
      </c>
      <c r="T24" t="str">
        <f t="shared" si="4"/>
        <v>Sp-São João da Boa Vista</v>
      </c>
      <c r="U24" s="5">
        <f t="shared" si="5"/>
        <v>409437</v>
      </c>
    </row>
    <row r="25" spans="1:21" x14ac:dyDescent="0.25">
      <c r="A25">
        <v>137</v>
      </c>
      <c r="B25">
        <f>INDEX('[1]Dicionario Ox-GVAR'!$A$2:$A$553,MATCH(C25,'[1]Dicionario Ox-GVAR'!$C$2:$C$553,0),1)</f>
        <v>24004</v>
      </c>
      <c r="C25" t="str">
        <f t="shared" si="0"/>
        <v>R137</v>
      </c>
      <c r="D25" t="str">
        <f>INDEX([2]Microregioes!$D$2:$D$574,MATCH(B25,[2]Microregioes!$B$2:$B$574,0),1)</f>
        <v>Rn-Vale do Açu</v>
      </c>
      <c r="E25">
        <f>SUMIF([3]TabelaCompleta!$F$2:$F$5613,B25,[3]TabelaCompleta!$J$2:$J$5613)</f>
        <v>140584</v>
      </c>
      <c r="F25" s="4" t="e">
        <f t="shared" si="1"/>
        <v>#N/A</v>
      </c>
      <c r="H25">
        <f>SUMIF([3]TabelaCompleta!$F$2:$F$5613,B25,[3]TabelaCompleta!$I$2:$I$5613)</f>
        <v>1422580.2080000001</v>
      </c>
      <c r="I25" s="3" t="e">
        <f t="shared" si="2"/>
        <v>#N/A</v>
      </c>
      <c r="R25" t="str">
        <f t="shared" si="3"/>
        <v>-</v>
      </c>
      <c r="S25">
        <v>380</v>
      </c>
      <c r="T25" t="str">
        <f t="shared" si="4"/>
        <v>Sp-Dracena</v>
      </c>
      <c r="U25" s="5">
        <f t="shared" si="5"/>
        <v>116165</v>
      </c>
    </row>
    <row r="26" spans="1:21" x14ac:dyDescent="0.25">
      <c r="A26">
        <v>158</v>
      </c>
      <c r="B26">
        <f>INDEX('[1]Dicionario Ox-GVAR'!$A$2:$A$553,MATCH(C26,'[1]Dicionario Ox-GVAR'!$C$2:$C$553,0),1)</f>
        <v>25006</v>
      </c>
      <c r="C26" t="str">
        <f t="shared" si="0"/>
        <v>R158</v>
      </c>
      <c r="D26" t="str">
        <f>INDEX([2]Microregioes!$D$2:$D$574,MATCH(B26,[2]Microregioes!$B$2:$B$574,0),1)</f>
        <v>Pb-Itaporanga</v>
      </c>
      <c r="E26">
        <f>SUMIF([3]TabelaCompleta!$F$2:$F$5613,B26,[3]TabelaCompleta!$J$2:$J$5613)</f>
        <v>84041</v>
      </c>
      <c r="F26" s="4" t="e">
        <f t="shared" si="1"/>
        <v>#N/A</v>
      </c>
      <c r="H26">
        <f>SUMIF([3]TabelaCompleta!$F$2:$F$5613,B26,[3]TabelaCompleta!$I$2:$I$5613)</f>
        <v>423653.89400000003</v>
      </c>
      <c r="I26" s="3" t="e">
        <f t="shared" si="2"/>
        <v>#N/A</v>
      </c>
      <c r="R26" t="str">
        <f t="shared" si="3"/>
        <v>-</v>
      </c>
      <c r="S26">
        <v>425</v>
      </c>
      <c r="T26" t="str">
        <f t="shared" si="4"/>
        <v>Pr-Telêmaco Borba</v>
      </c>
      <c r="U26" s="5">
        <f t="shared" si="5"/>
        <v>158994</v>
      </c>
    </row>
    <row r="27" spans="1:21" x14ac:dyDescent="0.25">
      <c r="A27">
        <v>165</v>
      </c>
      <c r="B27">
        <f>INDEX('[1]Dicionario Ox-GVAR'!$A$2:$A$553,MATCH(C27,'[1]Dicionario Ox-GVAR'!$C$2:$C$553,0),1)</f>
        <v>25013</v>
      </c>
      <c r="C27" t="str">
        <f t="shared" si="0"/>
        <v>R165</v>
      </c>
      <c r="D27" t="str">
        <f>INDEX([2]Microregioes!$D$2:$D$574,MATCH(B27,[2]Microregioes!$B$2:$B$574,0),1)</f>
        <v>Pb-Curimataú Oriental</v>
      </c>
      <c r="E27">
        <f>SUMIF([3]TabelaCompleta!$F$2:$F$5613,B27,[3]TabelaCompleta!$J$2:$J$5613)</f>
        <v>115296</v>
      </c>
      <c r="F27" s="4" t="e">
        <f t="shared" si="1"/>
        <v>#N/A</v>
      </c>
      <c r="H27">
        <f>SUMIF([3]TabelaCompleta!$F$2:$F$5613,B27,[3]TabelaCompleta!$I$2:$I$5613)</f>
        <v>540571.34299999999</v>
      </c>
      <c r="I27" s="3" t="e">
        <f t="shared" si="2"/>
        <v>#N/A</v>
      </c>
      <c r="R27" t="str">
        <f t="shared" si="3"/>
        <v>-</v>
      </c>
      <c r="S27">
        <v>432</v>
      </c>
      <c r="T27" t="str">
        <f t="shared" si="4"/>
        <v>Pr-Francisco Beltrão</v>
      </c>
      <c r="U27" s="5">
        <f t="shared" si="5"/>
        <v>238340</v>
      </c>
    </row>
    <row r="28" spans="1:21" x14ac:dyDescent="0.25">
      <c r="A28">
        <v>171</v>
      </c>
      <c r="B28">
        <f>INDEX('[1]Dicionario Ox-GVAR'!$A$2:$A$553,MATCH(C28,'[1]Dicionario Ox-GVAR'!$C$2:$C$553,0),1)</f>
        <v>25019</v>
      </c>
      <c r="C28" t="str">
        <f t="shared" si="0"/>
        <v>R171</v>
      </c>
      <c r="D28" t="str">
        <f>INDEX([2]Microregioes!$D$2:$D$574,MATCH(B28,[2]Microregioes!$B$2:$B$574,0),1)</f>
        <v>Pb-Umbuzeiro</v>
      </c>
      <c r="E28">
        <f>SUMIF([3]TabelaCompleta!$F$2:$F$5613,B28,[3]TabelaCompleta!$J$2:$J$5613)</f>
        <v>53992</v>
      </c>
      <c r="F28" s="4" t="e">
        <f t="shared" si="1"/>
        <v>#N/A</v>
      </c>
      <c r="H28">
        <f>SUMIF([3]TabelaCompleta!$F$2:$F$5613,B28,[3]TabelaCompleta!$I$2:$I$5613)</f>
        <v>226652.85800000001</v>
      </c>
      <c r="I28" s="3" t="e">
        <f t="shared" si="2"/>
        <v>#N/A</v>
      </c>
      <c r="R28" t="str">
        <f t="shared" si="3"/>
        <v>-</v>
      </c>
      <c r="S28">
        <v>456</v>
      </c>
      <c r="T28" t="str">
        <f t="shared" si="4"/>
        <v>Sc-Rio do Sul</v>
      </c>
      <c r="U28" s="5">
        <f t="shared" si="5"/>
        <v>204913</v>
      </c>
    </row>
    <row r="29" spans="1:21" x14ac:dyDescent="0.25">
      <c r="A29">
        <v>174</v>
      </c>
      <c r="B29">
        <f>INDEX('[1]Dicionario Ox-GVAR'!$A$2:$A$553,MATCH(C29,'[1]Dicionario Ox-GVAR'!$C$2:$C$553,0),1)</f>
        <v>25022</v>
      </c>
      <c r="C29" t="str">
        <f t="shared" si="0"/>
        <v>R174</v>
      </c>
      <c r="D29" t="str">
        <f>INDEX([2]Microregioes!$D$2:$D$574,MATCH(B29,[2]Microregioes!$B$2:$B$574,0),1)</f>
        <v>Pb-João Pessoa</v>
      </c>
      <c r="E29">
        <f>SUMIF([3]TabelaCompleta!$F$2:$F$5613,B29,[3]TabelaCompleta!$J$2:$J$5613)</f>
        <v>1034679</v>
      </c>
      <c r="F29" s="4" t="e">
        <f t="shared" si="1"/>
        <v>#N/A</v>
      </c>
      <c r="H29">
        <f>SUMIF([3]TabelaCompleta!$F$2:$F$5613,B29,[3]TabelaCompleta!$I$2:$I$5613)</f>
        <v>14855518.216</v>
      </c>
      <c r="I29" s="3" t="e">
        <f t="shared" si="2"/>
        <v>#N/A</v>
      </c>
      <c r="Q29" t="s">
        <v>26</v>
      </c>
      <c r="R29" t="str">
        <f t="shared" si="3"/>
        <v>-</v>
      </c>
      <c r="S29">
        <v>458</v>
      </c>
      <c r="T29" t="str">
        <f t="shared" si="4"/>
        <v>Sc-Itajaí</v>
      </c>
      <c r="U29" s="5">
        <f t="shared" si="5"/>
        <v>558671</v>
      </c>
    </row>
    <row r="30" spans="1:21" x14ac:dyDescent="0.25">
      <c r="A30">
        <v>184</v>
      </c>
      <c r="B30">
        <f>INDEX('[1]Dicionario Ox-GVAR'!$A$2:$A$553,MATCH(C30,'[1]Dicionario Ox-GVAR'!$C$2:$C$553,0),1)</f>
        <v>26009</v>
      </c>
      <c r="C30" t="str">
        <f t="shared" si="0"/>
        <v>R184</v>
      </c>
      <c r="D30" t="str">
        <f>INDEX([2]Microregioes!$D$2:$D$574,MATCH(B30,[2]Microregioes!$B$2:$B$574,0),1)</f>
        <v>Pe-Alto Capibaribe</v>
      </c>
      <c r="E30">
        <f>SUMIF([3]TabelaCompleta!$F$2:$F$5613,B30,[3]TabelaCompleta!$J$2:$J$5613)</f>
        <v>273742</v>
      </c>
      <c r="F30" s="4" t="e">
        <f t="shared" si="1"/>
        <v>#N/A</v>
      </c>
      <c r="H30">
        <f>SUMIF([3]TabelaCompleta!$F$2:$F$5613,B30,[3]TabelaCompleta!$I$2:$I$5613)</f>
        <v>1834462.2509999997</v>
      </c>
      <c r="I30" s="3" t="e">
        <f t="shared" si="2"/>
        <v>#N/A</v>
      </c>
      <c r="R30" t="str">
        <f t="shared" si="3"/>
        <v>-</v>
      </c>
      <c r="S30">
        <v>460</v>
      </c>
      <c r="T30" t="str">
        <f t="shared" si="4"/>
        <v>Sc-Tijucas</v>
      </c>
      <c r="U30" s="5">
        <f t="shared" si="5"/>
        <v>91909</v>
      </c>
    </row>
    <row r="31" spans="1:21" x14ac:dyDescent="0.25">
      <c r="A31">
        <v>187</v>
      </c>
      <c r="B31">
        <f>INDEX('[1]Dicionario Ox-GVAR'!$A$2:$A$553,MATCH(C31,'[1]Dicionario Ox-GVAR'!$C$2:$C$553,0),1)</f>
        <v>26012</v>
      </c>
      <c r="C31" t="str">
        <f t="shared" si="0"/>
        <v>R187</v>
      </c>
      <c r="D31" t="str">
        <f>INDEX([2]Microregioes!$D$2:$D$574,MATCH(B31,[2]Microregioes!$B$2:$B$574,0),1)</f>
        <v>Pe-Brejo Pernambucano</v>
      </c>
      <c r="E31">
        <f>SUMIF([3]TabelaCompleta!$F$2:$F$5613,B31,[3]TabelaCompleta!$J$2:$J$5613)</f>
        <v>216408</v>
      </c>
      <c r="F31" s="4" t="e">
        <f t="shared" si="1"/>
        <v>#N/A</v>
      </c>
      <c r="H31">
        <f>SUMIF([3]TabelaCompleta!$F$2:$F$5613,B31,[3]TabelaCompleta!$I$2:$I$5613)</f>
        <v>1111453.8629999999</v>
      </c>
      <c r="I31" s="3" t="e">
        <f t="shared" si="2"/>
        <v>#N/A</v>
      </c>
      <c r="R31" t="str">
        <f t="shared" si="3"/>
        <v>-</v>
      </c>
      <c r="S31">
        <v>466</v>
      </c>
      <c r="T31" t="str">
        <f t="shared" si="4"/>
        <v>Rs-Santa Rosa</v>
      </c>
      <c r="U31" s="5">
        <f t="shared" si="5"/>
        <v>157299</v>
      </c>
    </row>
    <row r="32" spans="1:21" x14ac:dyDescent="0.25">
      <c r="A32">
        <v>198</v>
      </c>
      <c r="B32">
        <f>INDEX('[1]Dicionario Ox-GVAR'!$A$2:$A$553,MATCH(C32,'[1]Dicionario Ox-GVAR'!$C$2:$C$553,0),1)</f>
        <v>27006</v>
      </c>
      <c r="C32" t="str">
        <f t="shared" si="0"/>
        <v>R198</v>
      </c>
      <c r="D32" t="str">
        <f>INDEX([2]Microregioes!$D$2:$D$574,MATCH(B32,[2]Microregioes!$B$2:$B$574,0),1)</f>
        <v>Al-Arapiraca</v>
      </c>
      <c r="E32">
        <f>SUMIF([3]TabelaCompleta!$F$2:$F$5613,B32,[3]TabelaCompleta!$J$2:$J$5613)</f>
        <v>410890</v>
      </c>
      <c r="F32" s="4" t="e">
        <f t="shared" si="1"/>
        <v>#N/A</v>
      </c>
      <c r="H32">
        <f>SUMIF([3]TabelaCompleta!$F$2:$F$5613,B32,[3]TabelaCompleta!$I$2:$I$5613)</f>
        <v>2817501.6180000002</v>
      </c>
      <c r="I32" s="3" t="e">
        <f t="shared" si="2"/>
        <v>#N/A</v>
      </c>
      <c r="Q32" t="s">
        <v>26</v>
      </c>
      <c r="R32" t="str">
        <f t="shared" si="3"/>
        <v>-</v>
      </c>
      <c r="S32">
        <v>510</v>
      </c>
      <c r="T32" t="str">
        <f t="shared" si="4"/>
        <v>Ms-Dourados</v>
      </c>
      <c r="U32" s="5">
        <f t="shared" si="5"/>
        <v>500955</v>
      </c>
    </row>
    <row r="33" spans="1:21" x14ac:dyDescent="0.25">
      <c r="A33">
        <v>217</v>
      </c>
      <c r="B33">
        <f>INDEX('[1]Dicionario Ox-GVAR'!$A$2:$A$553,MATCH(C33,'[1]Dicionario Ox-GVAR'!$C$2:$C$553,0),1)</f>
        <v>28012</v>
      </c>
      <c r="C33" t="str">
        <f t="shared" si="0"/>
        <v>R217</v>
      </c>
      <c r="D33" t="str">
        <f>INDEX([2]Microregioes!$D$2:$D$574,MATCH(B33,[2]Microregioes!$B$2:$B$574,0),1)</f>
        <v>Se-Boquim</v>
      </c>
      <c r="E33">
        <f>SUMIF([3]TabelaCompleta!$F$2:$F$5613,B33,[3]TabelaCompleta!$J$2:$J$5613)</f>
        <v>154348</v>
      </c>
      <c r="F33" s="4" t="e">
        <f t="shared" si="1"/>
        <v>#N/A</v>
      </c>
      <c r="H33">
        <f>SUMIF([3]TabelaCompleta!$F$2:$F$5613,B33,[3]TabelaCompleta!$I$2:$I$5613)</f>
        <v>1030708.7679999999</v>
      </c>
      <c r="I33" s="3" t="e">
        <f t="shared" si="2"/>
        <v>#N/A</v>
      </c>
      <c r="R33" t="str">
        <f t="shared" si="3"/>
        <v>-</v>
      </c>
      <c r="S33">
        <v>526</v>
      </c>
      <c r="T33" t="str">
        <f t="shared" si="4"/>
        <v>Mt-Alto Paraguai</v>
      </c>
      <c r="U33" s="5">
        <f t="shared" si="5"/>
        <v>32643</v>
      </c>
    </row>
    <row r="34" spans="1:21" x14ac:dyDescent="0.25">
      <c r="A34">
        <v>218</v>
      </c>
      <c r="B34">
        <f>INDEX('[1]Dicionario Ox-GVAR'!$A$2:$A$553,MATCH(C34,'[1]Dicionario Ox-GVAR'!$C$2:$C$553,0),1)</f>
        <v>28013</v>
      </c>
      <c r="C34" t="str">
        <f t="shared" si="0"/>
        <v>R218</v>
      </c>
      <c r="D34" t="str">
        <f>INDEX([2]Microregioes!$D$2:$D$574,MATCH(B34,[2]Microregioes!$B$2:$B$574,0),1)</f>
        <v>Se-Estância</v>
      </c>
      <c r="E34">
        <f>SUMIF([3]TabelaCompleta!$F$2:$F$5613,B34,[3]TabelaCompleta!$J$2:$J$5613)</f>
        <v>124667</v>
      </c>
      <c r="F34" s="4" t="e">
        <f t="shared" si="1"/>
        <v>#N/A</v>
      </c>
      <c r="H34">
        <f>SUMIF([3]TabelaCompleta!$F$2:$F$5613,B34,[3]TabelaCompleta!$I$2:$I$5613)</f>
        <v>1877775.2290000001</v>
      </c>
      <c r="I34" s="3" t="e">
        <f t="shared" si="2"/>
        <v>#N/A</v>
      </c>
      <c r="R34" t="str">
        <f t="shared" si="3"/>
        <v>-</v>
      </c>
      <c r="S34">
        <v>548</v>
      </c>
      <c r="T34" t="str">
        <f t="shared" si="4"/>
        <v>Go-Meia Ponte</v>
      </c>
      <c r="U34" s="5">
        <f t="shared" si="5"/>
        <v>364246</v>
      </c>
    </row>
    <row r="35" spans="1:21" x14ac:dyDescent="0.25">
      <c r="A35">
        <v>237</v>
      </c>
      <c r="B35">
        <f>INDEX('[1]Dicionario Ox-GVAR'!$A$2:$A$553,MATCH(C35,'[1]Dicionario Ox-GVAR'!$C$2:$C$553,0),1)</f>
        <v>29019</v>
      </c>
      <c r="C35" t="str">
        <f t="shared" si="0"/>
        <v>R237</v>
      </c>
      <c r="D35" t="str">
        <f>INDEX([2]Microregioes!$D$2:$D$574,MATCH(B35,[2]Microregioes!$B$2:$B$574,0),1)</f>
        <v>Ba-Catu</v>
      </c>
      <c r="E35">
        <f>SUMIF([3]TabelaCompleta!$F$2:$F$5613,B35,[3]TabelaCompleta!$J$2:$J$5613)</f>
        <v>129726</v>
      </c>
      <c r="F35" s="4" t="e">
        <f t="shared" si="1"/>
        <v>#N/A</v>
      </c>
      <c r="H35">
        <f>SUMIF([3]TabelaCompleta!$F$2:$F$5613,B35,[3]TabelaCompleta!$I$2:$I$5613)</f>
        <v>1611756.406</v>
      </c>
      <c r="I35" s="3" t="e">
        <f t="shared" si="2"/>
        <v>#N/A</v>
      </c>
    </row>
    <row r="36" spans="1:21" x14ac:dyDescent="0.25">
      <c r="A36">
        <v>242</v>
      </c>
      <c r="B36">
        <f>INDEX('[1]Dicionario Ox-GVAR'!$A$2:$A$553,MATCH(C36,'[1]Dicionario Ox-GVAR'!$C$2:$C$553,0),1)</f>
        <v>29024</v>
      </c>
      <c r="C36" t="str">
        <f t="shared" si="0"/>
        <v>R242</v>
      </c>
      <c r="D36" t="str">
        <f>INDEX([2]Microregioes!$D$2:$D$574,MATCH(B36,[2]Microregioes!$B$2:$B$574,0),1)</f>
        <v>Ba-Jequié</v>
      </c>
      <c r="E36">
        <f>SUMIF([3]TabelaCompleta!$F$2:$F$5613,B36,[3]TabelaCompleta!$J$2:$J$5613)</f>
        <v>507388</v>
      </c>
      <c r="F36" s="4" t="e">
        <f t="shared" si="1"/>
        <v>#N/A</v>
      </c>
      <c r="H36">
        <f>SUMIF([3]TabelaCompleta!$F$2:$F$5613,B36,[3]TabelaCompleta!$I$2:$I$5613)</f>
        <v>2998392.014</v>
      </c>
      <c r="I36" s="3" t="e">
        <f t="shared" si="2"/>
        <v>#N/A</v>
      </c>
      <c r="Q36">
        <v>1</v>
      </c>
      <c r="R36">
        <f>LARGE(U4:U34,Q36)</f>
        <v>1034679</v>
      </c>
    </row>
    <row r="37" spans="1:21" x14ac:dyDescent="0.25">
      <c r="A37">
        <v>259</v>
      </c>
      <c r="B37">
        <f>INDEX('[1]Dicionario Ox-GVAR'!$A$2:$A$553,MATCH(C37,'[1]Dicionario Ox-GVAR'!$C$2:$C$553,0),1)</f>
        <v>31009</v>
      </c>
      <c r="C37" t="str">
        <f t="shared" si="0"/>
        <v>R259</v>
      </c>
      <c r="D37" t="str">
        <f>INDEX([2]Microregioes!$D$2:$D$574,MATCH(B37,[2]Microregioes!$B$2:$B$574,0),1)</f>
        <v>Mg-Bocaiúva</v>
      </c>
      <c r="E37">
        <f>SUMIF([3]TabelaCompleta!$F$2:$F$5613,B37,[3]TabelaCompleta!$J$2:$J$5613)</f>
        <v>68570</v>
      </c>
      <c r="F37" s="4" t="e">
        <f t="shared" si="1"/>
        <v>#N/A</v>
      </c>
      <c r="H37">
        <f>SUMIF([3]TabelaCompleta!$F$2:$F$5613,B37,[3]TabelaCompleta!$I$2:$I$5613)</f>
        <v>533422.897</v>
      </c>
      <c r="I37" s="3" t="e">
        <f t="shared" si="2"/>
        <v>#N/A</v>
      </c>
    </row>
    <row r="38" spans="1:21" x14ac:dyDescent="0.25">
      <c r="A38">
        <v>263</v>
      </c>
      <c r="B38">
        <f>INDEX('[1]Dicionario Ox-GVAR'!$A$2:$A$553,MATCH(C38,'[1]Dicionario Ox-GVAR'!$C$2:$C$553,0),1)</f>
        <v>31013</v>
      </c>
      <c r="C38" t="str">
        <f t="shared" si="0"/>
        <v>R263</v>
      </c>
      <c r="D38" t="str">
        <f>INDEX([2]Microregioes!$D$2:$D$574,MATCH(B38,[2]Microregioes!$B$2:$B$574,0),1)</f>
        <v>Mg-Pedra Azul</v>
      </c>
      <c r="E38">
        <f>SUMIF([3]TabelaCompleta!$F$2:$F$5613,B38,[3]TabelaCompleta!$J$2:$J$5613)</f>
        <v>83152</v>
      </c>
      <c r="F38" s="4" t="e">
        <f t="shared" si="1"/>
        <v>#N/A</v>
      </c>
      <c r="H38">
        <f>SUMIF([3]TabelaCompleta!$F$2:$F$5613,B38,[3]TabelaCompleta!$I$2:$I$5613)</f>
        <v>507420.43</v>
      </c>
      <c r="I38" s="3" t="e">
        <f t="shared" si="2"/>
        <v>#N/A</v>
      </c>
    </row>
    <row r="39" spans="1:21" x14ac:dyDescent="0.25">
      <c r="A39">
        <v>288</v>
      </c>
      <c r="B39">
        <f>INDEX('[1]Dicionario Ox-GVAR'!$A$2:$A$553,MATCH(C39,'[1]Dicionario Ox-GVAR'!$C$2:$C$553,0),1)</f>
        <v>31038</v>
      </c>
      <c r="C39" t="str">
        <f t="shared" si="0"/>
        <v>R288</v>
      </c>
      <c r="D39" t="str">
        <f>INDEX([2]Microregioes!$D$2:$D$574,MATCH(B39,[2]Microregioes!$B$2:$B$574,0),1)</f>
        <v>Mg-Mantena</v>
      </c>
      <c r="E39">
        <f>SUMIF([3]TabelaCompleta!$F$2:$F$5613,B39,[3]TabelaCompleta!$J$2:$J$5613)</f>
        <v>63207</v>
      </c>
      <c r="F39" s="4" t="e">
        <f t="shared" si="1"/>
        <v>#N/A</v>
      </c>
      <c r="H39">
        <f>SUMIF([3]TabelaCompleta!$F$2:$F$5613,B39,[3]TabelaCompleta!$I$2:$I$5613)</f>
        <v>411464.97</v>
      </c>
      <c r="I39" s="3" t="e">
        <f t="shared" si="2"/>
        <v>#N/A</v>
      </c>
    </row>
    <row r="40" spans="1:21" x14ac:dyDescent="0.25">
      <c r="A40">
        <v>289</v>
      </c>
      <c r="B40">
        <f>INDEX('[1]Dicionario Ox-GVAR'!$A$2:$A$553,MATCH(C40,'[1]Dicionario Ox-GVAR'!$C$2:$C$553,0),1)</f>
        <v>31039</v>
      </c>
      <c r="C40" t="str">
        <f t="shared" si="0"/>
        <v>R289</v>
      </c>
      <c r="D40" t="str">
        <f>INDEX([2]Microregioes!$D$2:$D$574,MATCH(B40,[2]Microregioes!$B$2:$B$574,0),1)</f>
        <v>Mg-Ipatinga</v>
      </c>
      <c r="E40">
        <f>SUMIF([3]TabelaCompleta!$F$2:$F$5613,B40,[3]TabelaCompleta!$J$2:$J$5613)</f>
        <v>547174</v>
      </c>
      <c r="F40" s="4" t="e">
        <f t="shared" si="1"/>
        <v>#N/A</v>
      </c>
      <c r="H40">
        <f>SUMIF([3]TabelaCompleta!$F$2:$F$5613,B40,[3]TabelaCompleta!$I$2:$I$5613)</f>
        <v>12421004.976</v>
      </c>
      <c r="I40" s="3" t="e">
        <f t="shared" si="2"/>
        <v>#N/A</v>
      </c>
    </row>
    <row r="41" spans="1:21" x14ac:dyDescent="0.25">
      <c r="A41">
        <v>296</v>
      </c>
      <c r="B41">
        <f>INDEX('[1]Dicionario Ox-GVAR'!$A$2:$A$553,MATCH(C41,'[1]Dicionario Ox-GVAR'!$C$2:$C$553,0),1)</f>
        <v>31046</v>
      </c>
      <c r="C41" t="str">
        <f t="shared" si="0"/>
        <v>R296</v>
      </c>
      <c r="D41" t="str">
        <f>INDEX([2]Microregioes!$D$2:$D$574,MATCH(B41,[2]Microregioes!$B$2:$B$574,0),1)</f>
        <v>Mg-Oliveira</v>
      </c>
      <c r="E41">
        <f>SUMIF([3]TabelaCompleta!$F$2:$F$5613,B41,[3]TabelaCompleta!$J$2:$J$5613)</f>
        <v>125997</v>
      </c>
      <c r="F41" s="4" t="e">
        <f t="shared" si="1"/>
        <v>#N/A</v>
      </c>
      <c r="H41">
        <f>SUMIF([3]TabelaCompleta!$F$2:$F$5613,B41,[3]TabelaCompleta!$I$2:$I$5613)</f>
        <v>1213760.6349999998</v>
      </c>
      <c r="I41" s="3" t="e">
        <f t="shared" si="2"/>
        <v>#N/A</v>
      </c>
    </row>
    <row r="42" spans="1:21" x14ac:dyDescent="0.25">
      <c r="A42">
        <v>306</v>
      </c>
      <c r="B42">
        <f>INDEX('[1]Dicionario Ox-GVAR'!$A$2:$A$553,MATCH(C42,'[1]Dicionario Ox-GVAR'!$C$2:$C$553,0),1)</f>
        <v>31056</v>
      </c>
      <c r="C42" t="str">
        <f t="shared" si="0"/>
        <v>R306</v>
      </c>
      <c r="D42" t="str">
        <f>INDEX([2]Microregioes!$D$2:$D$574,MATCH(B42,[2]Microregioes!$B$2:$B$574,0),1)</f>
        <v>Mg-Itajubá</v>
      </c>
      <c r="E42">
        <f>SUMIF([3]TabelaCompleta!$F$2:$F$5613,B42,[3]TabelaCompleta!$J$2:$J$5613)</f>
        <v>193234</v>
      </c>
      <c r="F42" s="4" t="e">
        <f t="shared" si="1"/>
        <v>#N/A</v>
      </c>
      <c r="H42">
        <f>SUMIF([3]TabelaCompleta!$F$2:$F$5613,B42,[3]TabelaCompleta!$I$2:$I$5613)</f>
        <v>2880313.5440000002</v>
      </c>
      <c r="I42" s="3" t="e">
        <f t="shared" si="2"/>
        <v>#N/A</v>
      </c>
    </row>
    <row r="43" spans="1:21" x14ac:dyDescent="0.25">
      <c r="A43">
        <v>320</v>
      </c>
      <c r="B43">
        <f>INDEX('[1]Dicionario Ox-GVAR'!$A$2:$A$553,MATCH(C43,'[1]Dicionario Ox-GVAR'!$C$2:$C$553,0),1)</f>
        <v>32004</v>
      </c>
      <c r="C43" t="str">
        <f t="shared" si="0"/>
        <v>R320</v>
      </c>
      <c r="D43" t="str">
        <f>INDEX([2]Microregioes!$D$2:$D$574,MATCH(B43,[2]Microregioes!$B$2:$B$574,0),1)</f>
        <v>Es-Montanha</v>
      </c>
      <c r="E43">
        <f>SUMIF([3]TabelaCompleta!$F$2:$F$5613,B43,[3]TabelaCompleta!$J$2:$J$5613)</f>
        <v>54396</v>
      </c>
      <c r="F43" s="4" t="e">
        <f t="shared" si="1"/>
        <v>#N/A</v>
      </c>
      <c r="H43">
        <f>SUMIF([3]TabelaCompleta!$F$2:$F$5613,B43,[3]TabelaCompleta!$I$2:$I$5613)</f>
        <v>669700.94400000002</v>
      </c>
      <c r="I43" s="3" t="e">
        <f t="shared" si="2"/>
        <v>#N/A</v>
      </c>
    </row>
    <row r="44" spans="1:21" x14ac:dyDescent="0.25">
      <c r="A44">
        <v>354</v>
      </c>
      <c r="B44">
        <f>INDEX('[1]Dicionario Ox-GVAR'!$A$2:$A$553,MATCH(C44,'[1]Dicionario Ox-GVAR'!$C$2:$C$553,0),1)</f>
        <v>35008</v>
      </c>
      <c r="C44" t="str">
        <f t="shared" si="0"/>
        <v>R354</v>
      </c>
      <c r="D44" t="str">
        <f>INDEX([2]Microregioes!$D$2:$D$574,MATCH(B44,[2]Microregioes!$B$2:$B$574,0),1)</f>
        <v>Sp-Novo Horizonte</v>
      </c>
      <c r="E44">
        <f>SUMIF([3]TabelaCompleta!$F$2:$F$5613,B44,[3]TabelaCompleta!$J$2:$J$5613)</f>
        <v>76619</v>
      </c>
      <c r="F44" s="4" t="e">
        <f t="shared" si="1"/>
        <v>#N/A</v>
      </c>
      <c r="H44">
        <f>SUMIF([3]TabelaCompleta!$F$2:$F$5613,B44,[3]TabelaCompleta!$I$2:$I$5613)</f>
        <v>1114390.3219999999</v>
      </c>
      <c r="I44" s="3" t="e">
        <f t="shared" si="2"/>
        <v>#N/A</v>
      </c>
    </row>
    <row r="45" spans="1:21" x14ac:dyDescent="0.25">
      <c r="A45">
        <v>368</v>
      </c>
      <c r="B45">
        <f>INDEX('[1]Dicionario Ox-GVAR'!$A$2:$A$553,MATCH(C45,'[1]Dicionario Ox-GVAR'!$C$2:$C$553,0),1)</f>
        <v>35022</v>
      </c>
      <c r="C45" t="str">
        <f t="shared" si="0"/>
        <v>R368</v>
      </c>
      <c r="D45" t="str">
        <f>INDEX([2]Microregioes!$D$2:$D$574,MATCH(B45,[2]Microregioes!$B$2:$B$574,0),1)</f>
        <v>Sp-Avaré</v>
      </c>
      <c r="E45">
        <f>SUMIF([3]TabelaCompleta!$F$2:$F$5613,B45,[3]TabelaCompleta!$J$2:$J$5613)</f>
        <v>178442</v>
      </c>
      <c r="F45" s="4" t="e">
        <f t="shared" si="1"/>
        <v>#N/A</v>
      </c>
      <c r="H45">
        <f>SUMIF([3]TabelaCompleta!$F$2:$F$5613,B45,[3]TabelaCompleta!$I$2:$I$5613)</f>
        <v>2600125.0129999998</v>
      </c>
      <c r="I45" s="3" t="e">
        <f t="shared" si="2"/>
        <v>#N/A</v>
      </c>
    </row>
    <row r="46" spans="1:21" x14ac:dyDescent="0.25">
      <c r="A46">
        <v>372</v>
      </c>
      <c r="B46">
        <f>INDEX('[1]Dicionario Ox-GVAR'!$A$2:$A$553,MATCH(C46,'[1]Dicionario Ox-GVAR'!$C$2:$C$553,0),1)</f>
        <v>35026</v>
      </c>
      <c r="C46" t="str">
        <f t="shared" si="0"/>
        <v>R372</v>
      </c>
      <c r="D46" t="str">
        <f>INDEX([2]Microregioes!$D$2:$D$574,MATCH(B46,[2]Microregioes!$B$2:$B$574,0),1)</f>
        <v>Sp-Rio Claro</v>
      </c>
      <c r="E46">
        <f>SUMIF([3]TabelaCompleta!$F$2:$F$5613,B46,[3]TabelaCompleta!$J$2:$J$5613)</f>
        <v>264271</v>
      </c>
      <c r="F46" s="4" t="e">
        <f t="shared" si="1"/>
        <v>#N/A</v>
      </c>
      <c r="H46">
        <f>SUMIF([3]TabelaCompleta!$F$2:$F$5613,B46,[3]TabelaCompleta!$I$2:$I$5613)</f>
        <v>7682296.0640000002</v>
      </c>
      <c r="I46" s="3" t="e">
        <f t="shared" si="2"/>
        <v>#N/A</v>
      </c>
    </row>
    <row r="47" spans="1:21" x14ac:dyDescent="0.25">
      <c r="A47">
        <v>376</v>
      </c>
      <c r="B47">
        <f>INDEX('[1]Dicionario Ox-GVAR'!$A$2:$A$553,MATCH(C47,'[1]Dicionario Ox-GVAR'!$C$2:$C$553,0),1)</f>
        <v>35030</v>
      </c>
      <c r="C47" t="str">
        <f t="shared" si="0"/>
        <v>R376</v>
      </c>
      <c r="D47" t="str">
        <f>INDEX([2]Microregioes!$D$2:$D$574,MATCH(B47,[2]Microregioes!$B$2:$B$574,0),1)</f>
        <v>Sp-São João da Boa Vista</v>
      </c>
      <c r="E47">
        <f>SUMIF([3]TabelaCompleta!$F$2:$F$5613,B47,[3]TabelaCompleta!$J$2:$J$5613)</f>
        <v>409437</v>
      </c>
      <c r="F47" s="4" t="e">
        <f t="shared" si="1"/>
        <v>#N/A</v>
      </c>
      <c r="H47">
        <f>SUMIF([3]TabelaCompleta!$F$2:$F$5613,B47,[3]TabelaCompleta!$I$2:$I$5613)</f>
        <v>6956971.6469999989</v>
      </c>
      <c r="I47" s="3" t="e">
        <f t="shared" si="2"/>
        <v>#N/A</v>
      </c>
    </row>
    <row r="48" spans="1:21" x14ac:dyDescent="0.25">
      <c r="A48">
        <v>380</v>
      </c>
      <c r="B48">
        <f>INDEX('[1]Dicionario Ox-GVAR'!$A$2:$A$553,MATCH(C48,'[1]Dicionario Ox-GVAR'!$C$2:$C$553,0),1)</f>
        <v>35034</v>
      </c>
      <c r="C48" t="str">
        <f t="shared" si="0"/>
        <v>R380</v>
      </c>
      <c r="D48" t="str">
        <f>INDEX([2]Microregioes!$D$2:$D$574,MATCH(B48,[2]Microregioes!$B$2:$B$574,0),1)</f>
        <v>Sp-Dracena</v>
      </c>
      <c r="E48">
        <f>SUMIF([3]TabelaCompleta!$F$2:$F$5613,B48,[3]TabelaCompleta!$J$2:$J$5613)</f>
        <v>116165</v>
      </c>
      <c r="F48" s="4" t="e">
        <f t="shared" si="1"/>
        <v>#N/A</v>
      </c>
      <c r="H48">
        <f>SUMIF([3]TabelaCompleta!$F$2:$F$5613,B48,[3]TabelaCompleta!$I$2:$I$5613)</f>
        <v>1723016.2170000002</v>
      </c>
      <c r="I48" s="3" t="e">
        <f t="shared" si="2"/>
        <v>#N/A</v>
      </c>
    </row>
    <row r="49" spans="1:9" x14ac:dyDescent="0.25">
      <c r="A49">
        <v>425</v>
      </c>
      <c r="B49">
        <f>INDEX('[1]Dicionario Ox-GVAR'!$A$2:$A$553,MATCH(C49,'[1]Dicionario Ox-GVAR'!$C$2:$C$553,0),1)</f>
        <v>41019</v>
      </c>
      <c r="C49" t="str">
        <f t="shared" si="0"/>
        <v>R425</v>
      </c>
      <c r="D49" t="str">
        <f>INDEX([2]Microregioes!$D$2:$D$574,MATCH(B49,[2]Microregioes!$B$2:$B$574,0),1)</f>
        <v>Pr-Telêmaco Borba</v>
      </c>
      <c r="E49">
        <f>SUMIF([3]TabelaCompleta!$F$2:$F$5613,B49,[3]TabelaCompleta!$J$2:$J$5613)</f>
        <v>158994</v>
      </c>
      <c r="F49" s="4" t="e">
        <f t="shared" si="1"/>
        <v>#N/A</v>
      </c>
      <c r="H49">
        <f>SUMIF([3]TabelaCompleta!$F$2:$F$5613,B49,[3]TabelaCompleta!$I$2:$I$5613)</f>
        <v>2996399.5470000003</v>
      </c>
      <c r="I49" s="3" t="e">
        <f t="shared" si="2"/>
        <v>#N/A</v>
      </c>
    </row>
    <row r="50" spans="1:9" x14ac:dyDescent="0.25">
      <c r="A50">
        <v>429</v>
      </c>
      <c r="B50">
        <f>INDEX('[1]Dicionario Ox-GVAR'!$A$2:$A$553,MATCH(C50,'[1]Dicionario Ox-GVAR'!$C$2:$C$553,0),1)</f>
        <v>41023</v>
      </c>
      <c r="C50" t="str">
        <f t="shared" si="0"/>
        <v>R429</v>
      </c>
      <c r="D50" t="str">
        <f>INDEX([2]Microregioes!$D$2:$D$574,MATCH(B50,[2]Microregioes!$B$2:$B$574,0),1)</f>
        <v>Pr-Cascavel</v>
      </c>
      <c r="E50">
        <f>SUMIF([3]TabelaCompleta!$F$2:$F$5613,B50,[3]TabelaCompleta!$J$2:$J$5613)</f>
        <v>432805</v>
      </c>
      <c r="F50" s="4" t="e">
        <f t="shared" si="1"/>
        <v>#N/A</v>
      </c>
      <c r="H50">
        <f>SUMIF([3]TabelaCompleta!$F$2:$F$5613,B50,[3]TabelaCompleta!$I$2:$I$5613)</f>
        <v>8168801.0499999998</v>
      </c>
      <c r="I50" s="3" t="e">
        <f t="shared" si="2"/>
        <v>#N/A</v>
      </c>
    </row>
    <row r="51" spans="1:9" x14ac:dyDescent="0.25">
      <c r="A51">
        <v>432</v>
      </c>
      <c r="B51">
        <f>INDEX('[1]Dicionario Ox-GVAR'!$A$2:$A$553,MATCH(C51,'[1]Dicionario Ox-GVAR'!$C$2:$C$553,0),1)</f>
        <v>41026</v>
      </c>
      <c r="C51" t="str">
        <f t="shared" si="0"/>
        <v>R432</v>
      </c>
      <c r="D51" t="str">
        <f>INDEX([2]Microregioes!$D$2:$D$574,MATCH(B51,[2]Microregioes!$B$2:$B$574,0),1)</f>
        <v>Pr-Francisco Beltrão</v>
      </c>
      <c r="E51">
        <f>SUMIF([3]TabelaCompleta!$F$2:$F$5613,B51,[3]TabelaCompleta!$J$2:$J$5613)</f>
        <v>238340</v>
      </c>
      <c r="F51" s="4" t="e">
        <f t="shared" si="1"/>
        <v>#N/A</v>
      </c>
      <c r="H51">
        <f>SUMIF([3]TabelaCompleta!$F$2:$F$5613,B51,[3]TabelaCompleta!$I$2:$I$5613)</f>
        <v>3540676.2960000001</v>
      </c>
      <c r="I51" s="3" t="e">
        <f t="shared" si="2"/>
        <v>#N/A</v>
      </c>
    </row>
    <row r="52" spans="1:9" x14ac:dyDescent="0.25">
      <c r="A52">
        <v>438</v>
      </c>
      <c r="B52">
        <f>INDEX('[1]Dicionario Ox-GVAR'!$A$2:$A$553,MATCH(C52,'[1]Dicionario Ox-GVAR'!$C$2:$C$553,0),1)</f>
        <v>41032</v>
      </c>
      <c r="C52" t="str">
        <f t="shared" si="0"/>
        <v>R438</v>
      </c>
      <c r="D52" t="str">
        <f>INDEX([2]Microregioes!$D$2:$D$574,MATCH(B52,[2]Microregioes!$B$2:$B$574,0),1)</f>
        <v>Pr-Irati</v>
      </c>
      <c r="E52">
        <f>SUMIF([3]TabelaCompleta!$F$2:$F$5613,B52,[3]TabelaCompleta!$J$2:$J$5613)</f>
        <v>97530</v>
      </c>
      <c r="F52" s="4" t="e">
        <f t="shared" si="1"/>
        <v>#N/A</v>
      </c>
      <c r="H52">
        <f>SUMIF([3]TabelaCompleta!$F$2:$F$5613,B52,[3]TabelaCompleta!$I$2:$I$5613)</f>
        <v>1444525.172</v>
      </c>
      <c r="I52" s="3" t="e">
        <f t="shared" si="2"/>
        <v>#N/A</v>
      </c>
    </row>
    <row r="53" spans="1:9" x14ac:dyDescent="0.25">
      <c r="A53">
        <v>456</v>
      </c>
      <c r="B53">
        <f>INDEX('[1]Dicionario Ox-GVAR'!$A$2:$A$553,MATCH(C53,'[1]Dicionario Ox-GVAR'!$C$2:$C$553,0),1)</f>
        <v>42011</v>
      </c>
      <c r="C53" t="str">
        <f t="shared" si="0"/>
        <v>R456</v>
      </c>
      <c r="D53" t="str">
        <f>INDEX([2]Microregioes!$D$2:$D$574,MATCH(B53,[2]Microregioes!$B$2:$B$574,0),1)</f>
        <v>Sc-Rio do Sul</v>
      </c>
      <c r="E53">
        <f>SUMIF([3]TabelaCompleta!$F$2:$F$5613,B53,[3]TabelaCompleta!$J$2:$J$5613)</f>
        <v>204913</v>
      </c>
      <c r="F53" s="4" t="e">
        <f t="shared" si="1"/>
        <v>#N/A</v>
      </c>
      <c r="H53">
        <f>SUMIF([3]TabelaCompleta!$F$2:$F$5613,B53,[3]TabelaCompleta!$I$2:$I$5613)</f>
        <v>4005025.4349999991</v>
      </c>
      <c r="I53" s="3" t="e">
        <f t="shared" si="2"/>
        <v>#N/A</v>
      </c>
    </row>
    <row r="54" spans="1:9" x14ac:dyDescent="0.25">
      <c r="A54">
        <v>458</v>
      </c>
      <c r="B54">
        <f>INDEX('[1]Dicionario Ox-GVAR'!$A$2:$A$553,MATCH(C54,'[1]Dicionario Ox-GVAR'!$C$2:$C$553,0),1)</f>
        <v>42013</v>
      </c>
      <c r="C54" t="str">
        <f t="shared" si="0"/>
        <v>R458</v>
      </c>
      <c r="D54" t="str">
        <f>INDEX([2]Microregioes!$D$2:$D$574,MATCH(B54,[2]Microregioes!$B$2:$B$574,0),1)</f>
        <v>Sc-Itajaí</v>
      </c>
      <c r="E54">
        <f>SUMIF([3]TabelaCompleta!$F$2:$F$5613,B54,[3]TabelaCompleta!$J$2:$J$5613)</f>
        <v>558671</v>
      </c>
      <c r="F54" s="4" t="e">
        <f t="shared" si="1"/>
        <v>#N/A</v>
      </c>
      <c r="H54">
        <f>SUMIF([3]TabelaCompleta!$F$2:$F$5613,B54,[3]TabelaCompleta!$I$2:$I$5613)</f>
        <v>17436599.772</v>
      </c>
      <c r="I54" s="3" t="e">
        <f t="shared" si="2"/>
        <v>#N/A</v>
      </c>
    </row>
    <row r="55" spans="1:9" x14ac:dyDescent="0.25">
      <c r="A55">
        <v>460</v>
      </c>
      <c r="B55">
        <f>INDEX('[1]Dicionario Ox-GVAR'!$A$2:$A$553,MATCH(C55,'[1]Dicionario Ox-GVAR'!$C$2:$C$553,0),1)</f>
        <v>42015</v>
      </c>
      <c r="C55" t="str">
        <f t="shared" si="0"/>
        <v>R460</v>
      </c>
      <c r="D55" t="str">
        <f>INDEX([2]Microregioes!$D$2:$D$574,MATCH(B55,[2]Microregioes!$B$2:$B$574,0),1)</f>
        <v>Sc-Tijucas</v>
      </c>
      <c r="E55">
        <f>SUMIF([3]TabelaCompleta!$F$2:$F$5613,B55,[3]TabelaCompleta!$J$2:$J$5613)</f>
        <v>91909</v>
      </c>
      <c r="F55" s="4" t="e">
        <f t="shared" si="1"/>
        <v>#N/A</v>
      </c>
      <c r="H55">
        <f>SUMIF([3]TabelaCompleta!$F$2:$F$5613,B55,[3]TabelaCompleta!$I$2:$I$5613)</f>
        <v>1752847.159</v>
      </c>
      <c r="I55" s="3" t="e">
        <f t="shared" si="2"/>
        <v>#N/A</v>
      </c>
    </row>
    <row r="56" spans="1:9" x14ac:dyDescent="0.25">
      <c r="A56">
        <v>466</v>
      </c>
      <c r="B56">
        <f>INDEX('[1]Dicionario Ox-GVAR'!$A$2:$A$553,MATCH(C56,'[1]Dicionario Ox-GVAR'!$C$2:$C$553,0),1)</f>
        <v>43001</v>
      </c>
      <c r="C56" t="str">
        <f t="shared" si="0"/>
        <v>R466</v>
      </c>
      <c r="D56" t="str">
        <f>INDEX([2]Microregioes!$D$2:$D$574,MATCH(B56,[2]Microregioes!$B$2:$B$574,0),1)</f>
        <v>Rs-Santa Rosa</v>
      </c>
      <c r="E56">
        <f>SUMIF([3]TabelaCompleta!$F$2:$F$5613,B56,[3]TabelaCompleta!$J$2:$J$5613)</f>
        <v>157299</v>
      </c>
      <c r="F56" s="4" t="e">
        <f t="shared" si="1"/>
        <v>#N/A</v>
      </c>
      <c r="H56">
        <f>SUMIF([3]TabelaCompleta!$F$2:$F$5613,B56,[3]TabelaCompleta!$I$2:$I$5613)</f>
        <v>2898019.5190000003</v>
      </c>
      <c r="I56" s="3" t="e">
        <f t="shared" si="2"/>
        <v>#N/A</v>
      </c>
    </row>
    <row r="57" spans="1:9" x14ac:dyDescent="0.25">
      <c r="A57">
        <v>472</v>
      </c>
      <c r="B57">
        <f>INDEX('[1]Dicionario Ox-GVAR'!$A$2:$A$553,MATCH(C57,'[1]Dicionario Ox-GVAR'!$C$2:$C$553,0),1)</f>
        <v>43007</v>
      </c>
      <c r="C57" t="str">
        <f t="shared" si="0"/>
        <v>R472</v>
      </c>
      <c r="D57" t="str">
        <f>INDEX([2]Microregioes!$D$2:$D$574,MATCH(B57,[2]Microregioes!$B$2:$B$574,0),1)</f>
        <v>Rs-Santo Ângelo</v>
      </c>
      <c r="E57">
        <f>SUMIF([3]TabelaCompleta!$F$2:$F$5613,B57,[3]TabelaCompleta!$J$2:$J$5613)</f>
        <v>197014</v>
      </c>
      <c r="F57" s="4" t="e">
        <f t="shared" si="1"/>
        <v>#N/A</v>
      </c>
      <c r="H57">
        <f>SUMIF([3]TabelaCompleta!$F$2:$F$5613,B57,[3]TabelaCompleta!$I$2:$I$5613)</f>
        <v>3236689.7159999995</v>
      </c>
      <c r="I57" s="3" t="e">
        <f t="shared" si="2"/>
        <v>#N/A</v>
      </c>
    </row>
    <row r="58" spans="1:9" x14ac:dyDescent="0.25">
      <c r="A58">
        <v>501</v>
      </c>
      <c r="B58">
        <f>INDEX('[1]Dicionario Ox-GVAR'!$A$2:$A$553,MATCH(C58,'[1]Dicionario Ox-GVAR'!$C$2:$C$553,0),1)</f>
        <v>50001</v>
      </c>
      <c r="C58" t="str">
        <f t="shared" si="0"/>
        <v>R501</v>
      </c>
      <c r="D58" t="str">
        <f>INDEX([2]Microregioes!$D$2:$D$574,MATCH(B58,[2]Microregioes!$B$2:$B$574,0),1)</f>
        <v>Ms-Baixo Pantanal</v>
      </c>
      <c r="E58">
        <f>SUMIF([3]TabelaCompleta!$F$2:$F$5613,B58,[3]TabelaCompleta!$J$2:$J$5613)</f>
        <v>138794</v>
      </c>
      <c r="F58" s="4" t="e">
        <f t="shared" si="1"/>
        <v>#N/A</v>
      </c>
      <c r="H58">
        <f>SUMIF([3]TabelaCompleta!$F$2:$F$5613,B58,[3]TabelaCompleta!$I$2:$I$5613)</f>
        <v>2232851.798</v>
      </c>
      <c r="I58" s="3" t="e">
        <f t="shared" si="2"/>
        <v>#N/A</v>
      </c>
    </row>
    <row r="59" spans="1:9" x14ac:dyDescent="0.25">
      <c r="A59">
        <v>510</v>
      </c>
      <c r="B59">
        <f>INDEX('[1]Dicionario Ox-GVAR'!$A$2:$A$553,MATCH(C59,'[1]Dicionario Ox-GVAR'!$C$2:$C$553,0),1)</f>
        <v>50010</v>
      </c>
      <c r="C59" t="str">
        <f t="shared" si="0"/>
        <v>R510</v>
      </c>
      <c r="D59" t="str">
        <f>INDEX([2]Microregioes!$D$2:$D$574,MATCH(B59,[2]Microregioes!$B$2:$B$574,0),1)</f>
        <v>Ms-Dourados</v>
      </c>
      <c r="E59">
        <f>SUMIF([3]TabelaCompleta!$F$2:$F$5613,B59,[3]TabelaCompleta!$J$2:$J$5613)</f>
        <v>500955</v>
      </c>
      <c r="F59" s="4" t="e">
        <f t="shared" si="1"/>
        <v>#N/A</v>
      </c>
      <c r="H59">
        <f>SUMIF([3]TabelaCompleta!$F$2:$F$5613,B59,[3]TabelaCompleta!$I$2:$I$5613)</f>
        <v>9654338.5989999995</v>
      </c>
      <c r="I59" s="3" t="e">
        <f t="shared" si="2"/>
        <v>#N/A</v>
      </c>
    </row>
    <row r="60" spans="1:9" x14ac:dyDescent="0.25">
      <c r="A60">
        <v>526</v>
      </c>
      <c r="B60">
        <f>INDEX('[1]Dicionario Ox-GVAR'!$A$2:$A$553,MATCH(C60,'[1]Dicionario Ox-GVAR'!$C$2:$C$553,0),1)</f>
        <v>51015</v>
      </c>
      <c r="C60" t="str">
        <f t="shared" si="0"/>
        <v>R526</v>
      </c>
      <c r="D60" t="str">
        <f>INDEX([2]Microregioes!$D$2:$D$574,MATCH(B60,[2]Microregioes!$B$2:$B$574,0),1)</f>
        <v>Mt-Alto Paraguai</v>
      </c>
      <c r="E60">
        <f>SUMIF([3]TabelaCompleta!$F$2:$F$5613,B60,[3]TabelaCompleta!$J$2:$J$5613)</f>
        <v>32643</v>
      </c>
      <c r="F60" s="4" t="e">
        <f t="shared" si="1"/>
        <v>#N/A</v>
      </c>
      <c r="H60">
        <f>SUMIF([3]TabelaCompleta!$F$2:$F$5613,B60,[3]TabelaCompleta!$I$2:$I$5613)</f>
        <v>270667.505</v>
      </c>
      <c r="I60" s="3" t="e">
        <f t="shared" si="2"/>
        <v>#N/A</v>
      </c>
    </row>
    <row r="61" spans="1:9" x14ac:dyDescent="0.25">
      <c r="A61">
        <v>548</v>
      </c>
      <c r="B61">
        <f>INDEX('[1]Dicionario Ox-GVAR'!$A$2:$A$553,MATCH(C61,'[1]Dicionario Ox-GVAR'!$C$2:$C$553,0),1)</f>
        <v>52015</v>
      </c>
      <c r="C61" t="str">
        <f t="shared" si="0"/>
        <v>R548</v>
      </c>
      <c r="D61" t="str">
        <f>INDEX([2]Microregioes!$D$2:$D$574,MATCH(B61,[2]Microregioes!$B$2:$B$574,0),1)</f>
        <v>Go-Meia Ponte</v>
      </c>
      <c r="E61">
        <f>SUMIF([3]TabelaCompleta!$F$2:$F$5613,B61,[3]TabelaCompleta!$J$2:$J$5613)</f>
        <v>364246</v>
      </c>
      <c r="F61" s="4" t="e">
        <f t="shared" si="1"/>
        <v>#N/A</v>
      </c>
      <c r="H61">
        <f>SUMIF([3]TabelaCompleta!$F$2:$F$5613,B61,[3]TabelaCompleta!$I$2:$I$5613)</f>
        <v>8101863.5529999994</v>
      </c>
      <c r="I61" s="3" t="e">
        <f t="shared" si="2"/>
        <v>#N/A</v>
      </c>
    </row>
    <row r="62" spans="1:9" x14ac:dyDescent="0.25">
      <c r="F62" s="4"/>
    </row>
    <row r="63" spans="1:9" x14ac:dyDescent="0.25">
      <c r="E63" t="e">
        <f>SUM([3]TabelaCompleta!$J$2:$J$5613)</f>
        <v>#N/A</v>
      </c>
      <c r="F63" s="4" t="e">
        <f>SUM(F2:F61)</f>
        <v>#N/A</v>
      </c>
      <c r="H63" s="2" t="e">
        <f>SUM([3]TabelaCompleta!$I$2:$I$5613)</f>
        <v>#N/A</v>
      </c>
      <c r="I63" s="3" t="e">
        <f>SUM(I2:I61)</f>
        <v>#N/A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Ox_Results_Analise Completa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 Tebaldi</cp:lastModifiedBy>
  <dcterms:created xsi:type="dcterms:W3CDTF">2020-12-05T22:09:27Z</dcterms:created>
  <dcterms:modified xsi:type="dcterms:W3CDTF">2021-01-08T20:43:17Z</dcterms:modified>
</cp:coreProperties>
</file>