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o\Documents\GitHub\Tese\Ox Metrics GVAR\Ox Scripts\mat_files\Result_Matrix\COM IIS - Modelo 9\"/>
    </mc:Choice>
  </mc:AlternateContent>
  <xr:revisionPtr revIDLastSave="0" documentId="13_ncr:1_{E8C6349A-C7E7-4780-90CB-377EE061358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Sheet1!$A$1:$R$553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2" i="1"/>
  <c r="Q558" i="1"/>
  <c r="R558" i="1"/>
  <c r="P558" i="1"/>
  <c r="Q557" i="1"/>
  <c r="R557" i="1"/>
  <c r="P557" i="1"/>
  <c r="Q556" i="1"/>
  <c r="R556" i="1"/>
  <c r="P556" i="1"/>
  <c r="Q555" i="1"/>
  <c r="R555" i="1"/>
  <c r="P555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R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R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Q366" i="1"/>
  <c r="R366" i="1"/>
  <c r="P367" i="1"/>
  <c r="Q367" i="1"/>
  <c r="R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Q378" i="1"/>
  <c r="R378" i="1"/>
  <c r="P379" i="1"/>
  <c r="Q379" i="1"/>
  <c r="R379" i="1"/>
  <c r="P380" i="1"/>
  <c r="Q380" i="1"/>
  <c r="R380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R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P415" i="1"/>
  <c r="Q415" i="1"/>
  <c r="R415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P423" i="1"/>
  <c r="Q423" i="1"/>
  <c r="R423" i="1"/>
  <c r="P424" i="1"/>
  <c r="Q424" i="1"/>
  <c r="R424" i="1"/>
  <c r="P425" i="1"/>
  <c r="Q425" i="1"/>
  <c r="R425" i="1"/>
  <c r="P426" i="1"/>
  <c r="Q426" i="1"/>
  <c r="R426" i="1"/>
  <c r="P427" i="1"/>
  <c r="Q427" i="1"/>
  <c r="R427" i="1"/>
  <c r="P428" i="1"/>
  <c r="Q428" i="1"/>
  <c r="R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P433" i="1"/>
  <c r="Q433" i="1"/>
  <c r="R433" i="1"/>
  <c r="P434" i="1"/>
  <c r="Q434" i="1"/>
  <c r="R434" i="1"/>
  <c r="P435" i="1"/>
  <c r="Q435" i="1"/>
  <c r="R435" i="1"/>
  <c r="P436" i="1"/>
  <c r="Q436" i="1"/>
  <c r="R436" i="1"/>
  <c r="P437" i="1"/>
  <c r="Q437" i="1"/>
  <c r="R437" i="1"/>
  <c r="P438" i="1"/>
  <c r="Q438" i="1"/>
  <c r="R438" i="1"/>
  <c r="P439" i="1"/>
  <c r="Q439" i="1"/>
  <c r="R439" i="1"/>
  <c r="P440" i="1"/>
  <c r="Q440" i="1"/>
  <c r="R440" i="1"/>
  <c r="P441" i="1"/>
  <c r="Q441" i="1"/>
  <c r="R441" i="1"/>
  <c r="P442" i="1"/>
  <c r="Q442" i="1"/>
  <c r="R442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P448" i="1"/>
  <c r="Q448" i="1"/>
  <c r="R448" i="1"/>
  <c r="P449" i="1"/>
  <c r="Q449" i="1"/>
  <c r="R449" i="1"/>
  <c r="P450" i="1"/>
  <c r="Q450" i="1"/>
  <c r="R450" i="1"/>
  <c r="P451" i="1"/>
  <c r="Q451" i="1"/>
  <c r="R451" i="1"/>
  <c r="P452" i="1"/>
  <c r="Q452" i="1"/>
  <c r="R452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459" i="1"/>
  <c r="Q459" i="1"/>
  <c r="R459" i="1"/>
  <c r="P460" i="1"/>
  <c r="Q460" i="1"/>
  <c r="R460" i="1"/>
  <c r="P461" i="1"/>
  <c r="Q461" i="1"/>
  <c r="R461" i="1"/>
  <c r="P462" i="1"/>
  <c r="Q462" i="1"/>
  <c r="R462" i="1"/>
  <c r="P463" i="1"/>
  <c r="Q463" i="1"/>
  <c r="R463" i="1"/>
  <c r="P464" i="1"/>
  <c r="Q464" i="1"/>
  <c r="R464" i="1"/>
  <c r="P465" i="1"/>
  <c r="Q465" i="1"/>
  <c r="R465" i="1"/>
  <c r="P466" i="1"/>
  <c r="Q466" i="1"/>
  <c r="R466" i="1"/>
  <c r="P467" i="1"/>
  <c r="Q467" i="1"/>
  <c r="R467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P472" i="1"/>
  <c r="Q472" i="1"/>
  <c r="R472" i="1"/>
  <c r="P473" i="1"/>
  <c r="Q473" i="1"/>
  <c r="R473" i="1"/>
  <c r="P474" i="1"/>
  <c r="Q474" i="1"/>
  <c r="R474" i="1"/>
  <c r="P475" i="1"/>
  <c r="Q475" i="1"/>
  <c r="R475" i="1"/>
  <c r="P476" i="1"/>
  <c r="Q476" i="1"/>
  <c r="R476" i="1"/>
  <c r="P477" i="1"/>
  <c r="Q477" i="1"/>
  <c r="R477" i="1"/>
  <c r="P478" i="1"/>
  <c r="Q478" i="1"/>
  <c r="R478" i="1"/>
  <c r="P479" i="1"/>
  <c r="Q479" i="1"/>
  <c r="R479" i="1"/>
  <c r="P480" i="1"/>
  <c r="Q480" i="1"/>
  <c r="R480" i="1"/>
  <c r="P481" i="1"/>
  <c r="Q481" i="1"/>
  <c r="R481" i="1"/>
  <c r="P482" i="1"/>
  <c r="Q482" i="1"/>
  <c r="R482" i="1"/>
  <c r="P483" i="1"/>
  <c r="Q483" i="1"/>
  <c r="R483" i="1"/>
  <c r="P484" i="1"/>
  <c r="Q484" i="1"/>
  <c r="R484" i="1"/>
  <c r="P485" i="1"/>
  <c r="Q485" i="1"/>
  <c r="R485" i="1"/>
  <c r="P486" i="1"/>
  <c r="Q486" i="1"/>
  <c r="R486" i="1"/>
  <c r="P487" i="1"/>
  <c r="Q487" i="1"/>
  <c r="R487" i="1"/>
  <c r="P488" i="1"/>
  <c r="Q488" i="1"/>
  <c r="R488" i="1"/>
  <c r="P489" i="1"/>
  <c r="Q489" i="1"/>
  <c r="R489" i="1"/>
  <c r="P490" i="1"/>
  <c r="Q490" i="1"/>
  <c r="R490" i="1"/>
  <c r="P491" i="1"/>
  <c r="Q491" i="1"/>
  <c r="R491" i="1"/>
  <c r="P492" i="1"/>
  <c r="Q492" i="1"/>
  <c r="R492" i="1"/>
  <c r="P493" i="1"/>
  <c r="Q493" i="1"/>
  <c r="R493" i="1"/>
  <c r="P494" i="1"/>
  <c r="Q494" i="1"/>
  <c r="R494" i="1"/>
  <c r="P495" i="1"/>
  <c r="Q495" i="1"/>
  <c r="R495" i="1"/>
  <c r="P496" i="1"/>
  <c r="Q496" i="1"/>
  <c r="R496" i="1"/>
  <c r="P497" i="1"/>
  <c r="Q497" i="1"/>
  <c r="R497" i="1"/>
  <c r="P498" i="1"/>
  <c r="Q498" i="1"/>
  <c r="R498" i="1"/>
  <c r="P499" i="1"/>
  <c r="Q499" i="1"/>
  <c r="R499" i="1"/>
  <c r="P500" i="1"/>
  <c r="Q500" i="1"/>
  <c r="R500" i="1"/>
  <c r="P501" i="1"/>
  <c r="Q501" i="1"/>
  <c r="R501" i="1"/>
  <c r="P502" i="1"/>
  <c r="Q502" i="1"/>
  <c r="R502" i="1"/>
  <c r="P503" i="1"/>
  <c r="Q503" i="1"/>
  <c r="R503" i="1"/>
  <c r="P504" i="1"/>
  <c r="Q504" i="1"/>
  <c r="R504" i="1"/>
  <c r="P505" i="1"/>
  <c r="Q505" i="1"/>
  <c r="R505" i="1"/>
  <c r="P506" i="1"/>
  <c r="Q506" i="1"/>
  <c r="R506" i="1"/>
  <c r="P507" i="1"/>
  <c r="Q507" i="1"/>
  <c r="R507" i="1"/>
  <c r="P508" i="1"/>
  <c r="Q508" i="1"/>
  <c r="R508" i="1"/>
  <c r="P509" i="1"/>
  <c r="Q509" i="1"/>
  <c r="R509" i="1"/>
  <c r="P510" i="1"/>
  <c r="Q510" i="1"/>
  <c r="R510" i="1"/>
  <c r="P511" i="1"/>
  <c r="Q511" i="1"/>
  <c r="R511" i="1"/>
  <c r="P512" i="1"/>
  <c r="Q512" i="1"/>
  <c r="R512" i="1"/>
  <c r="P513" i="1"/>
  <c r="Q513" i="1"/>
  <c r="R513" i="1"/>
  <c r="P514" i="1"/>
  <c r="Q514" i="1"/>
  <c r="R514" i="1"/>
  <c r="P515" i="1"/>
  <c r="Q515" i="1"/>
  <c r="R515" i="1"/>
  <c r="P516" i="1"/>
  <c r="Q516" i="1"/>
  <c r="R516" i="1"/>
  <c r="P517" i="1"/>
  <c r="Q517" i="1"/>
  <c r="R517" i="1"/>
  <c r="P518" i="1"/>
  <c r="Q518" i="1"/>
  <c r="R518" i="1"/>
  <c r="P519" i="1"/>
  <c r="Q519" i="1"/>
  <c r="R519" i="1"/>
  <c r="P520" i="1"/>
  <c r="Q520" i="1"/>
  <c r="R520" i="1"/>
  <c r="P521" i="1"/>
  <c r="Q521" i="1"/>
  <c r="R521" i="1"/>
  <c r="P522" i="1"/>
  <c r="Q522" i="1"/>
  <c r="R522" i="1"/>
  <c r="P523" i="1"/>
  <c r="Q523" i="1"/>
  <c r="R523" i="1"/>
  <c r="P524" i="1"/>
  <c r="Q524" i="1"/>
  <c r="R524" i="1"/>
  <c r="P525" i="1"/>
  <c r="Q525" i="1"/>
  <c r="R525" i="1"/>
  <c r="P526" i="1"/>
  <c r="Q526" i="1"/>
  <c r="R526" i="1"/>
  <c r="P527" i="1"/>
  <c r="Q527" i="1"/>
  <c r="R527" i="1"/>
  <c r="P528" i="1"/>
  <c r="Q528" i="1"/>
  <c r="R528" i="1"/>
  <c r="P529" i="1"/>
  <c r="Q529" i="1"/>
  <c r="R529" i="1"/>
  <c r="P530" i="1"/>
  <c r="Q530" i="1"/>
  <c r="R530" i="1"/>
  <c r="P531" i="1"/>
  <c r="Q531" i="1"/>
  <c r="R531" i="1"/>
  <c r="P532" i="1"/>
  <c r="Q532" i="1"/>
  <c r="R532" i="1"/>
  <c r="P533" i="1"/>
  <c r="Q533" i="1"/>
  <c r="R533" i="1"/>
  <c r="P534" i="1"/>
  <c r="Q534" i="1"/>
  <c r="R534" i="1"/>
  <c r="P535" i="1"/>
  <c r="Q535" i="1"/>
  <c r="R535" i="1"/>
  <c r="P536" i="1"/>
  <c r="Q536" i="1"/>
  <c r="R536" i="1"/>
  <c r="P537" i="1"/>
  <c r="Q537" i="1"/>
  <c r="R537" i="1"/>
  <c r="P538" i="1"/>
  <c r="Q538" i="1"/>
  <c r="R538" i="1"/>
  <c r="P539" i="1"/>
  <c r="Q539" i="1"/>
  <c r="R539" i="1"/>
  <c r="P540" i="1"/>
  <c r="Q540" i="1"/>
  <c r="R540" i="1"/>
  <c r="P541" i="1"/>
  <c r="Q541" i="1"/>
  <c r="R541" i="1"/>
  <c r="P542" i="1"/>
  <c r="Q542" i="1"/>
  <c r="R542" i="1"/>
  <c r="P543" i="1"/>
  <c r="Q543" i="1"/>
  <c r="R543" i="1"/>
  <c r="P544" i="1"/>
  <c r="Q544" i="1"/>
  <c r="R544" i="1"/>
  <c r="P545" i="1"/>
  <c r="Q545" i="1"/>
  <c r="R545" i="1"/>
  <c r="P546" i="1"/>
  <c r="Q546" i="1"/>
  <c r="R546" i="1"/>
  <c r="P547" i="1"/>
  <c r="Q547" i="1"/>
  <c r="R547" i="1"/>
  <c r="P548" i="1"/>
  <c r="Q548" i="1"/>
  <c r="R548" i="1"/>
  <c r="P549" i="1"/>
  <c r="Q549" i="1"/>
  <c r="R549" i="1"/>
  <c r="P550" i="1"/>
  <c r="Q550" i="1"/>
  <c r="R550" i="1"/>
  <c r="P551" i="1"/>
  <c r="Q551" i="1"/>
  <c r="R551" i="1"/>
  <c r="P552" i="1"/>
  <c r="Q552" i="1"/>
  <c r="R552" i="1"/>
  <c r="P553" i="1"/>
  <c r="Q553" i="1"/>
  <c r="R553" i="1"/>
  <c r="Q2" i="1"/>
  <c r="R2" i="1"/>
  <c r="P2" i="1"/>
</calcChain>
</file>

<file path=xl/sharedStrings.xml><?xml version="1.0" encoding="utf-8"?>
<sst xmlns="http://schemas.openxmlformats.org/spreadsheetml/2006/main" count="2778" uniqueCount="1676">
  <si>
    <t>region</t>
  </si>
  <si>
    <t>AIC.x</t>
  </si>
  <si>
    <t>BIC.x</t>
  </si>
  <si>
    <t>HaQ.x</t>
  </si>
  <si>
    <t>Source.x</t>
  </si>
  <si>
    <t>AIC.y</t>
  </si>
  <si>
    <t>BIC.y</t>
  </si>
  <si>
    <t>HaQ.y</t>
  </si>
  <si>
    <t>Source.y</t>
  </si>
  <si>
    <t>RegiaoAgregacao</t>
  </si>
  <si>
    <t>Short_name</t>
  </si>
  <si>
    <t>Ox</t>
  </si>
  <si>
    <t>Nome</t>
  </si>
  <si>
    <t>pop</t>
  </si>
  <si>
    <t>ganho</t>
  </si>
  <si>
    <t>COM</t>
  </si>
  <si>
    <t>SEM</t>
  </si>
  <si>
    <t>R_33018</t>
  </si>
  <si>
    <t>R346</t>
  </si>
  <si>
    <t>Rj-Rio de Janeiro</t>
  </si>
  <si>
    <t>R_35061</t>
  </si>
  <si>
    <t>R404</t>
  </si>
  <si>
    <t>Sp-São Paulo</t>
  </si>
  <si>
    <t>R_13002</t>
  </si>
  <si>
    <t>R15</t>
  </si>
  <si>
    <t>Am-Japurá</t>
  </si>
  <si>
    <t>R_27001</t>
  </si>
  <si>
    <t>R193</t>
  </si>
  <si>
    <t>Al-Serrana do Sertão Alagoano</t>
  </si>
  <si>
    <t>R_53001</t>
  </si>
  <si>
    <t>R552</t>
  </si>
  <si>
    <t>Df-Brasília</t>
  </si>
  <si>
    <t>R_31030</t>
  </si>
  <si>
    <t>R280</t>
  </si>
  <si>
    <t>Mg-Belo Horizonte</t>
  </si>
  <si>
    <t>R_24018</t>
  </si>
  <si>
    <t>R151</t>
  </si>
  <si>
    <t>Rn-Natal</t>
  </si>
  <si>
    <t>R_15003</t>
  </si>
  <si>
    <t>R33</t>
  </si>
  <si>
    <t>Pa-Almeirim</t>
  </si>
  <si>
    <t>R_29021</t>
  </si>
  <si>
    <t>R239</t>
  </si>
  <si>
    <t>Ba-Salvador</t>
  </si>
  <si>
    <t>R_26017</t>
  </si>
  <si>
    <t>R191</t>
  </si>
  <si>
    <t>Pe-Recife</t>
  </si>
  <si>
    <t>R_23016</t>
  </si>
  <si>
    <t>R116</t>
  </si>
  <si>
    <t>Ce-Fortaleza</t>
  </si>
  <si>
    <t>R_41037</t>
  </si>
  <si>
    <t>R443</t>
  </si>
  <si>
    <t>Pr-Curitiba</t>
  </si>
  <si>
    <t>R_29014</t>
  </si>
  <si>
    <t>R232</t>
  </si>
  <si>
    <t>Ba-Euclides da Cunha</t>
  </si>
  <si>
    <t>R_43026</t>
  </si>
  <si>
    <t>R491</t>
  </si>
  <si>
    <t>Rs-Porto Alegre</t>
  </si>
  <si>
    <t>R_27007</t>
  </si>
  <si>
    <t>R199</t>
  </si>
  <si>
    <t>Al-Traipu</t>
  </si>
  <si>
    <t>R_21002</t>
  </si>
  <si>
    <t>R66</t>
  </si>
  <si>
    <t>Ma-Aglomeração Urbana de São Luís</t>
  </si>
  <si>
    <t>R_22015</t>
  </si>
  <si>
    <t>R100</t>
  </si>
  <si>
    <t>Pi-Alto Médio Canindé</t>
  </si>
  <si>
    <t>R_23020</t>
  </si>
  <si>
    <t>R120</t>
  </si>
  <si>
    <t>Ce-Sertão de Inhamuns</t>
  </si>
  <si>
    <t>R_52010</t>
  </si>
  <si>
    <t>R543</t>
  </si>
  <si>
    <t>Go-Goiânia</t>
  </si>
  <si>
    <t>R_35050</t>
  </si>
  <si>
    <t>R396</t>
  </si>
  <si>
    <t>Sp-São José dos Campos</t>
  </si>
  <si>
    <t>R_35032</t>
  </si>
  <si>
    <t>R378</t>
  </si>
  <si>
    <t>Sp-Campinas</t>
  </si>
  <si>
    <t>R_28011</t>
  </si>
  <si>
    <t>R216</t>
  </si>
  <si>
    <t>Se-Aracaju</t>
  </si>
  <si>
    <t>R_13003</t>
  </si>
  <si>
    <t>R16</t>
  </si>
  <si>
    <t>Am-Alto Solimões</t>
  </si>
  <si>
    <t>R_15006</t>
  </si>
  <si>
    <t>R36</t>
  </si>
  <si>
    <t>Pa-Arari</t>
  </si>
  <si>
    <t>R_13007</t>
  </si>
  <si>
    <t>R20</t>
  </si>
  <si>
    <t>Am-Manaus</t>
  </si>
  <si>
    <t>R_15007</t>
  </si>
  <si>
    <t>R37</t>
  </si>
  <si>
    <t>Pa-Belém</t>
  </si>
  <si>
    <t>R_15015</t>
  </si>
  <si>
    <t>R45</t>
  </si>
  <si>
    <t>Pa-Altamira</t>
  </si>
  <si>
    <t>R_25022</t>
  </si>
  <si>
    <t>R174</t>
  </si>
  <si>
    <t>Pb-João Pessoa</t>
  </si>
  <si>
    <t>R_22003</t>
  </si>
  <si>
    <t>R88</t>
  </si>
  <si>
    <t>Pi-Teresina</t>
  </si>
  <si>
    <t>R_41026</t>
  </si>
  <si>
    <t>R432</t>
  </si>
  <si>
    <t>Pr-Francisco Beltrão</t>
  </si>
  <si>
    <t>R_50004</t>
  </si>
  <si>
    <t>R504</t>
  </si>
  <si>
    <t>Ms-Campo Grande</t>
  </si>
  <si>
    <t>R_33010</t>
  </si>
  <si>
    <t>R339</t>
  </si>
  <si>
    <t>Rj-Lagos</t>
  </si>
  <si>
    <t>R_21004</t>
  </si>
  <si>
    <t>R68</t>
  </si>
  <si>
    <t>Ma-Lençóis Maranhenses</t>
  </si>
  <si>
    <t>R_35063</t>
  </si>
  <si>
    <t>R406</t>
  </si>
  <si>
    <t>Sp-Santos</t>
  </si>
  <si>
    <t>R_26008</t>
  </si>
  <si>
    <t>R183</t>
  </si>
  <si>
    <t>Pe-Vale do Ipojuca</t>
  </si>
  <si>
    <t>R_21008</t>
  </si>
  <si>
    <t>R72</t>
  </si>
  <si>
    <t>Ma-Pindaré</t>
  </si>
  <si>
    <t>R_29031</t>
  </si>
  <si>
    <t>R249</t>
  </si>
  <si>
    <t>Ba-Ilhéus-Itabuna</t>
  </si>
  <si>
    <t>R_13010</t>
  </si>
  <si>
    <t>R23</t>
  </si>
  <si>
    <t>Am-Parintins</t>
  </si>
  <si>
    <t>R_41022</t>
  </si>
  <si>
    <t>R428</t>
  </si>
  <si>
    <t>Pr-Toledo</t>
  </si>
  <si>
    <t>R_14004</t>
  </si>
  <si>
    <t>R30</t>
  </si>
  <si>
    <t>Rr-Sudeste de Roraima</t>
  </si>
  <si>
    <t>R_29012</t>
  </si>
  <si>
    <t>R230</t>
  </si>
  <si>
    <t>Ba-Feira de Santana</t>
  </si>
  <si>
    <t>R_32009</t>
  </si>
  <si>
    <t>R325</t>
  </si>
  <si>
    <t>Es-Vitória</t>
  </si>
  <si>
    <t>R_35046</t>
  </si>
  <si>
    <t>R392</t>
  </si>
  <si>
    <t>Sp-Sorocaba</t>
  </si>
  <si>
    <t>R_26012</t>
  </si>
  <si>
    <t>R187</t>
  </si>
  <si>
    <t>Pe-Brejo Pernambucano</t>
  </si>
  <si>
    <t>R_21015</t>
  </si>
  <si>
    <t>R79</t>
  </si>
  <si>
    <t>Ma-Codó</t>
  </si>
  <si>
    <t>R_21006</t>
  </si>
  <si>
    <t>R70</t>
  </si>
  <si>
    <t>Ma-Itapecuru Mirim</t>
  </si>
  <si>
    <t>R_21001</t>
  </si>
  <si>
    <t>R65</t>
  </si>
  <si>
    <t>Ma-Litoral Ocidental Maranhense</t>
  </si>
  <si>
    <t>R_15002</t>
  </si>
  <si>
    <t>R32</t>
  </si>
  <si>
    <t>Pa-Santarém</t>
  </si>
  <si>
    <t>R_42008</t>
  </si>
  <si>
    <t>R453</t>
  </si>
  <si>
    <t>Sc-Joinville</t>
  </si>
  <si>
    <t>R_27011</t>
  </si>
  <si>
    <t>R203</t>
  </si>
  <si>
    <t>Al-Maceió</t>
  </si>
  <si>
    <t>R_25003</t>
  </si>
  <si>
    <t>R155</t>
  </si>
  <si>
    <t>Pb-Sousa</t>
  </si>
  <si>
    <t>R_51017</t>
  </si>
  <si>
    <t>R528</t>
  </si>
  <si>
    <t>Mt-Cuiabá</t>
  </si>
  <si>
    <t>R_35047</t>
  </si>
  <si>
    <t>R393</t>
  </si>
  <si>
    <t>Sp-Jundiaí</t>
  </si>
  <si>
    <t>R_31018</t>
  </si>
  <si>
    <t>R268</t>
  </si>
  <si>
    <t>Mg-Uberlândia</t>
  </si>
  <si>
    <t>R_21005</t>
  </si>
  <si>
    <t>R69</t>
  </si>
  <si>
    <t>Ma-Baixada Maranhense</t>
  </si>
  <si>
    <t>R_26001</t>
  </si>
  <si>
    <t>R176</t>
  </si>
  <si>
    <t>Pe-Araripina</t>
  </si>
  <si>
    <t>R_13011</t>
  </si>
  <si>
    <t>R24</t>
  </si>
  <si>
    <t>Am-Boca do Acre</t>
  </si>
  <si>
    <t>R_23027</t>
  </si>
  <si>
    <t>R127</t>
  </si>
  <si>
    <t>Ce-Várzea Alegre</t>
  </si>
  <si>
    <t>R_15011</t>
  </si>
  <si>
    <t>R41</t>
  </si>
  <si>
    <t>Pa-Cametá</t>
  </si>
  <si>
    <t>R_33003</t>
  </si>
  <si>
    <t>R332</t>
  </si>
  <si>
    <t>Rj-Campos dos Goytacazes</t>
  </si>
  <si>
    <t>R_13005</t>
  </si>
  <si>
    <t>R18</t>
  </si>
  <si>
    <t>Am-Tefé</t>
  </si>
  <si>
    <t>R_23005</t>
  </si>
  <si>
    <t>R105</t>
  </si>
  <si>
    <t>Ce-Sobral</t>
  </si>
  <si>
    <t>R_42005</t>
  </si>
  <si>
    <t>R450</t>
  </si>
  <si>
    <t>Sc-Concórdia</t>
  </si>
  <si>
    <t>R_43010</t>
  </si>
  <si>
    <t>R475</t>
  </si>
  <si>
    <t>Rs-Passo Fundo</t>
  </si>
  <si>
    <t>R_28004</t>
  </si>
  <si>
    <t>R209</t>
  </si>
  <si>
    <t>Se-Agreste de Itabaiana</t>
  </si>
  <si>
    <t>R_21017</t>
  </si>
  <si>
    <t>R81</t>
  </si>
  <si>
    <t>Ma-Caxias</t>
  </si>
  <si>
    <t>R_31065</t>
  </si>
  <si>
    <t>R315</t>
  </si>
  <si>
    <t>Mg-Juiz de Fora</t>
  </si>
  <si>
    <t>R_35014</t>
  </si>
  <si>
    <t>R360</t>
  </si>
  <si>
    <t>Sp-Ribeirão Preto</t>
  </si>
  <si>
    <t>R_15010</t>
  </si>
  <si>
    <t>R40</t>
  </si>
  <si>
    <t>Pa-Bragantina</t>
  </si>
  <si>
    <t>R_35051</t>
  </si>
  <si>
    <t>R397</t>
  </si>
  <si>
    <t>Sp-Guaratinguetá</t>
  </si>
  <si>
    <t>R_43016</t>
  </si>
  <si>
    <t>R481</t>
  </si>
  <si>
    <t>Rs-Caxias do Sul</t>
  </si>
  <si>
    <t>R_29026</t>
  </si>
  <si>
    <t>R244</t>
  </si>
  <si>
    <t>Ba-Guanambi</t>
  </si>
  <si>
    <t>R_31007</t>
  </si>
  <si>
    <t>R257</t>
  </si>
  <si>
    <t>Mg-Montes Claros</t>
  </si>
  <si>
    <t>R_16003</t>
  </si>
  <si>
    <t>R55</t>
  </si>
  <si>
    <t>Ap-Macapá</t>
  </si>
  <si>
    <t>R_41011</t>
  </si>
  <si>
    <t>R417</t>
  </si>
  <si>
    <t>Pr-Londrina</t>
  </si>
  <si>
    <t>R_28003</t>
  </si>
  <si>
    <t>R208</t>
  </si>
  <si>
    <t>Se-Nossa Senhora das Dores</t>
  </si>
  <si>
    <t>R_12004</t>
  </si>
  <si>
    <t>R12</t>
  </si>
  <si>
    <t>Ac-Rio Branco</t>
  </si>
  <si>
    <t>R_29032</t>
  </si>
  <si>
    <t>R250</t>
  </si>
  <si>
    <t>Ba-Porto Seguro</t>
  </si>
  <si>
    <t>R_33011</t>
  </si>
  <si>
    <t>R340</t>
  </si>
  <si>
    <t>Rj-Vale do Paraíba Fluminense</t>
  </si>
  <si>
    <t>R_29024</t>
  </si>
  <si>
    <t>R242</t>
  </si>
  <si>
    <t>Ba-Jequié</t>
  </si>
  <si>
    <t>R_21009</t>
  </si>
  <si>
    <t>R73</t>
  </si>
  <si>
    <t>Ma-Imperatriz</t>
  </si>
  <si>
    <t>R_23032</t>
  </si>
  <si>
    <t>R132</t>
  </si>
  <si>
    <t>Ce-Cariri</t>
  </si>
  <si>
    <t>R_35045</t>
  </si>
  <si>
    <t>R391</t>
  </si>
  <si>
    <t>Sp-Piedade</t>
  </si>
  <si>
    <t>R_42016</t>
  </si>
  <si>
    <t>R461</t>
  </si>
  <si>
    <t>Sc-Florianópolis</t>
  </si>
  <si>
    <t>R_31039</t>
  </si>
  <si>
    <t>R289</t>
  </si>
  <si>
    <t>Mg-Ipatinga</t>
  </si>
  <si>
    <t>R_33015</t>
  </si>
  <si>
    <t>R344</t>
  </si>
  <si>
    <t>Rj-Serrana</t>
  </si>
  <si>
    <t>R_27003</t>
  </si>
  <si>
    <t>R195</t>
  </si>
  <si>
    <t>Al-Santana do Ipanema</t>
  </si>
  <si>
    <t>R_15012</t>
  </si>
  <si>
    <t>R42</t>
  </si>
  <si>
    <t>Pa-Tomé-Açu</t>
  </si>
  <si>
    <t>R_15013</t>
  </si>
  <si>
    <t>R43</t>
  </si>
  <si>
    <t>Pa-Guamá</t>
  </si>
  <si>
    <t>R_11001</t>
  </si>
  <si>
    <t>R1</t>
  </si>
  <si>
    <t>Ro-Porto Velho</t>
  </si>
  <si>
    <t>R_23001</t>
  </si>
  <si>
    <t>R101</t>
  </si>
  <si>
    <t>Ce-Litoral de Camocim e Acaraú</t>
  </si>
  <si>
    <t>R_26002</t>
  </si>
  <si>
    <t>R177</t>
  </si>
  <si>
    <t>Pe-Salgueiro</t>
  </si>
  <si>
    <t>R_50010</t>
  </si>
  <si>
    <t>R510</t>
  </si>
  <si>
    <t>Ms-Dourados</t>
  </si>
  <si>
    <t>R_41021</t>
  </si>
  <si>
    <t>R427</t>
  </si>
  <si>
    <t>Pr-Ponta Grossa</t>
  </si>
  <si>
    <t>R_26011</t>
  </si>
  <si>
    <t>R186</t>
  </si>
  <si>
    <t>Pe-Garanhuns</t>
  </si>
  <si>
    <t>R_29009</t>
  </si>
  <si>
    <t>R227</t>
  </si>
  <si>
    <t>Ba-Irecê</t>
  </si>
  <si>
    <t>R_42013</t>
  </si>
  <si>
    <t>R458</t>
  </si>
  <si>
    <t>Sc-Itajaí</t>
  </si>
  <si>
    <t>R_22002</t>
  </si>
  <si>
    <t>R87</t>
  </si>
  <si>
    <t>Pi-Litoral Piauiense</t>
  </si>
  <si>
    <t>R_22013</t>
  </si>
  <si>
    <t>R98</t>
  </si>
  <si>
    <t>Pi-Picos</t>
  </si>
  <si>
    <t>R_42012</t>
  </si>
  <si>
    <t>R457</t>
  </si>
  <si>
    <t>Sc-Blumenau</t>
  </si>
  <si>
    <t>R_35020</t>
  </si>
  <si>
    <t>R366</t>
  </si>
  <si>
    <t>Sp-Bauru</t>
  </si>
  <si>
    <t>R_21014</t>
  </si>
  <si>
    <t>R78</t>
  </si>
  <si>
    <t>Ma-Chapadinha</t>
  </si>
  <si>
    <t>R_35004</t>
  </si>
  <si>
    <t>R350</t>
  </si>
  <si>
    <t>Sp-São José do Rio Preto</t>
  </si>
  <si>
    <t>R_26005</t>
  </si>
  <si>
    <t>R180</t>
  </si>
  <si>
    <t>Pe-Petrolina</t>
  </si>
  <si>
    <t>R_25017</t>
  </si>
  <si>
    <t>R169</t>
  </si>
  <si>
    <t>Pb-Campina Grande</t>
  </si>
  <si>
    <t>R_23028</t>
  </si>
  <si>
    <t>R128</t>
  </si>
  <si>
    <t>Ce-Lavras da Mangabeira</t>
  </si>
  <si>
    <t>R_31056</t>
  </si>
  <si>
    <t>R306</t>
  </si>
  <si>
    <t>Mg-Itajubá</t>
  </si>
  <si>
    <t>R_21010</t>
  </si>
  <si>
    <t>R74</t>
  </si>
  <si>
    <t>Ma-Médio Mearim</t>
  </si>
  <si>
    <t>R_24006</t>
  </si>
  <si>
    <t>R139</t>
  </si>
  <si>
    <t>Rn-Pau dos Ferros</t>
  </si>
  <si>
    <t>R_21013</t>
  </si>
  <si>
    <t>R77</t>
  </si>
  <si>
    <t>Ma-Baixo Parnaíba Maranhense</t>
  </si>
  <si>
    <t>R_42004</t>
  </si>
  <si>
    <t>R449</t>
  </si>
  <si>
    <t>Sc-Joaçaba</t>
  </si>
  <si>
    <t>R_29016</t>
  </si>
  <si>
    <t>R234</t>
  </si>
  <si>
    <t>Ba-Serrinha</t>
  </si>
  <si>
    <t>R_35001</t>
  </si>
  <si>
    <t>R347</t>
  </si>
  <si>
    <t>Sp-Jales</t>
  </si>
  <si>
    <t>R_27005</t>
  </si>
  <si>
    <t>R197</t>
  </si>
  <si>
    <t>Al-Palmeira dos Índios</t>
  </si>
  <si>
    <t>R_27004</t>
  </si>
  <si>
    <t>R196</t>
  </si>
  <si>
    <t>Al-Batalha</t>
  </si>
  <si>
    <t>R_29028</t>
  </si>
  <si>
    <t>R246</t>
  </si>
  <si>
    <t>Ba-Vitória da Conquista</t>
  </si>
  <si>
    <t>R_35036</t>
  </si>
  <si>
    <t>R382</t>
  </si>
  <si>
    <t>Sp-Presidente Prudente</t>
  </si>
  <si>
    <t>R_29020</t>
  </si>
  <si>
    <t>R238</t>
  </si>
  <si>
    <t>Ba-Santo Antônio de Jesus</t>
  </si>
  <si>
    <t>R_43021</t>
  </si>
  <si>
    <t>R486</t>
  </si>
  <si>
    <t>Rs-Lajeado-Estrela</t>
  </si>
  <si>
    <t>R_52007</t>
  </si>
  <si>
    <t>R540</t>
  </si>
  <si>
    <t>Go-Anápolis</t>
  </si>
  <si>
    <t>R_23002</t>
  </si>
  <si>
    <t>R102</t>
  </si>
  <si>
    <t>Ce-Ibiapaba</t>
  </si>
  <si>
    <t>R_23007</t>
  </si>
  <si>
    <t>R107</t>
  </si>
  <si>
    <t>Ce-Santa Quitéria</t>
  </si>
  <si>
    <t>R_21003</t>
  </si>
  <si>
    <t>R67</t>
  </si>
  <si>
    <t>Ma-Rosário</t>
  </si>
  <si>
    <t>R_52001</t>
  </si>
  <si>
    <t>R534</t>
  </si>
  <si>
    <t>Go-São Miguel do Araguaia</t>
  </si>
  <si>
    <t>R_22001</t>
  </si>
  <si>
    <t>R86</t>
  </si>
  <si>
    <t>Pi-Baixo Parnaíba Piauiense</t>
  </si>
  <si>
    <t>R_26003</t>
  </si>
  <si>
    <t>R178</t>
  </si>
  <si>
    <t>Pe-Pajeú</t>
  </si>
  <si>
    <t>R_25002</t>
  </si>
  <si>
    <t>R154</t>
  </si>
  <si>
    <t>Pb-Cajazeiras</t>
  </si>
  <si>
    <t>R_35027</t>
  </si>
  <si>
    <t>R373</t>
  </si>
  <si>
    <t>Sp-Limeira</t>
  </si>
  <si>
    <t>R_29015</t>
  </si>
  <si>
    <t>R233</t>
  </si>
  <si>
    <t>Ba-Ribeira do Pombal</t>
  </si>
  <si>
    <t>R_52013</t>
  </si>
  <si>
    <t>R546</t>
  </si>
  <si>
    <t>Go-Sudoeste de Goiás</t>
  </si>
  <si>
    <t>R_43033</t>
  </si>
  <si>
    <t>R498</t>
  </si>
  <si>
    <t>Rs-Pelotas</t>
  </si>
  <si>
    <t>R_41009</t>
  </si>
  <si>
    <t>R415</t>
  </si>
  <si>
    <t>Pr-Maringá</t>
  </si>
  <si>
    <t>R_26010</t>
  </si>
  <si>
    <t>R185</t>
  </si>
  <si>
    <t>Pe-Médio Capibaribe</t>
  </si>
  <si>
    <t>R_21011</t>
  </si>
  <si>
    <t>R75</t>
  </si>
  <si>
    <t>Ma-Alto Mearim e Grajaú</t>
  </si>
  <si>
    <t>R_29008</t>
  </si>
  <si>
    <t>R226</t>
  </si>
  <si>
    <t>Ba-Senhor do Bonfim</t>
  </si>
  <si>
    <t>R_31031</t>
  </si>
  <si>
    <t>R281</t>
  </si>
  <si>
    <t>Mg-Itabira</t>
  </si>
  <si>
    <t>R_17006</t>
  </si>
  <si>
    <t>R62</t>
  </si>
  <si>
    <t>To-Porto Nacional</t>
  </si>
  <si>
    <t>R_23019</t>
  </si>
  <si>
    <t>R119</t>
  </si>
  <si>
    <t>Ce-Sertão de Quixeramobim</t>
  </si>
  <si>
    <t>R_13001</t>
  </si>
  <si>
    <t>R14</t>
  </si>
  <si>
    <t>Am-Rio Negro</t>
  </si>
  <si>
    <t>R_25007</t>
  </si>
  <si>
    <t>R159</t>
  </si>
  <si>
    <t>Pb-Serra do Teixeira</t>
  </si>
  <si>
    <t>R_31043</t>
  </si>
  <si>
    <t>R293</t>
  </si>
  <si>
    <t>Mg-Divinópolis</t>
  </si>
  <si>
    <t>R_27006</t>
  </si>
  <si>
    <t>R198</t>
  </si>
  <si>
    <t>Al-Arapiraca</t>
  </si>
  <si>
    <t>R_22012</t>
  </si>
  <si>
    <t>R97</t>
  </si>
  <si>
    <t>Pi-Chapadas do Extremo Sul Piauiense</t>
  </si>
  <si>
    <t>R_15005</t>
  </si>
  <si>
    <t>R35</t>
  </si>
  <si>
    <t>Pa-Furos de Breves</t>
  </si>
  <si>
    <t>R_26009</t>
  </si>
  <si>
    <t>R184</t>
  </si>
  <si>
    <t>Pe-Alto Capibaribe</t>
  </si>
  <si>
    <t>R_42002</t>
  </si>
  <si>
    <t>R447</t>
  </si>
  <si>
    <t>Sc-Chapecó</t>
  </si>
  <si>
    <t>R_35028</t>
  </si>
  <si>
    <t>R374</t>
  </si>
  <si>
    <t>Sp-Piracicaba</t>
  </si>
  <si>
    <t>R_14001</t>
  </si>
  <si>
    <t>R27</t>
  </si>
  <si>
    <t>Rr-Boa Vista</t>
  </si>
  <si>
    <t>R_26015</t>
  </si>
  <si>
    <t>R190</t>
  </si>
  <si>
    <t>Pe-Mata Meridional Pernambucana</t>
  </si>
  <si>
    <t>R_41029</t>
  </si>
  <si>
    <t>R435</t>
  </si>
  <si>
    <t>Pr-Guarapuava</t>
  </si>
  <si>
    <t>R_35024</t>
  </si>
  <si>
    <t>R370</t>
  </si>
  <si>
    <t>Sp-Araraquara</t>
  </si>
  <si>
    <t>R_35019</t>
  </si>
  <si>
    <t>R365</t>
  </si>
  <si>
    <t>Sp-Lins</t>
  </si>
  <si>
    <t>R_22004</t>
  </si>
  <si>
    <t>R89</t>
  </si>
  <si>
    <t>Pi-Campo Maior</t>
  </si>
  <si>
    <t>R_29011</t>
  </si>
  <si>
    <t>R229</t>
  </si>
  <si>
    <t>Ba-Itaberaba</t>
  </si>
  <si>
    <t>R_24015</t>
  </si>
  <si>
    <t>R148</t>
  </si>
  <si>
    <t>Rn-Agreste Potiguar</t>
  </si>
  <si>
    <t>R_35048</t>
  </si>
  <si>
    <t>R394</t>
  </si>
  <si>
    <t>Sp-Bragança Paulista</t>
  </si>
  <si>
    <t>R_22005</t>
  </si>
  <si>
    <t>R90</t>
  </si>
  <si>
    <t>Pi-Médio Parnaíba Piauiense</t>
  </si>
  <si>
    <t>R_15019</t>
  </si>
  <si>
    <t>R49</t>
  </si>
  <si>
    <t>Pa-Parauapebas</t>
  </si>
  <si>
    <t>R_31034</t>
  </si>
  <si>
    <t>R284</t>
  </si>
  <si>
    <t>Mg-Conselheiro Lafaiete</t>
  </si>
  <si>
    <t>R_41023</t>
  </si>
  <si>
    <t>R429</t>
  </si>
  <si>
    <t>Pr-Cascavel</t>
  </si>
  <si>
    <t>R_11004</t>
  </si>
  <si>
    <t>R4</t>
  </si>
  <si>
    <t>Ro-Ji-Paraná</t>
  </si>
  <si>
    <t>R_33004</t>
  </si>
  <si>
    <t>R333</t>
  </si>
  <si>
    <t>Rj-Macaé</t>
  </si>
  <si>
    <t>R_31027</t>
  </si>
  <si>
    <t>R277</t>
  </si>
  <si>
    <t>Mg-Sete Lagoas</t>
  </si>
  <si>
    <t>R_29007</t>
  </si>
  <si>
    <t>R225</t>
  </si>
  <si>
    <t>Ba-Bom Jesus da Lapa</t>
  </si>
  <si>
    <t>R_25019</t>
  </si>
  <si>
    <t>R171</t>
  </si>
  <si>
    <t>Pb-Umbuzeiro</t>
  </si>
  <si>
    <t>R_43018</t>
  </si>
  <si>
    <t>R483</t>
  </si>
  <si>
    <t>Rs-Santa Maria</t>
  </si>
  <si>
    <t>R_26013</t>
  </si>
  <si>
    <t>R188</t>
  </si>
  <si>
    <t>Pe-Mata Setentrional Pernambucana</t>
  </si>
  <si>
    <t>R_21007</t>
  </si>
  <si>
    <t>R71</t>
  </si>
  <si>
    <t>Ma-Gurupi</t>
  </si>
  <si>
    <t>R_29022</t>
  </si>
  <si>
    <t>R240</t>
  </si>
  <si>
    <t>Ba-Boquira</t>
  </si>
  <si>
    <t>R_23031</t>
  </si>
  <si>
    <t>R131</t>
  </si>
  <si>
    <t>Ce-Barro</t>
  </si>
  <si>
    <t>R_15020</t>
  </si>
  <si>
    <t>R50</t>
  </si>
  <si>
    <t>Pa-Marabá</t>
  </si>
  <si>
    <t>R_15008</t>
  </si>
  <si>
    <t>R38</t>
  </si>
  <si>
    <t>Pa-Castanhal</t>
  </si>
  <si>
    <t>R_42018</t>
  </si>
  <si>
    <t>R463</t>
  </si>
  <si>
    <t>Sc-Tubarão</t>
  </si>
  <si>
    <t>R_41024</t>
  </si>
  <si>
    <t>R430</t>
  </si>
  <si>
    <t>Pr-Foz do Iguaçu</t>
  </si>
  <si>
    <t>R_15014</t>
  </si>
  <si>
    <t>R44</t>
  </si>
  <si>
    <t>Pa-Itaituba</t>
  </si>
  <si>
    <t>R_24014</t>
  </si>
  <si>
    <t>R147</t>
  </si>
  <si>
    <t>Rn-Borborema Potiguar</t>
  </si>
  <si>
    <t>R_42019</t>
  </si>
  <si>
    <t>R464</t>
  </si>
  <si>
    <t>Sc-Criciúma</t>
  </si>
  <si>
    <t>R_52015</t>
  </si>
  <si>
    <t>R548</t>
  </si>
  <si>
    <t>Go-Meia Ponte</t>
  </si>
  <si>
    <t>R_43029</t>
  </si>
  <si>
    <t>R494</t>
  </si>
  <si>
    <t>Rs-Campanha Ocidental</t>
  </si>
  <si>
    <t>R_43035</t>
  </si>
  <si>
    <t>R500</t>
  </si>
  <si>
    <t>Rs-Litoral Lagunar</t>
  </si>
  <si>
    <t>R_31022</t>
  </si>
  <si>
    <t>R272</t>
  </si>
  <si>
    <t>Mg-Uberaba</t>
  </si>
  <si>
    <t>R_35033</t>
  </si>
  <si>
    <t>R379</t>
  </si>
  <si>
    <t>Sp-Amparo</t>
  </si>
  <si>
    <t>R_35030</t>
  </si>
  <si>
    <t>R376</t>
  </si>
  <si>
    <t>Sp-São João da Boa Vista</t>
  </si>
  <si>
    <t>R_31037</t>
  </si>
  <si>
    <t>R287</t>
  </si>
  <si>
    <t>Mg-Governador Valadares</t>
  </si>
  <si>
    <t>R_35031</t>
  </si>
  <si>
    <t>R377</t>
  </si>
  <si>
    <t>Sp-Moji Mirim</t>
  </si>
  <si>
    <t>R_17002</t>
  </si>
  <si>
    <t>R58</t>
  </si>
  <si>
    <t>To-Araguaína</t>
  </si>
  <si>
    <t>R_29030</t>
  </si>
  <si>
    <t>R248</t>
  </si>
  <si>
    <t>Ba-Valença</t>
  </si>
  <si>
    <t>R_35012</t>
  </si>
  <si>
    <t>R358</t>
  </si>
  <si>
    <t>Sp-Franca</t>
  </si>
  <si>
    <t>R_29023</t>
  </si>
  <si>
    <t>R241</t>
  </si>
  <si>
    <t>Ba-Seabra</t>
  </si>
  <si>
    <t>R_29010</t>
  </si>
  <si>
    <t>R228</t>
  </si>
  <si>
    <t>Ba-Jacobina</t>
  </si>
  <si>
    <t>R_31064</t>
  </si>
  <si>
    <t>R314</t>
  </si>
  <si>
    <t>Mg-Ubá</t>
  </si>
  <si>
    <t>R_23026</t>
  </si>
  <si>
    <t>R126</t>
  </si>
  <si>
    <t>Ce-Iguatu</t>
  </si>
  <si>
    <t>R_23018</t>
  </si>
  <si>
    <t>R118</t>
  </si>
  <si>
    <t>Ce-Sertão de Cratéus</t>
  </si>
  <si>
    <t>R_29029</t>
  </si>
  <si>
    <t>R247</t>
  </si>
  <si>
    <t>Ba-Itapetinga</t>
  </si>
  <si>
    <t>R_26004</t>
  </si>
  <si>
    <t>R179</t>
  </si>
  <si>
    <t>Pe-Sertão do Moxotó</t>
  </si>
  <si>
    <t>R_29027</t>
  </si>
  <si>
    <t>R245</t>
  </si>
  <si>
    <t>Ba-Brumado</t>
  </si>
  <si>
    <t>R_24001</t>
  </si>
  <si>
    <t>R134</t>
  </si>
  <si>
    <t>Rn-Mossoró</t>
  </si>
  <si>
    <t>R_31003</t>
  </si>
  <si>
    <t>R253</t>
  </si>
  <si>
    <t>Mg-Januária</t>
  </si>
  <si>
    <t>R_33007</t>
  </si>
  <si>
    <t>R336</t>
  </si>
  <si>
    <t>Rj-Nova Friburgo</t>
  </si>
  <si>
    <t>R_13013</t>
  </si>
  <si>
    <t>R26</t>
  </si>
  <si>
    <t>Am-Madeira</t>
  </si>
  <si>
    <t>R_41038</t>
  </si>
  <si>
    <t>R444</t>
  </si>
  <si>
    <t>Pr-Paranaguá</t>
  </si>
  <si>
    <t>R_31063</t>
  </si>
  <si>
    <t>R313</t>
  </si>
  <si>
    <t>Mg-Muriaé</t>
  </si>
  <si>
    <t>R_31052</t>
  </si>
  <si>
    <t>R302</t>
  </si>
  <si>
    <t>Mg-Pouso Alegre</t>
  </si>
  <si>
    <t>R_15009</t>
  </si>
  <si>
    <t>R39</t>
  </si>
  <si>
    <t>Pa-Salgado</t>
  </si>
  <si>
    <t>R_43027</t>
  </si>
  <si>
    <t>R492</t>
  </si>
  <si>
    <t>Rs-Osório</t>
  </si>
  <si>
    <t>R_35038</t>
  </si>
  <si>
    <t>R384</t>
  </si>
  <si>
    <t>Sp-Marília</t>
  </si>
  <si>
    <t>R_31015</t>
  </si>
  <si>
    <t>R265</t>
  </si>
  <si>
    <t>Mg-Teófilo Otoni</t>
  </si>
  <si>
    <t>R_31051</t>
  </si>
  <si>
    <t>R301</t>
  </si>
  <si>
    <t>Mg-Poços de Caldas</t>
  </si>
  <si>
    <t>R_52004</t>
  </si>
  <si>
    <t>R537</t>
  </si>
  <si>
    <t>Go-Porangatu</t>
  </si>
  <si>
    <t>R_15016</t>
  </si>
  <si>
    <t>R46</t>
  </si>
  <si>
    <t>Pa-Tucuruí</t>
  </si>
  <si>
    <t>R_21012</t>
  </si>
  <si>
    <t>R76</t>
  </si>
  <si>
    <t>Ma-Presidente Dutra</t>
  </si>
  <si>
    <t>R_31050</t>
  </si>
  <si>
    <t>R300</t>
  </si>
  <si>
    <t>Mg-Varginha</t>
  </si>
  <si>
    <t>R_15017</t>
  </si>
  <si>
    <t>R47</t>
  </si>
  <si>
    <t>Pa-Paragominas</t>
  </si>
  <si>
    <t>R_35043</t>
  </si>
  <si>
    <t>R389</t>
  </si>
  <si>
    <t>Sp-Tatuí</t>
  </si>
  <si>
    <t>R_32012</t>
  </si>
  <si>
    <t>R328</t>
  </si>
  <si>
    <t>Es-Cachoeiro de Itapemirim</t>
  </si>
  <si>
    <t>R_42006</t>
  </si>
  <si>
    <t>R451</t>
  </si>
  <si>
    <t>Sc-Canoinhas</t>
  </si>
  <si>
    <t>R_35013</t>
  </si>
  <si>
    <t>R359</t>
  </si>
  <si>
    <t>Sp-Jaboticabal</t>
  </si>
  <si>
    <t>R_23008</t>
  </si>
  <si>
    <t>R108</t>
  </si>
  <si>
    <t>Ce-Itapipoca</t>
  </si>
  <si>
    <t>R_26014</t>
  </si>
  <si>
    <t>R189</t>
  </si>
  <si>
    <t>Pe-Vitória de Santo Antão</t>
  </si>
  <si>
    <t>R_43024</t>
  </si>
  <si>
    <t>R489</t>
  </si>
  <si>
    <t>Rs-Gramado-Canela</t>
  </si>
  <si>
    <t>R_23021</t>
  </si>
  <si>
    <t>R121</t>
  </si>
  <si>
    <t>Ce-Sertão de Senador Pompeu</t>
  </si>
  <si>
    <t>R_21018</t>
  </si>
  <si>
    <t>R82</t>
  </si>
  <si>
    <t>Ma-Chapadas do Alto Itapecuru</t>
  </si>
  <si>
    <t>R_32006</t>
  </si>
  <si>
    <t>R322</t>
  </si>
  <si>
    <t>Es-Linhares</t>
  </si>
  <si>
    <t>R_24005</t>
  </si>
  <si>
    <t>R138</t>
  </si>
  <si>
    <t>Rn-Serra de São Miguel</t>
  </si>
  <si>
    <t>R_31004</t>
  </si>
  <si>
    <t>R254</t>
  </si>
  <si>
    <t>Mg-Janaúba</t>
  </si>
  <si>
    <t>R_33001</t>
  </si>
  <si>
    <t>R330</t>
  </si>
  <si>
    <t>Rj-Itaperuna</t>
  </si>
  <si>
    <t>R_22006</t>
  </si>
  <si>
    <t>R91</t>
  </si>
  <si>
    <t>Pi-Valença do Piauí</t>
  </si>
  <si>
    <t>R_35025</t>
  </si>
  <si>
    <t>R371</t>
  </si>
  <si>
    <t>Sp-São Carlos</t>
  </si>
  <si>
    <t>R_23013</t>
  </si>
  <si>
    <t>R113</t>
  </si>
  <si>
    <t>Ce-Baturité</t>
  </si>
  <si>
    <t>R_35054</t>
  </si>
  <si>
    <t>R400</t>
  </si>
  <si>
    <t>Sp-Caraguatatuba</t>
  </si>
  <si>
    <t>R_29017</t>
  </si>
  <si>
    <t>R235</t>
  </si>
  <si>
    <t>Ba-Alagoinhas</t>
  </si>
  <si>
    <t>R_17001</t>
  </si>
  <si>
    <t>R57</t>
  </si>
  <si>
    <t>To-Bico do Papagaio</t>
  </si>
  <si>
    <t>R_43031</t>
  </si>
  <si>
    <t>R496</t>
  </si>
  <si>
    <t>Rs-Campanha Meridional</t>
  </si>
  <si>
    <t>R_25010</t>
  </si>
  <si>
    <t>R162</t>
  </si>
  <si>
    <t>Pb-Cariri Ocidental</t>
  </si>
  <si>
    <t>R_42010</t>
  </si>
  <si>
    <t>R455</t>
  </si>
  <si>
    <t>Sc-Campos de Lages</t>
  </si>
  <si>
    <t>R_15018</t>
  </si>
  <si>
    <t>R48</t>
  </si>
  <si>
    <t>Pa-São Félix do Xingu</t>
  </si>
  <si>
    <t>R_11006</t>
  </si>
  <si>
    <t>R6</t>
  </si>
  <si>
    <t>Ro-Cacoal</t>
  </si>
  <si>
    <t>R_43020</t>
  </si>
  <si>
    <t>R485</t>
  </si>
  <si>
    <t>Rs-Santa Cruz do Sul</t>
  </si>
  <si>
    <t>R_31066</t>
  </si>
  <si>
    <t>R316</t>
  </si>
  <si>
    <t>Mg-Cataguases</t>
  </si>
  <si>
    <t>R_52018</t>
  </si>
  <si>
    <t>R551</t>
  </si>
  <si>
    <t>Go-Quirinópolis</t>
  </si>
  <si>
    <t>R_35021</t>
  </si>
  <si>
    <t>R367</t>
  </si>
  <si>
    <t>Sp-Jaú</t>
  </si>
  <si>
    <t>R_31061</t>
  </si>
  <si>
    <t>R311</t>
  </si>
  <si>
    <t>Mg-Manhuaçu</t>
  </si>
  <si>
    <t>R_14002</t>
  </si>
  <si>
    <t>R28</t>
  </si>
  <si>
    <t>Rr-Nordeste de Roraima</t>
  </si>
  <si>
    <t>R_22014</t>
  </si>
  <si>
    <t>R99</t>
  </si>
  <si>
    <t>Pi-Pio IX</t>
  </si>
  <si>
    <t>R_29006</t>
  </si>
  <si>
    <t>R224</t>
  </si>
  <si>
    <t>Ba-Barra</t>
  </si>
  <si>
    <t>R_29001</t>
  </si>
  <si>
    <t>R219</t>
  </si>
  <si>
    <t>Ba-Barreiras</t>
  </si>
  <si>
    <t>R_29004</t>
  </si>
  <si>
    <t>R222</t>
  </si>
  <si>
    <t>Ba-Juazeiro</t>
  </si>
  <si>
    <t>R_52012</t>
  </si>
  <si>
    <t>R545</t>
  </si>
  <si>
    <t>Go-Entorno de Brasília</t>
  </si>
  <si>
    <t>R_15004</t>
  </si>
  <si>
    <t>R34</t>
  </si>
  <si>
    <t>Pa-Portel</t>
  </si>
  <si>
    <t>R_15022</t>
  </si>
  <si>
    <t>R52</t>
  </si>
  <si>
    <t>Pa-Conceição do Araguaia</t>
  </si>
  <si>
    <t>R_25013</t>
  </si>
  <si>
    <t>R165</t>
  </si>
  <si>
    <t>Pb-Curimataú Oriental</t>
  </si>
  <si>
    <t>R_35055</t>
  </si>
  <si>
    <t>R401</t>
  </si>
  <si>
    <t>Sp-Registro</t>
  </si>
  <si>
    <t>R_41010</t>
  </si>
  <si>
    <t>R416</t>
  </si>
  <si>
    <t>Pr-Apucarana</t>
  </si>
  <si>
    <t>R_35026</t>
  </si>
  <si>
    <t>R372</t>
  </si>
  <si>
    <t>Sp-Rio Claro</t>
  </si>
  <si>
    <t>R_43023</t>
  </si>
  <si>
    <t>R488</t>
  </si>
  <si>
    <t>Rs-Montenegro</t>
  </si>
  <si>
    <t>R_26007</t>
  </si>
  <si>
    <t>R182</t>
  </si>
  <si>
    <t>Pe-Vale do Ipanema</t>
  </si>
  <si>
    <t>R_50011</t>
  </si>
  <si>
    <t>R511</t>
  </si>
  <si>
    <t>Ms-Iguatemi</t>
  </si>
  <si>
    <t>R_15021</t>
  </si>
  <si>
    <t>R51</t>
  </si>
  <si>
    <t>Pa-Redenção</t>
  </si>
  <si>
    <t>R_51021</t>
  </si>
  <si>
    <t>R532</t>
  </si>
  <si>
    <t>Mt-Rondonópolis</t>
  </si>
  <si>
    <t>R_27002</t>
  </si>
  <si>
    <t>R194</t>
  </si>
  <si>
    <t>Al-Alagoana do Sertão do São Francisco</t>
  </si>
  <si>
    <t>R_31035</t>
  </si>
  <si>
    <t>R285</t>
  </si>
  <si>
    <t>Mg-Guanhães</t>
  </si>
  <si>
    <t>R_23029</t>
  </si>
  <si>
    <t>R129</t>
  </si>
  <si>
    <t>Ce-Chapada do Araripe</t>
  </si>
  <si>
    <t>R_28001</t>
  </si>
  <si>
    <t>R206</t>
  </si>
  <si>
    <t>Se-Sergipana do Sertão do São Francisco</t>
  </si>
  <si>
    <t>R_23023</t>
  </si>
  <si>
    <t>R123</t>
  </si>
  <si>
    <t>Ce-Baixo Jaguaribe</t>
  </si>
  <si>
    <t>R_31026</t>
  </si>
  <si>
    <t>R276</t>
  </si>
  <si>
    <t>Mg-Bom Despacho</t>
  </si>
  <si>
    <t>R_41005</t>
  </si>
  <si>
    <t>R411</t>
  </si>
  <si>
    <t>Pr-Campo Mourão</t>
  </si>
  <si>
    <t>R_31040</t>
  </si>
  <si>
    <t>R290</t>
  </si>
  <si>
    <t>Mg-Caratinga</t>
  </si>
  <si>
    <t>R_13004</t>
  </si>
  <si>
    <t>R17</t>
  </si>
  <si>
    <t>Am-Juruá</t>
  </si>
  <si>
    <t>R_26006</t>
  </si>
  <si>
    <t>R181</t>
  </si>
  <si>
    <t>Pe-Itaparica</t>
  </si>
  <si>
    <t>R_13009</t>
  </si>
  <si>
    <t>R22</t>
  </si>
  <si>
    <t>Am-Itacoatiara</t>
  </si>
  <si>
    <t>R_41004</t>
  </si>
  <si>
    <t>R410</t>
  </si>
  <si>
    <t>Pr-Goioerê</t>
  </si>
  <si>
    <t>R_35040</t>
  </si>
  <si>
    <t>R386</t>
  </si>
  <si>
    <t>Sp-Ourinhos</t>
  </si>
  <si>
    <t>R_25001</t>
  </si>
  <si>
    <t>R153</t>
  </si>
  <si>
    <t>Pb-Catolé do Rocha</t>
  </si>
  <si>
    <t>R_29005</t>
  </si>
  <si>
    <t>R223</t>
  </si>
  <si>
    <t>Ba-Paulo Afonso</t>
  </si>
  <si>
    <t>R_31029</t>
  </si>
  <si>
    <t>R279</t>
  </si>
  <si>
    <t>Mg-Pará de Minas</t>
  </si>
  <si>
    <t>R_43004</t>
  </si>
  <si>
    <t>R469</t>
  </si>
  <si>
    <t>Rs-Erechim</t>
  </si>
  <si>
    <t>R_51006</t>
  </si>
  <si>
    <t>R517</t>
  </si>
  <si>
    <t>Mt-Alto Teles Pires</t>
  </si>
  <si>
    <t>R_41002</t>
  </si>
  <si>
    <t>R408</t>
  </si>
  <si>
    <t>Pr-Umuarama</t>
  </si>
  <si>
    <t>R_27012</t>
  </si>
  <si>
    <t>R204</t>
  </si>
  <si>
    <t>Al-São Miguel dos Campos</t>
  </si>
  <si>
    <t>R_43003</t>
  </si>
  <si>
    <t>R468</t>
  </si>
  <si>
    <t>Rs-Frederico Westphalen</t>
  </si>
  <si>
    <t>R_41001</t>
  </si>
  <si>
    <t>R407</t>
  </si>
  <si>
    <t>Pr-Paranavaí</t>
  </si>
  <si>
    <t>R_22009</t>
  </si>
  <si>
    <t>R94</t>
  </si>
  <si>
    <t>Pi-Floriano</t>
  </si>
  <si>
    <t>R_43007</t>
  </si>
  <si>
    <t>R472</t>
  </si>
  <si>
    <t>Rs-Santo Ângelo</t>
  </si>
  <si>
    <t>R_41025</t>
  </si>
  <si>
    <t>R431</t>
  </si>
  <si>
    <t>Pr-Capanema</t>
  </si>
  <si>
    <t>R_31047</t>
  </si>
  <si>
    <t>R297</t>
  </si>
  <si>
    <t>Mg-Passos</t>
  </si>
  <si>
    <t>R_35041</t>
  </si>
  <si>
    <t>R387</t>
  </si>
  <si>
    <t>Sp-Itapeva</t>
  </si>
  <si>
    <t>R_31017</t>
  </si>
  <si>
    <t>R267</t>
  </si>
  <si>
    <t>Mg-Ituiutaba</t>
  </si>
  <si>
    <t>R_42003</t>
  </si>
  <si>
    <t>R448</t>
  </si>
  <si>
    <t>Sc-Xanxerê</t>
  </si>
  <si>
    <t>R_11003</t>
  </si>
  <si>
    <t>R3</t>
  </si>
  <si>
    <t>Ro-Ariquemes</t>
  </si>
  <si>
    <t>R_31020</t>
  </si>
  <si>
    <t>R270</t>
  </si>
  <si>
    <t>Mg-Patos de Minas</t>
  </si>
  <si>
    <t>R_27009</t>
  </si>
  <si>
    <t>R201</t>
  </si>
  <si>
    <t>Al-Mata Alagoana</t>
  </si>
  <si>
    <t>R_21020</t>
  </si>
  <si>
    <t>R84</t>
  </si>
  <si>
    <t>Ma-Gerais de Balsas</t>
  </si>
  <si>
    <t>R_42001</t>
  </si>
  <si>
    <t>R446</t>
  </si>
  <si>
    <t>Sc-São Miguel do Oeste</t>
  </si>
  <si>
    <t>R_35018</t>
  </si>
  <si>
    <t>R364</t>
  </si>
  <si>
    <t>Sp-Birigui</t>
  </si>
  <si>
    <t>R_25016</t>
  </si>
  <si>
    <t>R168</t>
  </si>
  <si>
    <t>Pb-Guarabira</t>
  </si>
  <si>
    <t>R_33013</t>
  </si>
  <si>
    <t>R342</t>
  </si>
  <si>
    <t>Rj-Baía da Ilha Grande</t>
  </si>
  <si>
    <t>R_31023</t>
  </si>
  <si>
    <t>R273</t>
  </si>
  <si>
    <t>Mg-Araxá</t>
  </si>
  <si>
    <t>R_28005</t>
  </si>
  <si>
    <t>R210</t>
  </si>
  <si>
    <t>Se-Tobias Barreto</t>
  </si>
  <si>
    <t>R_31062</t>
  </si>
  <si>
    <t>R312</t>
  </si>
  <si>
    <t>Mg-Viçosa</t>
  </si>
  <si>
    <t>R_31011</t>
  </si>
  <si>
    <t>R261</t>
  </si>
  <si>
    <t>Mg-Capelinha</t>
  </si>
  <si>
    <t>R_41027</t>
  </si>
  <si>
    <t>R433</t>
  </si>
  <si>
    <t>Pr-Pato Branco</t>
  </si>
  <si>
    <t>R_31059</t>
  </si>
  <si>
    <t>R309</t>
  </si>
  <si>
    <t>Mg-Barbacena</t>
  </si>
  <si>
    <t>R_23010</t>
  </si>
  <si>
    <t>R110</t>
  </si>
  <si>
    <t>Ce-Uruburetama</t>
  </si>
  <si>
    <t>R_41003</t>
  </si>
  <si>
    <t>R409</t>
  </si>
  <si>
    <t>Pr-Cianorte</t>
  </si>
  <si>
    <t>R_43014</t>
  </si>
  <si>
    <t>R479</t>
  </si>
  <si>
    <t>Rs-Guaporé</t>
  </si>
  <si>
    <t>R_43030</t>
  </si>
  <si>
    <t>R495</t>
  </si>
  <si>
    <t>Rs-Campanha Central</t>
  </si>
  <si>
    <t>R_15001</t>
  </si>
  <si>
    <t>R31</t>
  </si>
  <si>
    <t>Pa-Óbidos</t>
  </si>
  <si>
    <t>R_23011</t>
  </si>
  <si>
    <t>R111</t>
  </si>
  <si>
    <t>Ce-Médio Curu</t>
  </si>
  <si>
    <t>R_31005</t>
  </si>
  <si>
    <t>R255</t>
  </si>
  <si>
    <t>Mg-Salinas</t>
  </si>
  <si>
    <t>R_35017</t>
  </si>
  <si>
    <t>R363</t>
  </si>
  <si>
    <t>Sp-Araçatuba</t>
  </si>
  <si>
    <t>R_24016</t>
  </si>
  <si>
    <t>R149</t>
  </si>
  <si>
    <t>Rn-Litoral Nordeste</t>
  </si>
  <si>
    <t>R_31048</t>
  </si>
  <si>
    <t>R298</t>
  </si>
  <si>
    <t>Mg-São Sebastião do Paraíso</t>
  </si>
  <si>
    <t>R_33012</t>
  </si>
  <si>
    <t>R341</t>
  </si>
  <si>
    <t>Rj-Barra do Piraí</t>
  </si>
  <si>
    <t>R_17005</t>
  </si>
  <si>
    <t>R61</t>
  </si>
  <si>
    <t>To-Gurupi</t>
  </si>
  <si>
    <t>R_23006</t>
  </si>
  <si>
    <t>R106</t>
  </si>
  <si>
    <t>Ce-Ipu</t>
  </si>
  <si>
    <t>R_25004</t>
  </si>
  <si>
    <t>R156</t>
  </si>
  <si>
    <t>Pb-Patos</t>
  </si>
  <si>
    <t>R_25012</t>
  </si>
  <si>
    <t>R164</t>
  </si>
  <si>
    <t>Pb-Curimataú Ocidental</t>
  </si>
  <si>
    <t>R_35003</t>
  </si>
  <si>
    <t>R349</t>
  </si>
  <si>
    <t>Sp-Votuporanga</t>
  </si>
  <si>
    <t>R_43008</t>
  </si>
  <si>
    <t>R473</t>
  </si>
  <si>
    <t>Rs-Ijuí</t>
  </si>
  <si>
    <t>R_23025</t>
  </si>
  <si>
    <t>R125</t>
  </si>
  <si>
    <t>Ce-Serra do Pereiro</t>
  </si>
  <si>
    <t>R_31002</t>
  </si>
  <si>
    <t>R252</t>
  </si>
  <si>
    <t>Mg-Paracatu</t>
  </si>
  <si>
    <t>R_35042</t>
  </si>
  <si>
    <t>R388</t>
  </si>
  <si>
    <t>Sp-Itapetininga</t>
  </si>
  <si>
    <t>R_31001</t>
  </si>
  <si>
    <t>R251</t>
  </si>
  <si>
    <t>Mg-Unaí</t>
  </si>
  <si>
    <t>R_23003</t>
  </si>
  <si>
    <t>R103</t>
  </si>
  <si>
    <t>Ce-Coreaú</t>
  </si>
  <si>
    <t>R_35022</t>
  </si>
  <si>
    <t>R368</t>
  </si>
  <si>
    <t>Sp-Avaré</t>
  </si>
  <si>
    <t>R_28012</t>
  </si>
  <si>
    <t>R217</t>
  </si>
  <si>
    <t>Se-Boquim</t>
  </si>
  <si>
    <t>R_22011</t>
  </si>
  <si>
    <t>R96</t>
  </si>
  <si>
    <t>Pi-São Raimundo Nonato</t>
  </si>
  <si>
    <t>R_29013</t>
  </si>
  <si>
    <t>R231</t>
  </si>
  <si>
    <t>Ba-Jeremoabo</t>
  </si>
  <si>
    <t>R_31025</t>
  </si>
  <si>
    <t>R275</t>
  </si>
  <si>
    <t>Mg-Curvelo</t>
  </si>
  <si>
    <t>R_32003</t>
  </si>
  <si>
    <t>R319</t>
  </si>
  <si>
    <t>Es-Colatina</t>
  </si>
  <si>
    <t>R_31014</t>
  </si>
  <si>
    <t>R264</t>
  </si>
  <si>
    <t>Mg-Almenara</t>
  </si>
  <si>
    <t>R_31058</t>
  </si>
  <si>
    <t>R308</t>
  </si>
  <si>
    <t>Mg-São João Del Rei</t>
  </si>
  <si>
    <t>R_43001</t>
  </si>
  <si>
    <t>R466</t>
  </si>
  <si>
    <t>Rs-Santa Rosa</t>
  </si>
  <si>
    <t>R_25015</t>
  </si>
  <si>
    <t>R167</t>
  </si>
  <si>
    <t>Pb-Brejo Paraibano</t>
  </si>
  <si>
    <t>R_11007</t>
  </si>
  <si>
    <t>R7</t>
  </si>
  <si>
    <t>Ro-Vilhena</t>
  </si>
  <si>
    <t>R_31033</t>
  </si>
  <si>
    <t>R283</t>
  </si>
  <si>
    <t>Mg-Ouro Preto</t>
  </si>
  <si>
    <t>R_23004</t>
  </si>
  <si>
    <t>R104</t>
  </si>
  <si>
    <t>Ce-Meruoca</t>
  </si>
  <si>
    <t>R_41033</t>
  </si>
  <si>
    <t>R439</t>
  </si>
  <si>
    <t>Pr-União da Vitória</t>
  </si>
  <si>
    <t>R_50007</t>
  </si>
  <si>
    <t>R507</t>
  </si>
  <si>
    <t>Ms-Três Lagoas</t>
  </si>
  <si>
    <t>R_42011</t>
  </si>
  <si>
    <t>R456</t>
  </si>
  <si>
    <t>Sc-Rio do Sul</t>
  </si>
  <si>
    <t>R_12002</t>
  </si>
  <si>
    <t>R10</t>
  </si>
  <si>
    <t>Ac-Tarauacá</t>
  </si>
  <si>
    <t>R_29003</t>
  </si>
  <si>
    <t>R221</t>
  </si>
  <si>
    <t>Ba-Santa Maria da Vitória</t>
  </si>
  <si>
    <t>R_41012</t>
  </si>
  <si>
    <t>R418</t>
  </si>
  <si>
    <t>Pr-Faxinal</t>
  </si>
  <si>
    <t>R_32010</t>
  </si>
  <si>
    <t>R326</t>
  </si>
  <si>
    <t>Es-Guarapari</t>
  </si>
  <si>
    <t>R_28013</t>
  </si>
  <si>
    <t>R218</t>
  </si>
  <si>
    <t>Se-Estância</t>
  </si>
  <si>
    <t>R_31054</t>
  </si>
  <si>
    <t>R304</t>
  </si>
  <si>
    <t>Mg-São Lourenço</t>
  </si>
  <si>
    <t>R_35023</t>
  </si>
  <si>
    <t>R369</t>
  </si>
  <si>
    <t>Sp-Botucatu</t>
  </si>
  <si>
    <t>R_25006</t>
  </si>
  <si>
    <t>R158</t>
  </si>
  <si>
    <t>Pb-Itaporanga</t>
  </si>
  <si>
    <t>R_23012</t>
  </si>
  <si>
    <t>R112</t>
  </si>
  <si>
    <t>Ce-Canindé</t>
  </si>
  <si>
    <t>R_43011</t>
  </si>
  <si>
    <t>R476</t>
  </si>
  <si>
    <t>Rs-Cruz Alta</t>
  </si>
  <si>
    <t>R_13006</t>
  </si>
  <si>
    <t>R19</t>
  </si>
  <si>
    <t>Am-Coari</t>
  </si>
  <si>
    <t>R_35010</t>
  </si>
  <si>
    <t>R356</t>
  </si>
  <si>
    <t>Sp-São Joaquim da Barra</t>
  </si>
  <si>
    <t>R_43009</t>
  </si>
  <si>
    <t>R474</t>
  </si>
  <si>
    <t>Rs-Carazinho</t>
  </si>
  <si>
    <t>R_43022</t>
  </si>
  <si>
    <t>R487</t>
  </si>
  <si>
    <t>Rs-Cachoeira do Sul</t>
  </si>
  <si>
    <t>R_35029</t>
  </si>
  <si>
    <t>R375</t>
  </si>
  <si>
    <t>Sp-Pirassununga</t>
  </si>
  <si>
    <t>R_31006</t>
  </si>
  <si>
    <t>R256</t>
  </si>
  <si>
    <t>Mg-Pirapora</t>
  </si>
  <si>
    <t>R_41019</t>
  </si>
  <si>
    <t>R425</t>
  </si>
  <si>
    <t>Pr-Telêmaco Borba</t>
  </si>
  <si>
    <t>R_43002</t>
  </si>
  <si>
    <t>R467</t>
  </si>
  <si>
    <t>Rs-Três Passos</t>
  </si>
  <si>
    <t>R_51002</t>
  </si>
  <si>
    <t>R513</t>
  </si>
  <si>
    <t>Mt-Alta Floresta</t>
  </si>
  <si>
    <t>R_52011</t>
  </si>
  <si>
    <t>R544</t>
  </si>
  <si>
    <t>Go-Vão do Paranã</t>
  </si>
  <si>
    <t>R_51007</t>
  </si>
  <si>
    <t>R518</t>
  </si>
  <si>
    <t>Mt-Sinop</t>
  </si>
  <si>
    <t>R_25009</t>
  </si>
  <si>
    <t>R161</t>
  </si>
  <si>
    <t>Pb-Seridó Oriental Paraibano</t>
  </si>
  <si>
    <t>R_25005</t>
  </si>
  <si>
    <t>R157</t>
  </si>
  <si>
    <t>Pb-Piancó</t>
  </si>
  <si>
    <t>R_32005</t>
  </si>
  <si>
    <t>R321</t>
  </si>
  <si>
    <t>Es-São Mateus</t>
  </si>
  <si>
    <t>R_31049</t>
  </si>
  <si>
    <t>R299</t>
  </si>
  <si>
    <t>Mg-Alfenas</t>
  </si>
  <si>
    <t>R_25021</t>
  </si>
  <si>
    <t>R173</t>
  </si>
  <si>
    <t>Pb-Sapé</t>
  </si>
  <si>
    <t>R_35035</t>
  </si>
  <si>
    <t>R381</t>
  </si>
  <si>
    <t>Sp-Adamantina</t>
  </si>
  <si>
    <t>R_12001</t>
  </si>
  <si>
    <t>R9</t>
  </si>
  <si>
    <t>Ac-Cruzeiro do Sul</t>
  </si>
  <si>
    <t>R_52017</t>
  </si>
  <si>
    <t>R550</t>
  </si>
  <si>
    <t>Go-Catalão</t>
  </si>
  <si>
    <t>R_31060</t>
  </si>
  <si>
    <t>R310</t>
  </si>
  <si>
    <t>Mg-Ponte Nova</t>
  </si>
  <si>
    <t>R_52006</t>
  </si>
  <si>
    <t>R539</t>
  </si>
  <si>
    <t>Go-Ceres</t>
  </si>
  <si>
    <t>R_31041</t>
  </si>
  <si>
    <t>R291</t>
  </si>
  <si>
    <t>Mg-Aimorés</t>
  </si>
  <si>
    <t>R_35005</t>
  </si>
  <si>
    <t>R351</t>
  </si>
  <si>
    <t>Sp-Catanduva</t>
  </si>
  <si>
    <t>R_29002</t>
  </si>
  <si>
    <t>R220</t>
  </si>
  <si>
    <t>Ba-Cotegipe</t>
  </si>
  <si>
    <t>R_22010</t>
  </si>
  <si>
    <t>R95</t>
  </si>
  <si>
    <t>Pi-Alto Médio Gurguéia</t>
  </si>
  <si>
    <t>R_13012</t>
  </si>
  <si>
    <t>R25</t>
  </si>
  <si>
    <t>Am-Purus</t>
  </si>
  <si>
    <t>R_23015</t>
  </si>
  <si>
    <t>R115</t>
  </si>
  <si>
    <t>Ce-Cascavel</t>
  </si>
  <si>
    <t>R_24007</t>
  </si>
  <si>
    <t>R140</t>
  </si>
  <si>
    <t>Rn-Umarizal</t>
  </si>
  <si>
    <t>R_41031</t>
  </si>
  <si>
    <t>R437</t>
  </si>
  <si>
    <t>Pr-Prudentópolis</t>
  </si>
  <si>
    <t>R_35039</t>
  </si>
  <si>
    <t>R385</t>
  </si>
  <si>
    <t>Sp-Assis</t>
  </si>
  <si>
    <t>R_43028</t>
  </si>
  <si>
    <t>R493</t>
  </si>
  <si>
    <t>Rs-Camaquã</t>
  </si>
  <si>
    <t>R_17003</t>
  </si>
  <si>
    <t>R59</t>
  </si>
  <si>
    <t>To-Miracema do Tocantins</t>
  </si>
  <si>
    <t>R_31021</t>
  </si>
  <si>
    <t>R271</t>
  </si>
  <si>
    <t>Mg-Frutal</t>
  </si>
  <si>
    <t>R_28006</t>
  </si>
  <si>
    <t>R211</t>
  </si>
  <si>
    <t>Se-Agreste de Lagarto</t>
  </si>
  <si>
    <t>R_24004</t>
  </si>
  <si>
    <t>R137</t>
  </si>
  <si>
    <t>Rn-Vale do Açu</t>
  </si>
  <si>
    <t>R_43025</t>
  </si>
  <si>
    <t>R490</t>
  </si>
  <si>
    <t>Rs-São Jerônimo</t>
  </si>
  <si>
    <t>R_23009</t>
  </si>
  <si>
    <t>R109</t>
  </si>
  <si>
    <t>Ce-Baixo Curu</t>
  </si>
  <si>
    <t>R_29018</t>
  </si>
  <si>
    <t>R236</t>
  </si>
  <si>
    <t>Ba-Entre Rios</t>
  </si>
  <si>
    <t>R_31057</t>
  </si>
  <si>
    <t>R307</t>
  </si>
  <si>
    <t>Mg-Lavras</t>
  </si>
  <si>
    <t>R_51003</t>
  </si>
  <si>
    <t>R514</t>
  </si>
  <si>
    <t>Mt-Colíder</t>
  </si>
  <si>
    <t>R_25018</t>
  </si>
  <si>
    <t>R170</t>
  </si>
  <si>
    <t>Pb-Itabaiana</t>
  </si>
  <si>
    <t>R_52002</t>
  </si>
  <si>
    <t>R535</t>
  </si>
  <si>
    <t>Go-Rio Vermelho</t>
  </si>
  <si>
    <t>R_31019</t>
  </si>
  <si>
    <t>R269</t>
  </si>
  <si>
    <t>Mg-Patrocínio</t>
  </si>
  <si>
    <t>R_42020</t>
  </si>
  <si>
    <t>R465</t>
  </si>
  <si>
    <t>Sc-Araranguá</t>
  </si>
  <si>
    <t>R_33014</t>
  </si>
  <si>
    <t>R343</t>
  </si>
  <si>
    <t>Rj-Vassouras</t>
  </si>
  <si>
    <t>R_41006</t>
  </si>
  <si>
    <t>R412</t>
  </si>
  <si>
    <t>Pr-Astorga</t>
  </si>
  <si>
    <t>R_11005</t>
  </si>
  <si>
    <t>R5</t>
  </si>
  <si>
    <t>Ro-Alvorada D'Oeste</t>
  </si>
  <si>
    <t>R_28007</t>
  </si>
  <si>
    <t>R212</t>
  </si>
  <si>
    <t>Se-Propriá</t>
  </si>
  <si>
    <t>R_23030</t>
  </si>
  <si>
    <t>R130</t>
  </si>
  <si>
    <t>Ce-Caririaçu</t>
  </si>
  <si>
    <t>R_51001</t>
  </si>
  <si>
    <t>R512</t>
  </si>
  <si>
    <t>Mt-Aripuanã</t>
  </si>
  <si>
    <t>R_23033</t>
  </si>
  <si>
    <t>R133</t>
  </si>
  <si>
    <t>Ce-Brejo Santo</t>
  </si>
  <si>
    <t>R_50003</t>
  </si>
  <si>
    <t>R503</t>
  </si>
  <si>
    <t>Ms-Alto Taquari</t>
  </si>
  <si>
    <t>R_42007</t>
  </si>
  <si>
    <t>R452</t>
  </si>
  <si>
    <t>Sc-São Bento do Sul</t>
  </si>
  <si>
    <t>R_50001</t>
  </si>
  <si>
    <t>R501</t>
  </si>
  <si>
    <t>Ms-Baixo Pantanal</t>
  </si>
  <si>
    <t>R_35037</t>
  </si>
  <si>
    <t>R383</t>
  </si>
  <si>
    <t>Sp-Tupã</t>
  </si>
  <si>
    <t>R_41015</t>
  </si>
  <si>
    <t>R421</t>
  </si>
  <si>
    <t>Pr-Cornélio Procópio</t>
  </si>
  <si>
    <t>R_21019</t>
  </si>
  <si>
    <t>R83</t>
  </si>
  <si>
    <t>Ma-Porto Franco</t>
  </si>
  <si>
    <t>R_31044</t>
  </si>
  <si>
    <t>R294</t>
  </si>
  <si>
    <t>Mg-Formiga</t>
  </si>
  <si>
    <t>R_28002</t>
  </si>
  <si>
    <t>R207</t>
  </si>
  <si>
    <t>Se-Carira</t>
  </si>
  <si>
    <t>R_24013</t>
  </si>
  <si>
    <t>R146</t>
  </si>
  <si>
    <t>Rn-Baixa Verde</t>
  </si>
  <si>
    <t>R_51018</t>
  </si>
  <si>
    <t>R529</t>
  </si>
  <si>
    <t>Mt-Alto Pantanal</t>
  </si>
  <si>
    <t>R_25014</t>
  </si>
  <si>
    <t>R166</t>
  </si>
  <si>
    <t>Pb-Esperança</t>
  </si>
  <si>
    <t>R_32011</t>
  </si>
  <si>
    <t>R327</t>
  </si>
  <si>
    <t>Es-Alegre</t>
  </si>
  <si>
    <t>R_16004</t>
  </si>
  <si>
    <t>R56</t>
  </si>
  <si>
    <t>Ap-Mazagão</t>
  </si>
  <si>
    <t>R_35016</t>
  </si>
  <si>
    <t>R362</t>
  </si>
  <si>
    <t>Sp-Andradina</t>
  </si>
  <si>
    <t>R_29025</t>
  </si>
  <si>
    <t>R243</t>
  </si>
  <si>
    <t>Ba-Livramento do Brumado</t>
  </si>
  <si>
    <t>R_31012</t>
  </si>
  <si>
    <t>R262</t>
  </si>
  <si>
    <t>Mg-Araçuaí</t>
  </si>
  <si>
    <t>R_50009</t>
  </si>
  <si>
    <t>R509</t>
  </si>
  <si>
    <t>Ms-Bodoquena</t>
  </si>
  <si>
    <t>R_41013</t>
  </si>
  <si>
    <t>R419</t>
  </si>
  <si>
    <t>Pr-Ivaiporã</t>
  </si>
  <si>
    <t>R_25020</t>
  </si>
  <si>
    <t>R172</t>
  </si>
  <si>
    <t>Pb-Litoral Norte</t>
  </si>
  <si>
    <t>R_52008</t>
  </si>
  <si>
    <t>R541</t>
  </si>
  <si>
    <t>Go-Iporá</t>
  </si>
  <si>
    <t>R_41018</t>
  </si>
  <si>
    <t>R424</t>
  </si>
  <si>
    <t>Pr-Wenceslau Braz</t>
  </si>
  <si>
    <t>R_23014</t>
  </si>
  <si>
    <t>R114</t>
  </si>
  <si>
    <t>Ce-Chorozinho</t>
  </si>
  <si>
    <t>R_27008</t>
  </si>
  <si>
    <t>R200</t>
  </si>
  <si>
    <t>Al-Serrana dos Quilombos</t>
  </si>
  <si>
    <t>R_35009</t>
  </si>
  <si>
    <t>R355</t>
  </si>
  <si>
    <t>Sp-Barretos</t>
  </si>
  <si>
    <t>R_31013</t>
  </si>
  <si>
    <t>R263</t>
  </si>
  <si>
    <t>Mg-Pedra Azul</t>
  </si>
  <si>
    <t>R_32007</t>
  </si>
  <si>
    <t>R323</t>
  </si>
  <si>
    <t>Es-Afonso Cláudio</t>
  </si>
  <si>
    <t>R_31010</t>
  </si>
  <si>
    <t>R260</t>
  </si>
  <si>
    <t>Mg-Diamantina</t>
  </si>
  <si>
    <t>R_35044</t>
  </si>
  <si>
    <t>R390</t>
  </si>
  <si>
    <t>Sp-Capão Bonito</t>
  </si>
  <si>
    <t>R_35034</t>
  </si>
  <si>
    <t>R380</t>
  </si>
  <si>
    <t>Sp-Dracena</t>
  </si>
  <si>
    <t>R_31053</t>
  </si>
  <si>
    <t>R303</t>
  </si>
  <si>
    <t>Mg-Santa Rita do Sapucaí</t>
  </si>
  <si>
    <t>R_33005</t>
  </si>
  <si>
    <t>R334</t>
  </si>
  <si>
    <t>Rj-Três Rios</t>
  </si>
  <si>
    <t>R_24011</t>
  </si>
  <si>
    <t>R144</t>
  </si>
  <si>
    <t>Rn-Seridó Ocidental</t>
  </si>
  <si>
    <t>R_50002</t>
  </si>
  <si>
    <t>R502</t>
  </si>
  <si>
    <t>Ms-Aquidauana</t>
  </si>
  <si>
    <t>R_52016</t>
  </si>
  <si>
    <t>R549</t>
  </si>
  <si>
    <t>Go-Pires do Rio</t>
  </si>
  <si>
    <t>R_23022</t>
  </si>
  <si>
    <t>R122</t>
  </si>
  <si>
    <t>Ce-Litoral de Aracati</t>
  </si>
  <si>
    <t>R_43032</t>
  </si>
  <si>
    <t>R497</t>
  </si>
  <si>
    <t>Rs-Serras de Sudeste</t>
  </si>
  <si>
    <t>R_17004</t>
  </si>
  <si>
    <t>R60</t>
  </si>
  <si>
    <t>To-Rio Formoso</t>
  </si>
  <si>
    <t>R_31024</t>
  </si>
  <si>
    <t>R274</t>
  </si>
  <si>
    <t>Mg-Três Marias</t>
  </si>
  <si>
    <t>R_33002</t>
  </si>
  <si>
    <t>R331</t>
  </si>
  <si>
    <t>Rj-Santo Antônio de Pádua</t>
  </si>
  <si>
    <t>R_31016</t>
  </si>
  <si>
    <t>R266</t>
  </si>
  <si>
    <t>Mg-Nanuque</t>
  </si>
  <si>
    <t>R_17007</t>
  </si>
  <si>
    <t>R63</t>
  </si>
  <si>
    <t>To-Jalapão</t>
  </si>
  <si>
    <t>R_24002</t>
  </si>
  <si>
    <t>R135</t>
  </si>
  <si>
    <t>Rn-Chapada do Apodi</t>
  </si>
  <si>
    <t>R_41028</t>
  </si>
  <si>
    <t>R434</t>
  </si>
  <si>
    <t>Pr-Pitanga</t>
  </si>
  <si>
    <t>R_52014</t>
  </si>
  <si>
    <t>R547</t>
  </si>
  <si>
    <t>Go-Vale do Rio dos Bois</t>
  </si>
  <si>
    <t>R_43015</t>
  </si>
  <si>
    <t>R480</t>
  </si>
  <si>
    <t>Rs-Vacaria</t>
  </si>
  <si>
    <t>R_17008</t>
  </si>
  <si>
    <t>R64</t>
  </si>
  <si>
    <t>To-Dianópolis</t>
  </si>
  <si>
    <t>R_31045</t>
  </si>
  <si>
    <t>R295</t>
  </si>
  <si>
    <t>Mg-Campo Belo</t>
  </si>
  <si>
    <t>R_43017</t>
  </si>
  <si>
    <t>R482</t>
  </si>
  <si>
    <t>Rs-Santiago</t>
  </si>
  <si>
    <t>R_35015</t>
  </si>
  <si>
    <t>R361</t>
  </si>
  <si>
    <t>Sp-Batatais</t>
  </si>
  <si>
    <t>R_42009</t>
  </si>
  <si>
    <t>R454</t>
  </si>
  <si>
    <t>Sc-Curitibanos</t>
  </si>
  <si>
    <t>R_24010</t>
  </si>
  <si>
    <t>R143</t>
  </si>
  <si>
    <t>Rn-Serra de Santana</t>
  </si>
  <si>
    <t>R_24019</t>
  </si>
  <si>
    <t>R152</t>
  </si>
  <si>
    <t>Rn-Litoral Sul</t>
  </si>
  <si>
    <t>R_29019</t>
  </si>
  <si>
    <t>R237</t>
  </si>
  <si>
    <t>Ba-Catu</t>
  </si>
  <si>
    <t>R_51011</t>
  </si>
  <si>
    <t>R522</t>
  </si>
  <si>
    <t>Mt-Médio Araguaia</t>
  </si>
  <si>
    <t>R_35011</t>
  </si>
  <si>
    <t>R357</t>
  </si>
  <si>
    <t>Sp-Ituverava</t>
  </si>
  <si>
    <t>R_33016</t>
  </si>
  <si>
    <t>R345</t>
  </si>
  <si>
    <t>Rj-Macacu-Caceribu</t>
  </si>
  <si>
    <t>R_41032</t>
  </si>
  <si>
    <t>R438</t>
  </si>
  <si>
    <t>Pr-Irati</t>
  </si>
  <si>
    <t>R_51009</t>
  </si>
  <si>
    <t>R520</t>
  </si>
  <si>
    <t>Mt-Norte Araguaia</t>
  </si>
  <si>
    <t>R_41030</t>
  </si>
  <si>
    <t>R436</t>
  </si>
  <si>
    <t>Pr-Palmas</t>
  </si>
  <si>
    <t>R_41017</t>
  </si>
  <si>
    <t>R423</t>
  </si>
  <si>
    <t>Pr-Ibaiti</t>
  </si>
  <si>
    <t>R_27010</t>
  </si>
  <si>
    <t>R202</t>
  </si>
  <si>
    <t>Al-Litoral Norte Alagoano</t>
  </si>
  <si>
    <t>R_32001</t>
  </si>
  <si>
    <t>R317</t>
  </si>
  <si>
    <t>Es-Barra de São Francisco</t>
  </si>
  <si>
    <t>R_31038</t>
  </si>
  <si>
    <t>R288</t>
  </si>
  <si>
    <t>Mg-Mantena</t>
  </si>
  <si>
    <t>R_35056</t>
  </si>
  <si>
    <t>R402</t>
  </si>
  <si>
    <t>Sp-Itanhaém</t>
  </si>
  <si>
    <t>R_52009</t>
  </si>
  <si>
    <t>R542</t>
  </si>
  <si>
    <t>Go-Anicuns</t>
  </si>
  <si>
    <t>R_41020</t>
  </si>
  <si>
    <t>R426</t>
  </si>
  <si>
    <t>Pr-Jaguariaíva</t>
  </si>
  <si>
    <t>R_24012</t>
  </si>
  <si>
    <t>R145</t>
  </si>
  <si>
    <t>Rn-Seridó Oriental</t>
  </si>
  <si>
    <t>R_41016</t>
  </si>
  <si>
    <t>R422</t>
  </si>
  <si>
    <t>Pr-Jacarezinho</t>
  </si>
  <si>
    <t>R_24003</t>
  </si>
  <si>
    <t>R136</t>
  </si>
  <si>
    <t>Rn-Médio Oeste</t>
  </si>
  <si>
    <t>R_31028</t>
  </si>
  <si>
    <t>R278</t>
  </si>
  <si>
    <t>Mg-Conceição do Mato Dentro</t>
  </si>
  <si>
    <t>R_32002</t>
  </si>
  <si>
    <t>R318</t>
  </si>
  <si>
    <t>Es-Nova Venécia</t>
  </si>
  <si>
    <t>R_21016</t>
  </si>
  <si>
    <t>R80</t>
  </si>
  <si>
    <t>Ma-Coelho Neto</t>
  </si>
  <si>
    <t>R_32008</t>
  </si>
  <si>
    <t>R324</t>
  </si>
  <si>
    <t>Es-Santa Teresa</t>
  </si>
  <si>
    <t>R_23017</t>
  </si>
  <si>
    <t>R117</t>
  </si>
  <si>
    <t>Ce-Pacajus</t>
  </si>
  <si>
    <t>R_31055</t>
  </si>
  <si>
    <t>R305</t>
  </si>
  <si>
    <t>Mg-Andrelândia</t>
  </si>
  <si>
    <t>R_43005</t>
  </si>
  <si>
    <t>R470</t>
  </si>
  <si>
    <t>Rs-Sananduva</t>
  </si>
  <si>
    <t>R_31036</t>
  </si>
  <si>
    <t>R286</t>
  </si>
  <si>
    <t>Mg-Peçanha</t>
  </si>
  <si>
    <t>R_51010</t>
  </si>
  <si>
    <t>R521</t>
  </si>
  <si>
    <t>Mt-Canarana</t>
  </si>
  <si>
    <t>R_35002</t>
  </si>
  <si>
    <t>R348</t>
  </si>
  <si>
    <t>Sp-Fernandópolis</t>
  </si>
  <si>
    <t>R_12005</t>
  </si>
  <si>
    <t>R13</t>
  </si>
  <si>
    <t>Ac-Brasiléia</t>
  </si>
  <si>
    <t>R_25011</t>
  </si>
  <si>
    <t>R163</t>
  </si>
  <si>
    <t>Pb-Cariri Oriental</t>
  </si>
  <si>
    <t>R_27013</t>
  </si>
  <si>
    <t>R205</t>
  </si>
  <si>
    <t>Al-Penedo</t>
  </si>
  <si>
    <t>R_51012</t>
  </si>
  <si>
    <t>R523</t>
  </si>
  <si>
    <t>Mt-Alto Guaporé</t>
  </si>
  <si>
    <t>R_51005</t>
  </si>
  <si>
    <t>R516</t>
  </si>
  <si>
    <t>Mt-Arinos</t>
  </si>
  <si>
    <t>R_12003</t>
  </si>
  <si>
    <t>R11</t>
  </si>
  <si>
    <t>Ac-Sena Madureira</t>
  </si>
  <si>
    <t>R_43019</t>
  </si>
  <si>
    <t>R484</t>
  </si>
  <si>
    <t>Rs-Restinga Seca</t>
  </si>
  <si>
    <t>R_51014</t>
  </si>
  <si>
    <t>R525</t>
  </si>
  <si>
    <t>Mt-Jauru</t>
  </si>
  <si>
    <t>R_28008</t>
  </si>
  <si>
    <t>R213</t>
  </si>
  <si>
    <t>Se-Cotinguiba</t>
  </si>
  <si>
    <t>R_51013</t>
  </si>
  <si>
    <t>R524</t>
  </si>
  <si>
    <t>Mt-Tangará da Serra</t>
  </si>
  <si>
    <t>R_11002</t>
  </si>
  <si>
    <t>R2</t>
  </si>
  <si>
    <t>Ro-Guajará-Mirim</t>
  </si>
  <si>
    <t>R_31046</t>
  </si>
  <si>
    <t>R296</t>
  </si>
  <si>
    <t>Mg-Oliveira</t>
  </si>
  <si>
    <t>R_35049</t>
  </si>
  <si>
    <t>R395</t>
  </si>
  <si>
    <t>Sp-Campos do Jordão</t>
  </si>
  <si>
    <t>R_24017</t>
  </si>
  <si>
    <t>R150</t>
  </si>
  <si>
    <t>Rn-Macaíba</t>
  </si>
  <si>
    <t>R_43006</t>
  </si>
  <si>
    <t>R471</t>
  </si>
  <si>
    <t>Rs-Cerro Largo</t>
  </si>
  <si>
    <t>R_50008</t>
  </si>
  <si>
    <t>R508</t>
  </si>
  <si>
    <t>Ms-Nova Andradina</t>
  </si>
  <si>
    <t>R_35053</t>
  </si>
  <si>
    <t>R399</t>
  </si>
  <si>
    <t>Sp-Paraibuna/Paraitinga</t>
  </si>
  <si>
    <t>R_50005</t>
  </si>
  <si>
    <t>R505</t>
  </si>
  <si>
    <t>Ms-Cassilândia</t>
  </si>
  <si>
    <t>R_33006</t>
  </si>
  <si>
    <t>R335</t>
  </si>
  <si>
    <t>Rj-Cantagalo-Cordeiro</t>
  </si>
  <si>
    <t>R_43013</t>
  </si>
  <si>
    <t>R478</t>
  </si>
  <si>
    <t>Rs-Soledade</t>
  </si>
  <si>
    <t>R_24008</t>
  </si>
  <si>
    <t>R141</t>
  </si>
  <si>
    <t>Rn-Macau</t>
  </si>
  <si>
    <t>R_23024</t>
  </si>
  <si>
    <t>R124</t>
  </si>
  <si>
    <t>Ce-Médio Jaguaribe</t>
  </si>
  <si>
    <t>R_35060</t>
  </si>
  <si>
    <t>R403</t>
  </si>
  <si>
    <t>Sp-Itapecerica da Serra</t>
  </si>
  <si>
    <t>R_50006</t>
  </si>
  <si>
    <t>R506</t>
  </si>
  <si>
    <t>Ms-Paranaíba</t>
  </si>
  <si>
    <t>R_41034</t>
  </si>
  <si>
    <t>R440</t>
  </si>
  <si>
    <t>Pr-São Mateus do Sul</t>
  </si>
  <si>
    <t>R_51019</t>
  </si>
  <si>
    <t>R530</t>
  </si>
  <si>
    <t>Mt-Primavera do Leste</t>
  </si>
  <si>
    <t>R_52005</t>
  </si>
  <si>
    <t>R538</t>
  </si>
  <si>
    <t>Go-Chapada dos Veadeiros</t>
  </si>
  <si>
    <t>R_42015</t>
  </si>
  <si>
    <t>R460</t>
  </si>
  <si>
    <t>Sc-Tijucas</t>
  </si>
  <si>
    <t>R_41007</t>
  </si>
  <si>
    <t>R413</t>
  </si>
  <si>
    <t>Pr-Porecatu</t>
  </si>
  <si>
    <t>R_31042</t>
  </si>
  <si>
    <t>R292</t>
  </si>
  <si>
    <t>Mg-Piuí</t>
  </si>
  <si>
    <t>R_35008</t>
  </si>
  <si>
    <t>R354</t>
  </si>
  <si>
    <t>Sp-Novo Horizonte</t>
  </si>
  <si>
    <t>R_22008</t>
  </si>
  <si>
    <t>R93</t>
  </si>
  <si>
    <t>Pi-Bertolínia</t>
  </si>
  <si>
    <t>R_24009</t>
  </si>
  <si>
    <t>R142</t>
  </si>
  <si>
    <t>Rn-Angicos</t>
  </si>
  <si>
    <t>R_16001</t>
  </si>
  <si>
    <t>R53</t>
  </si>
  <si>
    <t>Ap-Oiapoque</t>
  </si>
  <si>
    <t>R_51016</t>
  </si>
  <si>
    <t>R527</t>
  </si>
  <si>
    <t>Mt-Rosário Oeste</t>
  </si>
  <si>
    <t>R_51004</t>
  </si>
  <si>
    <t>R515</t>
  </si>
  <si>
    <t>Mt-Parecis</t>
  </si>
  <si>
    <t>R_31009</t>
  </si>
  <si>
    <t>R259</t>
  </si>
  <si>
    <t>Mg-Bocaiúva</t>
  </si>
  <si>
    <t>R_28009</t>
  </si>
  <si>
    <t>R214</t>
  </si>
  <si>
    <t>Se-Japaratuba</t>
  </si>
  <si>
    <t>R_41039</t>
  </si>
  <si>
    <t>R445</t>
  </si>
  <si>
    <t>Pr-Rio Negro</t>
  </si>
  <si>
    <t>R_35007</t>
  </si>
  <si>
    <t>R353</t>
  </si>
  <si>
    <t>Sp-Nhandeara</t>
  </si>
  <si>
    <t>R_32013</t>
  </si>
  <si>
    <t>R329</t>
  </si>
  <si>
    <t>Es-Itapemirim</t>
  </si>
  <si>
    <t>R_42014</t>
  </si>
  <si>
    <t>R459</t>
  </si>
  <si>
    <t>Sc-Ituporanga</t>
  </si>
  <si>
    <t>R_22007</t>
  </si>
  <si>
    <t>R92</t>
  </si>
  <si>
    <t>Pi-Alto Parnaíba Piauiense</t>
  </si>
  <si>
    <t>R_52003</t>
  </si>
  <si>
    <t>R536</t>
  </si>
  <si>
    <t>Go-Aragarças</t>
  </si>
  <si>
    <t>R_11008</t>
  </si>
  <si>
    <t>R8</t>
  </si>
  <si>
    <t>Ro-Colorado do Oeste</t>
  </si>
  <si>
    <t>R_14003</t>
  </si>
  <si>
    <t>R29</t>
  </si>
  <si>
    <t>Rr-Caracaraí</t>
  </si>
  <si>
    <t>R_41014</t>
  </si>
  <si>
    <t>R420</t>
  </si>
  <si>
    <t>Pr-Assaí</t>
  </si>
  <si>
    <t>R_43034</t>
  </si>
  <si>
    <t>R499</t>
  </si>
  <si>
    <t>Rs-Jaguarão</t>
  </si>
  <si>
    <t>R_41036</t>
  </si>
  <si>
    <t>R442</t>
  </si>
  <si>
    <t>Pr-Lapa</t>
  </si>
  <si>
    <t>R_32004</t>
  </si>
  <si>
    <t>R320</t>
  </si>
  <si>
    <t>Es-Montanha</t>
  </si>
  <si>
    <t>R_51020</t>
  </si>
  <si>
    <t>R531</t>
  </si>
  <si>
    <t>Mt-Tesouro</t>
  </si>
  <si>
    <t>R_43012</t>
  </si>
  <si>
    <t>R477</t>
  </si>
  <si>
    <t>Rs-Não-Me-Toque</t>
  </si>
  <si>
    <t>R_35006</t>
  </si>
  <si>
    <t>R352</t>
  </si>
  <si>
    <t>Sp-Auriflama</t>
  </si>
  <si>
    <t>R_51015</t>
  </si>
  <si>
    <t>R526</t>
  </si>
  <si>
    <t>Mt-Alto Paraguai</t>
  </si>
  <si>
    <t>R_31008</t>
  </si>
  <si>
    <t>R258</t>
  </si>
  <si>
    <t>Mg-Grão Mogol</t>
  </si>
  <si>
    <t>R_31032</t>
  </si>
  <si>
    <t>R282</t>
  </si>
  <si>
    <t>Mg-Itaguara</t>
  </si>
  <si>
    <t>R_13008</t>
  </si>
  <si>
    <t>R21</t>
  </si>
  <si>
    <t>Am-Rio Preto da Eva</t>
  </si>
  <si>
    <t>R_21021</t>
  </si>
  <si>
    <t>R85</t>
  </si>
  <si>
    <t>Ma-Chapadas das Mangabeiras</t>
  </si>
  <si>
    <t>R_25023</t>
  </si>
  <si>
    <t>R175</t>
  </si>
  <si>
    <t>Pb-Litoral Sul</t>
  </si>
  <si>
    <t>R_41035</t>
  </si>
  <si>
    <t>R441</t>
  </si>
  <si>
    <t>Pr-Cerro Azul</t>
  </si>
  <si>
    <t>R_33009</t>
  </si>
  <si>
    <t>R338</t>
  </si>
  <si>
    <t>Rj-Bacia de São João</t>
  </si>
  <si>
    <t>R_25008</t>
  </si>
  <si>
    <t>R160</t>
  </si>
  <si>
    <t>Pb-Seridó Ocidental Paraibano</t>
  </si>
  <si>
    <t>R_33008</t>
  </si>
  <si>
    <t>R337</t>
  </si>
  <si>
    <t>Rj-Santa Maria Madalena</t>
  </si>
  <si>
    <t>R_51008</t>
  </si>
  <si>
    <t>R519</t>
  </si>
  <si>
    <t>Mt-Paranatinga</t>
  </si>
  <si>
    <t>R_35052</t>
  </si>
  <si>
    <t>R398</t>
  </si>
  <si>
    <t>Sp-Bananal</t>
  </si>
  <si>
    <t>R_51022</t>
  </si>
  <si>
    <t>R533</t>
  </si>
  <si>
    <t>Mt-Alto Araguaia</t>
  </si>
  <si>
    <t>R_28010</t>
  </si>
  <si>
    <t>R215</t>
  </si>
  <si>
    <t>Se-Baixo Cotinguiba</t>
  </si>
  <si>
    <t>R_35062</t>
  </si>
  <si>
    <t>R405</t>
  </si>
  <si>
    <t>Sp-Mogi das Cruzes</t>
  </si>
  <si>
    <t>R_16002</t>
  </si>
  <si>
    <t>R54</t>
  </si>
  <si>
    <t>Ap-Amapá</t>
  </si>
  <si>
    <t>R_41008</t>
  </si>
  <si>
    <t>R414</t>
  </si>
  <si>
    <t>Pr-Floraí</t>
  </si>
  <si>
    <t>R_42017</t>
  </si>
  <si>
    <t>R462</t>
  </si>
  <si>
    <t>Sc-Tabuleiro</t>
  </si>
  <si>
    <t>R_26019</t>
  </si>
  <si>
    <t>R192</t>
  </si>
  <si>
    <t>Pe-Fernando de Noronha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</si>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</sst>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43" fontId="0" fillId="0" borderId="0" xfId="1" applyFont="1"/>
    <xf numFmtId="2" fontId="0" fillId="0" borderId="0" xfId="0" applyNumberFormat="1"/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8"/>
  <sheetViews>
    <sheetView tabSelected="1" topLeftCell="A523" workbookViewId="0">
      <selection activeCell="P557" sqref="P557:R557"/>
    </sheetView>
  </sheetViews>
  <sheetFormatPr defaultRowHeight="15" x14ac:dyDescent="0.25"/>
  <cols>
    <col min="10" max="10" width="16.28515625" bestFit="1" customWidth="1"/>
    <col min="11" max="11" width="11.7109375" bestFit="1" customWidth="1"/>
    <col min="12" max="12" width="5.140625" bestFit="1" customWidth="1"/>
    <col min="13" max="13" width="37.140625" bestFit="1" customWidth="1"/>
    <col min="14" max="14" width="9" bestFit="1" customWidth="1"/>
    <col min="15" max="15" width="12" bestFit="1" customWidth="1"/>
    <col min="16" max="18" width="12.42578125" bestFit="1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1673</v>
      </c>
      <c r="Q1" s="1" t="s">
        <v>1674</v>
      </c>
      <c r="R1" s="1" t="s">
        <v>1675</v>
      </c>
    </row>
    <row r="2" spans="1:21" x14ac:dyDescent="0.25">
      <c r="A2">
        <v>346</v>
      </c>
      <c r="B2">
        <v>39.412599999999998</v>
      </c>
      <c r="C2">
        <v>40.909999999999997</v>
      </c>
      <c r="D2">
        <v>40.015300000000003</v>
      </c>
      <c r="E2" t="s">
        <v>15</v>
      </c>
      <c r="F2">
        <v>42.274099999999997</v>
      </c>
      <c r="G2">
        <v>45.381900000000002</v>
      </c>
      <c r="H2">
        <v>43.525100000000002</v>
      </c>
      <c r="I2" t="s">
        <v>16</v>
      </c>
      <c r="J2">
        <v>33018</v>
      </c>
      <c r="K2" t="s">
        <v>17</v>
      </c>
      <c r="L2" t="s">
        <v>18</v>
      </c>
      <c r="M2" t="s">
        <v>19</v>
      </c>
      <c r="N2">
        <v>11949284</v>
      </c>
      <c r="O2">
        <v>18.07752867745943</v>
      </c>
      <c r="P2">
        <f>B2/F2</f>
        <v>0.93231080022992807</v>
      </c>
      <c r="Q2">
        <f t="shared" ref="Q2:R2" si="0">C2/G2</f>
        <v>0.90146071451393606</v>
      </c>
      <c r="R2">
        <f t="shared" si="0"/>
        <v>0.91936147188633688</v>
      </c>
      <c r="S2" t="str">
        <f>IF(P2=P$557,"&lt;","-")</f>
        <v>-</v>
      </c>
      <c r="T2" t="str">
        <f t="shared" ref="T2:U17" si="1">IF(Q2=Q$557,"&lt;","-")</f>
        <v>-</v>
      </c>
      <c r="U2" t="str">
        <f t="shared" si="1"/>
        <v>-</v>
      </c>
    </row>
    <row r="3" spans="1:21" x14ac:dyDescent="0.25">
      <c r="A3">
        <v>404</v>
      </c>
      <c r="B3">
        <v>42.734900000000003</v>
      </c>
      <c r="C3">
        <v>43.356499999999997</v>
      </c>
      <c r="D3">
        <v>42.985100000000003</v>
      </c>
      <c r="E3" t="s">
        <v>15</v>
      </c>
      <c r="F3">
        <v>43.016399999999997</v>
      </c>
      <c r="G3">
        <v>46.124200000000002</v>
      </c>
      <c r="H3">
        <v>44.267299999999999</v>
      </c>
      <c r="I3" t="s">
        <v>16</v>
      </c>
      <c r="J3">
        <v>35061</v>
      </c>
      <c r="K3" t="s">
        <v>20</v>
      </c>
      <c r="L3" t="s">
        <v>21</v>
      </c>
      <c r="M3" t="s">
        <v>22</v>
      </c>
      <c r="N3">
        <v>19617989</v>
      </c>
      <c r="O3">
        <v>17.86388676565025</v>
      </c>
      <c r="P3">
        <f t="shared" ref="P3:P66" si="2">B3/F3</f>
        <v>0.99345598422927084</v>
      </c>
      <c r="Q3">
        <f t="shared" ref="Q3:Q66" si="3">C3/G3</f>
        <v>0.939994623212977</v>
      </c>
      <c r="R3">
        <f t="shared" ref="R3:R66" si="4">D3/H3</f>
        <v>0.97103505296234471</v>
      </c>
      <c r="S3" t="str">
        <f t="shared" ref="S3:S66" si="5">IF(P3=P$557,"&lt;","-")</f>
        <v>-</v>
      </c>
      <c r="T3" t="str">
        <f t="shared" si="1"/>
        <v>-</v>
      </c>
      <c r="U3" t="str">
        <f t="shared" si="1"/>
        <v>-</v>
      </c>
    </row>
    <row r="4" spans="1:21" x14ac:dyDescent="0.25">
      <c r="A4">
        <v>15</v>
      </c>
      <c r="B4">
        <v>10.338800000000001</v>
      </c>
      <c r="C4">
        <v>12.909800000000001</v>
      </c>
      <c r="D4">
        <v>11.373699999999999</v>
      </c>
      <c r="E4" t="s">
        <v>15</v>
      </c>
      <c r="F4">
        <v>18.974900000000002</v>
      </c>
      <c r="G4">
        <v>22.082699999999999</v>
      </c>
      <c r="H4">
        <v>20.2258</v>
      </c>
      <c r="I4" t="s">
        <v>16</v>
      </c>
      <c r="J4">
        <v>13002</v>
      </c>
      <c r="K4" t="s">
        <v>23</v>
      </c>
      <c r="L4" t="s">
        <v>24</v>
      </c>
      <c r="M4" t="s">
        <v>25</v>
      </c>
      <c r="N4">
        <v>24653</v>
      </c>
      <c r="O4">
        <v>17.29807601556702</v>
      </c>
      <c r="P4">
        <f t="shared" si="2"/>
        <v>0.54486716662538404</v>
      </c>
      <c r="Q4">
        <f t="shared" si="3"/>
        <v>0.58461148319725398</v>
      </c>
      <c r="R4">
        <f t="shared" si="4"/>
        <v>0.5623362240306935</v>
      </c>
      <c r="S4" t="str">
        <f t="shared" si="5"/>
        <v>&lt;</v>
      </c>
      <c r="T4" t="str">
        <f t="shared" si="1"/>
        <v>&lt;</v>
      </c>
      <c r="U4" t="str">
        <f t="shared" si="1"/>
        <v>&lt;</v>
      </c>
    </row>
    <row r="5" spans="1:21" x14ac:dyDescent="0.25">
      <c r="A5">
        <v>193</v>
      </c>
      <c r="B5">
        <v>13.787100000000001</v>
      </c>
      <c r="C5">
        <v>15.369199999999999</v>
      </c>
      <c r="D5">
        <v>14.4239</v>
      </c>
      <c r="E5" t="s">
        <v>15</v>
      </c>
      <c r="F5">
        <v>19.8292</v>
      </c>
      <c r="G5">
        <v>22.937000000000001</v>
      </c>
      <c r="H5">
        <v>21.080100000000002</v>
      </c>
      <c r="I5" t="s">
        <v>16</v>
      </c>
      <c r="J5">
        <v>27001</v>
      </c>
      <c r="K5" t="s">
        <v>26</v>
      </c>
      <c r="L5" t="s">
        <v>27</v>
      </c>
      <c r="M5" t="s">
        <v>28</v>
      </c>
      <c r="N5">
        <v>89474</v>
      </c>
      <c r="O5">
        <v>17.015906485143908</v>
      </c>
      <c r="P5">
        <f t="shared" si="2"/>
        <v>0.69529280051641018</v>
      </c>
      <c r="Q5">
        <f t="shared" si="3"/>
        <v>0.67006147272965066</v>
      </c>
      <c r="R5">
        <f t="shared" si="4"/>
        <v>0.68424248461819437</v>
      </c>
      <c r="S5" t="str">
        <f t="shared" si="5"/>
        <v>-</v>
      </c>
      <c r="T5" t="str">
        <f t="shared" si="1"/>
        <v>-</v>
      </c>
      <c r="U5" t="str">
        <f t="shared" si="1"/>
        <v>-</v>
      </c>
    </row>
    <row r="6" spans="1:21" x14ac:dyDescent="0.25">
      <c r="A6">
        <v>552</v>
      </c>
      <c r="B6">
        <v>36.532200000000003</v>
      </c>
      <c r="C6">
        <v>37.662300000000002</v>
      </c>
      <c r="D6">
        <v>36.987000000000002</v>
      </c>
      <c r="E6" t="s">
        <v>15</v>
      </c>
      <c r="F6">
        <v>39.291400000000003</v>
      </c>
      <c r="G6">
        <v>42.3992</v>
      </c>
      <c r="H6">
        <v>40.542299999999997</v>
      </c>
      <c r="I6" t="s">
        <v>16</v>
      </c>
      <c r="J6">
        <v>53001</v>
      </c>
      <c r="K6" t="s">
        <v>29</v>
      </c>
      <c r="L6" t="s">
        <v>30</v>
      </c>
      <c r="M6" t="s">
        <v>31</v>
      </c>
      <c r="N6">
        <v>3353324</v>
      </c>
      <c r="O6">
        <v>16.915259981945329</v>
      </c>
      <c r="P6">
        <f t="shared" si="2"/>
        <v>0.92977598151249385</v>
      </c>
      <c r="Q6">
        <f t="shared" si="3"/>
        <v>0.88827855242551745</v>
      </c>
      <c r="R6">
        <f t="shared" si="4"/>
        <v>0.91230640590198397</v>
      </c>
      <c r="S6" t="str">
        <f t="shared" si="5"/>
        <v>-</v>
      </c>
      <c r="T6" t="str">
        <f t="shared" si="1"/>
        <v>-</v>
      </c>
      <c r="U6" t="str">
        <f t="shared" si="1"/>
        <v>-</v>
      </c>
    </row>
    <row r="7" spans="1:21" x14ac:dyDescent="0.25">
      <c r="A7">
        <v>280</v>
      </c>
      <c r="B7">
        <v>38.564599999999999</v>
      </c>
      <c r="C7">
        <v>40.118499999999997</v>
      </c>
      <c r="D7">
        <v>39.190100000000001</v>
      </c>
      <c r="E7" t="s">
        <v>15</v>
      </c>
      <c r="F7">
        <v>40.859499999999997</v>
      </c>
      <c r="G7">
        <v>43.967300000000002</v>
      </c>
      <c r="H7">
        <v>42.110399999999998</v>
      </c>
      <c r="I7" t="s">
        <v>16</v>
      </c>
      <c r="J7">
        <v>31030</v>
      </c>
      <c r="K7" t="s">
        <v>32</v>
      </c>
      <c r="L7" t="s">
        <v>33</v>
      </c>
      <c r="M7" t="s">
        <v>34</v>
      </c>
      <c r="N7">
        <v>4772563</v>
      </c>
      <c r="O7">
        <v>16.853732419220218</v>
      </c>
      <c r="P7">
        <f t="shared" si="2"/>
        <v>0.94383435920654934</v>
      </c>
      <c r="Q7">
        <f t="shared" si="3"/>
        <v>0.91246221623797674</v>
      </c>
      <c r="R7">
        <f t="shared" si="4"/>
        <v>0.93065133553706458</v>
      </c>
      <c r="S7" t="str">
        <f t="shared" si="5"/>
        <v>-</v>
      </c>
      <c r="T7" t="str">
        <f t="shared" si="1"/>
        <v>-</v>
      </c>
      <c r="U7" t="str">
        <f t="shared" si="1"/>
        <v>-</v>
      </c>
    </row>
    <row r="8" spans="1:21" x14ac:dyDescent="0.25">
      <c r="A8">
        <v>151</v>
      </c>
      <c r="B8">
        <v>32.517600000000002</v>
      </c>
      <c r="C8">
        <v>32.9696</v>
      </c>
      <c r="D8">
        <v>32.6995</v>
      </c>
      <c r="E8" t="s">
        <v>15</v>
      </c>
      <c r="F8">
        <v>35.759500000000003</v>
      </c>
      <c r="G8">
        <v>38.838999999999999</v>
      </c>
      <c r="H8">
        <v>36.999099999999999</v>
      </c>
      <c r="I8" t="s">
        <v>16</v>
      </c>
      <c r="J8">
        <v>24018</v>
      </c>
      <c r="K8" t="s">
        <v>35</v>
      </c>
      <c r="L8" t="s">
        <v>36</v>
      </c>
      <c r="M8" t="s">
        <v>37</v>
      </c>
      <c r="N8">
        <v>1188012</v>
      </c>
      <c r="O8">
        <v>16.477962996882908</v>
      </c>
      <c r="P8">
        <f t="shared" si="2"/>
        <v>0.90934157356786305</v>
      </c>
      <c r="Q8">
        <f t="shared" si="3"/>
        <v>0.84887870439506685</v>
      </c>
      <c r="R8">
        <f t="shared" si="4"/>
        <v>0.88379176790786806</v>
      </c>
      <c r="S8" t="str">
        <f t="shared" si="5"/>
        <v>-</v>
      </c>
      <c r="T8" t="str">
        <f t="shared" si="1"/>
        <v>-</v>
      </c>
      <c r="U8" t="str">
        <f t="shared" si="1"/>
        <v>-</v>
      </c>
    </row>
    <row r="9" spans="1:21" x14ac:dyDescent="0.25">
      <c r="A9">
        <v>33</v>
      </c>
      <c r="B9">
        <v>12.283899999999999</v>
      </c>
      <c r="C9">
        <v>15.8155</v>
      </c>
      <c r="D9">
        <v>13.705399999999999</v>
      </c>
      <c r="E9" t="s">
        <v>15</v>
      </c>
      <c r="F9">
        <v>21.735600000000002</v>
      </c>
      <c r="G9">
        <v>24.843399999999999</v>
      </c>
      <c r="H9">
        <v>22.986499999999999</v>
      </c>
      <c r="I9" t="s">
        <v>16</v>
      </c>
      <c r="J9">
        <v>15003</v>
      </c>
      <c r="K9" t="s">
        <v>38</v>
      </c>
      <c r="L9" t="s">
        <v>39</v>
      </c>
      <c r="M9" t="s">
        <v>40</v>
      </c>
      <c r="N9">
        <v>33951</v>
      </c>
      <c r="O9">
        <v>16.387915842498039</v>
      </c>
      <c r="P9">
        <f t="shared" si="2"/>
        <v>0.56515118055172153</v>
      </c>
      <c r="Q9">
        <f t="shared" si="3"/>
        <v>0.63660771069982369</v>
      </c>
      <c r="R9">
        <f t="shared" si="4"/>
        <v>0.59623692167141584</v>
      </c>
      <c r="S9" t="str">
        <f t="shared" si="5"/>
        <v>-</v>
      </c>
      <c r="T9" t="str">
        <f t="shared" si="1"/>
        <v>-</v>
      </c>
      <c r="U9" t="str">
        <f t="shared" si="1"/>
        <v>-</v>
      </c>
    </row>
    <row r="10" spans="1:21" x14ac:dyDescent="0.25">
      <c r="A10">
        <v>239</v>
      </c>
      <c r="B10">
        <v>36.826799999999999</v>
      </c>
      <c r="C10">
        <v>37.928699999999999</v>
      </c>
      <c r="D10">
        <v>37.270400000000002</v>
      </c>
      <c r="E10" t="s">
        <v>15</v>
      </c>
      <c r="F10">
        <v>38.018799999999999</v>
      </c>
      <c r="G10">
        <v>41.126600000000003</v>
      </c>
      <c r="H10">
        <v>39.2697</v>
      </c>
      <c r="I10" t="s">
        <v>16</v>
      </c>
      <c r="J10">
        <v>29021</v>
      </c>
      <c r="K10" t="s">
        <v>41</v>
      </c>
      <c r="L10" t="s">
        <v>42</v>
      </c>
      <c r="M10" t="s">
        <v>43</v>
      </c>
      <c r="N10">
        <v>3541740</v>
      </c>
      <c r="O10">
        <v>16.351586544566128</v>
      </c>
      <c r="P10">
        <f t="shared" si="2"/>
        <v>0.96864709038686125</v>
      </c>
      <c r="Q10">
        <f t="shared" si="3"/>
        <v>0.92224253889210384</v>
      </c>
      <c r="R10">
        <f t="shared" si="4"/>
        <v>0.94908797367945263</v>
      </c>
      <c r="S10" t="str">
        <f t="shared" si="5"/>
        <v>-</v>
      </c>
      <c r="T10" t="str">
        <f t="shared" si="1"/>
        <v>-</v>
      </c>
      <c r="U10" t="str">
        <f t="shared" si="1"/>
        <v>-</v>
      </c>
    </row>
    <row r="11" spans="1:21" x14ac:dyDescent="0.25">
      <c r="A11">
        <v>191</v>
      </c>
      <c r="B11">
        <v>36.953699999999998</v>
      </c>
      <c r="C11">
        <v>37.631700000000002</v>
      </c>
      <c r="D11">
        <v>37.226599999999998</v>
      </c>
      <c r="E11" t="s">
        <v>15</v>
      </c>
      <c r="F11">
        <v>37.420099999999998</v>
      </c>
      <c r="G11">
        <v>40.527900000000002</v>
      </c>
      <c r="H11">
        <v>38.671100000000003</v>
      </c>
      <c r="I11" t="s">
        <v>16</v>
      </c>
      <c r="J11">
        <v>26017</v>
      </c>
      <c r="K11" t="s">
        <v>44</v>
      </c>
      <c r="L11" t="s">
        <v>45</v>
      </c>
      <c r="M11" t="s">
        <v>46</v>
      </c>
      <c r="N11">
        <v>3739802</v>
      </c>
      <c r="O11">
        <v>16.29932356077315</v>
      </c>
      <c r="P11">
        <f t="shared" si="2"/>
        <v>0.98753611027228683</v>
      </c>
      <c r="Q11">
        <f t="shared" si="3"/>
        <v>0.92853811818525012</v>
      </c>
      <c r="R11">
        <f t="shared" si="4"/>
        <v>0.96264652414852425</v>
      </c>
      <c r="S11" t="str">
        <f t="shared" si="5"/>
        <v>-</v>
      </c>
      <c r="T11" t="str">
        <f t="shared" si="1"/>
        <v>-</v>
      </c>
      <c r="U11" t="str">
        <f t="shared" si="1"/>
        <v>-</v>
      </c>
    </row>
    <row r="12" spans="1:21" x14ac:dyDescent="0.25">
      <c r="A12">
        <v>116</v>
      </c>
      <c r="B12">
        <v>35.370699999999999</v>
      </c>
      <c r="C12">
        <v>36.5291</v>
      </c>
      <c r="D12">
        <v>35.837000000000003</v>
      </c>
      <c r="E12" t="s">
        <v>15</v>
      </c>
      <c r="F12">
        <v>36.491500000000002</v>
      </c>
      <c r="G12">
        <v>39.599299999999999</v>
      </c>
      <c r="H12">
        <v>37.742400000000004</v>
      </c>
      <c r="I12" t="s">
        <v>16</v>
      </c>
      <c r="J12">
        <v>23016</v>
      </c>
      <c r="K12" t="s">
        <v>47</v>
      </c>
      <c r="L12" t="s">
        <v>48</v>
      </c>
      <c r="M12" t="s">
        <v>49</v>
      </c>
      <c r="N12">
        <v>3345697</v>
      </c>
      <c r="O12">
        <v>16.285855209996889</v>
      </c>
      <c r="P12">
        <f t="shared" si="2"/>
        <v>0.96928599810914862</v>
      </c>
      <c r="Q12">
        <f t="shared" si="3"/>
        <v>0.92246832646031618</v>
      </c>
      <c r="R12">
        <f t="shared" si="4"/>
        <v>0.94951566408071564</v>
      </c>
      <c r="S12" t="str">
        <f t="shared" si="5"/>
        <v>-</v>
      </c>
      <c r="T12" t="str">
        <f t="shared" si="1"/>
        <v>-</v>
      </c>
      <c r="U12" t="str">
        <f t="shared" si="1"/>
        <v>-</v>
      </c>
    </row>
    <row r="13" spans="1:21" x14ac:dyDescent="0.25">
      <c r="A13">
        <v>443</v>
      </c>
      <c r="B13">
        <v>37.669699999999999</v>
      </c>
      <c r="C13">
        <v>38.884599999999999</v>
      </c>
      <c r="D13">
        <v>38.158700000000003</v>
      </c>
      <c r="E13" t="s">
        <v>15</v>
      </c>
      <c r="F13">
        <v>39.2239</v>
      </c>
      <c r="G13">
        <v>42.331600000000002</v>
      </c>
      <c r="H13">
        <v>40.474800000000002</v>
      </c>
      <c r="I13" t="s">
        <v>16</v>
      </c>
      <c r="J13">
        <v>41037</v>
      </c>
      <c r="K13" t="s">
        <v>50</v>
      </c>
      <c r="L13" t="s">
        <v>51</v>
      </c>
      <c r="M13" t="s">
        <v>52</v>
      </c>
      <c r="N13">
        <v>3055104</v>
      </c>
      <c r="O13">
        <v>16.25602873090736</v>
      </c>
      <c r="P13">
        <f t="shared" si="2"/>
        <v>0.96037619920507644</v>
      </c>
      <c r="Q13">
        <f t="shared" si="3"/>
        <v>0.91857146906802478</v>
      </c>
      <c r="R13">
        <f t="shared" si="4"/>
        <v>0.94277674009507151</v>
      </c>
      <c r="S13" t="str">
        <f t="shared" si="5"/>
        <v>-</v>
      </c>
      <c r="T13" t="str">
        <f t="shared" si="1"/>
        <v>-</v>
      </c>
      <c r="U13" t="str">
        <f t="shared" si="1"/>
        <v>-</v>
      </c>
    </row>
    <row r="14" spans="1:21" x14ac:dyDescent="0.25">
      <c r="A14">
        <v>232</v>
      </c>
      <c r="B14">
        <v>23.215499999999999</v>
      </c>
      <c r="C14">
        <v>24.5151</v>
      </c>
      <c r="D14">
        <v>23.738600000000002</v>
      </c>
      <c r="E14" t="s">
        <v>15</v>
      </c>
      <c r="F14">
        <v>28.467600000000001</v>
      </c>
      <c r="G14">
        <v>31.575399999999998</v>
      </c>
      <c r="H14">
        <v>29.718499999999999</v>
      </c>
      <c r="I14" t="s">
        <v>16</v>
      </c>
      <c r="J14">
        <v>29014</v>
      </c>
      <c r="K14" t="s">
        <v>53</v>
      </c>
      <c r="L14" t="s">
        <v>54</v>
      </c>
      <c r="M14" t="s">
        <v>55</v>
      </c>
      <c r="N14">
        <v>298267</v>
      </c>
      <c r="O14">
        <v>16.236173613577758</v>
      </c>
      <c r="P14">
        <f t="shared" si="2"/>
        <v>0.81550604898200052</v>
      </c>
      <c r="Q14">
        <f t="shared" si="3"/>
        <v>0.77639871545570294</v>
      </c>
      <c r="R14">
        <f t="shared" si="4"/>
        <v>0.79878190352810552</v>
      </c>
      <c r="S14" t="str">
        <f t="shared" si="5"/>
        <v>-</v>
      </c>
      <c r="T14" t="str">
        <f t="shared" si="1"/>
        <v>-</v>
      </c>
      <c r="U14" t="str">
        <f t="shared" si="1"/>
        <v>-</v>
      </c>
    </row>
    <row r="15" spans="1:21" x14ac:dyDescent="0.25">
      <c r="A15">
        <v>491</v>
      </c>
      <c r="B15">
        <v>36.0822</v>
      </c>
      <c r="C15">
        <v>36.844999999999999</v>
      </c>
      <c r="D15">
        <v>36.389200000000002</v>
      </c>
      <c r="E15" t="s">
        <v>15</v>
      </c>
      <c r="F15">
        <v>36.418399999999998</v>
      </c>
      <c r="G15">
        <v>39.5261</v>
      </c>
      <c r="H15">
        <v>37.6693</v>
      </c>
      <c r="I15" t="s">
        <v>16</v>
      </c>
      <c r="J15">
        <v>43026</v>
      </c>
      <c r="K15" t="s">
        <v>56</v>
      </c>
      <c r="L15" t="s">
        <v>57</v>
      </c>
      <c r="M15" t="s">
        <v>58</v>
      </c>
      <c r="N15">
        <v>3712125</v>
      </c>
      <c r="O15">
        <v>16.227869780292782</v>
      </c>
      <c r="P15">
        <f t="shared" si="2"/>
        <v>0.99076840278540523</v>
      </c>
      <c r="Q15">
        <f t="shared" si="3"/>
        <v>0.93216887069556564</v>
      </c>
      <c r="R15">
        <f t="shared" si="4"/>
        <v>0.96601742002107827</v>
      </c>
      <c r="S15" t="str">
        <f t="shared" si="5"/>
        <v>-</v>
      </c>
      <c r="T15" t="str">
        <f t="shared" si="1"/>
        <v>-</v>
      </c>
      <c r="U15" t="str">
        <f t="shared" si="1"/>
        <v>-</v>
      </c>
    </row>
    <row r="16" spans="1:21" x14ac:dyDescent="0.25">
      <c r="A16">
        <v>199</v>
      </c>
      <c r="B16">
        <v>12.8447</v>
      </c>
      <c r="C16">
        <v>14.596399999999999</v>
      </c>
      <c r="D16">
        <v>13.549799999999999</v>
      </c>
      <c r="E16" t="s">
        <v>15</v>
      </c>
      <c r="F16">
        <v>19.252800000000001</v>
      </c>
      <c r="G16">
        <v>22.360600000000002</v>
      </c>
      <c r="H16">
        <v>20.503799999999998</v>
      </c>
      <c r="I16" t="s">
        <v>16</v>
      </c>
      <c r="J16">
        <v>27007</v>
      </c>
      <c r="K16" t="s">
        <v>59</v>
      </c>
      <c r="L16" t="s">
        <v>60</v>
      </c>
      <c r="M16" t="s">
        <v>61</v>
      </c>
      <c r="N16">
        <v>37387</v>
      </c>
      <c r="O16">
        <v>16.129765482740389</v>
      </c>
      <c r="P16">
        <f t="shared" si="2"/>
        <v>0.66716010138785009</v>
      </c>
      <c r="Q16">
        <f t="shared" si="3"/>
        <v>0.65277318139942564</v>
      </c>
      <c r="R16">
        <f t="shared" si="4"/>
        <v>0.66084335586574194</v>
      </c>
      <c r="S16" t="str">
        <f t="shared" si="5"/>
        <v>-</v>
      </c>
      <c r="T16" t="str">
        <f t="shared" si="1"/>
        <v>-</v>
      </c>
      <c r="U16" t="str">
        <f t="shared" si="1"/>
        <v>-</v>
      </c>
    </row>
    <row r="17" spans="1:21" x14ac:dyDescent="0.25">
      <c r="A17">
        <v>66</v>
      </c>
      <c r="B17">
        <v>31.930599999999998</v>
      </c>
      <c r="C17">
        <v>33.936599999999999</v>
      </c>
      <c r="D17">
        <v>32.738</v>
      </c>
      <c r="E17" t="s">
        <v>15</v>
      </c>
      <c r="F17">
        <v>35.7119</v>
      </c>
      <c r="G17">
        <v>38.791400000000003</v>
      </c>
      <c r="H17">
        <v>36.9514</v>
      </c>
      <c r="I17" t="s">
        <v>16</v>
      </c>
      <c r="J17">
        <v>21002</v>
      </c>
      <c r="K17" t="s">
        <v>62</v>
      </c>
      <c r="L17" t="s">
        <v>63</v>
      </c>
      <c r="M17" t="s">
        <v>64</v>
      </c>
      <c r="N17">
        <v>1306029</v>
      </c>
      <c r="O17">
        <v>16.097073958003691</v>
      </c>
      <c r="P17">
        <f t="shared" si="2"/>
        <v>0.89411652698400246</v>
      </c>
      <c r="Q17">
        <f t="shared" si="3"/>
        <v>0.87484854890516961</v>
      </c>
      <c r="R17">
        <f t="shared" si="4"/>
        <v>0.88597455035533157</v>
      </c>
      <c r="S17" t="str">
        <f t="shared" si="5"/>
        <v>-</v>
      </c>
      <c r="T17" t="str">
        <f t="shared" si="1"/>
        <v>-</v>
      </c>
      <c r="U17" t="str">
        <f t="shared" si="1"/>
        <v>-</v>
      </c>
    </row>
    <row r="18" spans="1:21" x14ac:dyDescent="0.25">
      <c r="A18">
        <v>100</v>
      </c>
      <c r="B18">
        <v>21.300999999999998</v>
      </c>
      <c r="C18">
        <v>22.741900000000001</v>
      </c>
      <c r="D18">
        <v>21.881</v>
      </c>
      <c r="E18" t="s">
        <v>15</v>
      </c>
      <c r="F18">
        <v>26.239100000000001</v>
      </c>
      <c r="G18">
        <v>29.346900000000002</v>
      </c>
      <c r="H18">
        <v>27.49</v>
      </c>
      <c r="I18" t="s">
        <v>16</v>
      </c>
      <c r="J18">
        <v>22015</v>
      </c>
      <c r="K18" t="s">
        <v>65</v>
      </c>
      <c r="L18" t="s">
        <v>66</v>
      </c>
      <c r="M18" t="s">
        <v>67</v>
      </c>
      <c r="N18">
        <v>254139</v>
      </c>
      <c r="O18">
        <v>16.060261188489029</v>
      </c>
      <c r="P18">
        <f t="shared" si="2"/>
        <v>0.81180375851305864</v>
      </c>
      <c r="Q18">
        <f t="shared" si="3"/>
        <v>0.77493363864667142</v>
      </c>
      <c r="R18">
        <f t="shared" si="4"/>
        <v>0.7959621680611132</v>
      </c>
      <c r="S18" t="str">
        <f t="shared" si="5"/>
        <v>-</v>
      </c>
      <c r="T18" t="str">
        <f t="shared" ref="T18:T81" si="6">IF(Q18=Q$557,"&lt;","-")</f>
        <v>-</v>
      </c>
      <c r="U18" t="str">
        <f t="shared" ref="U18:U81" si="7">IF(R18=R$557,"&lt;","-")</f>
        <v>-</v>
      </c>
    </row>
    <row r="19" spans="1:21" x14ac:dyDescent="0.25">
      <c r="A19">
        <v>120</v>
      </c>
      <c r="B19">
        <v>20.0794</v>
      </c>
      <c r="C19">
        <v>21.689800000000002</v>
      </c>
      <c r="D19">
        <v>20.727599999999999</v>
      </c>
      <c r="E19" t="s">
        <v>15</v>
      </c>
      <c r="F19">
        <v>25.9741</v>
      </c>
      <c r="G19">
        <v>29.053699999999999</v>
      </c>
      <c r="H19">
        <v>27.213699999999999</v>
      </c>
      <c r="I19" t="s">
        <v>16</v>
      </c>
      <c r="J19">
        <v>23020</v>
      </c>
      <c r="K19" t="s">
        <v>68</v>
      </c>
      <c r="L19" t="s">
        <v>69</v>
      </c>
      <c r="M19" t="s">
        <v>70</v>
      </c>
      <c r="N19">
        <v>145438</v>
      </c>
      <c r="O19">
        <v>15.92342984293485</v>
      </c>
      <c r="P19">
        <f t="shared" si="2"/>
        <v>0.77305469679411409</v>
      </c>
      <c r="Q19">
        <f t="shared" si="3"/>
        <v>0.74654174855526156</v>
      </c>
      <c r="R19">
        <f t="shared" si="4"/>
        <v>0.76166048718108892</v>
      </c>
      <c r="S19" t="str">
        <f t="shared" si="5"/>
        <v>-</v>
      </c>
      <c r="T19" t="str">
        <f t="shared" si="6"/>
        <v>-</v>
      </c>
      <c r="U19" t="str">
        <f t="shared" si="7"/>
        <v>-</v>
      </c>
    </row>
    <row r="20" spans="1:21" x14ac:dyDescent="0.25">
      <c r="A20">
        <v>543</v>
      </c>
      <c r="B20">
        <v>35.438200000000002</v>
      </c>
      <c r="C20">
        <v>36.652999999999999</v>
      </c>
      <c r="D20">
        <v>35.927199999999999</v>
      </c>
      <c r="E20" t="s">
        <v>15</v>
      </c>
      <c r="F20">
        <v>36.782600000000002</v>
      </c>
      <c r="G20">
        <v>39.890300000000003</v>
      </c>
      <c r="H20">
        <v>38.033499999999997</v>
      </c>
      <c r="I20" t="s">
        <v>16</v>
      </c>
      <c r="J20">
        <v>52010</v>
      </c>
      <c r="K20" t="s">
        <v>71</v>
      </c>
      <c r="L20" t="s">
        <v>72</v>
      </c>
      <c r="M20" t="s">
        <v>73</v>
      </c>
      <c r="N20">
        <v>2127999</v>
      </c>
      <c r="O20">
        <v>15.857618786893321</v>
      </c>
      <c r="P20">
        <f t="shared" si="2"/>
        <v>0.96345010956267363</v>
      </c>
      <c r="Q20">
        <f t="shared" si="3"/>
        <v>0.91884493222663144</v>
      </c>
      <c r="R20">
        <f t="shared" si="4"/>
        <v>0.94461987458424812</v>
      </c>
      <c r="S20" t="str">
        <f t="shared" si="5"/>
        <v>-</v>
      </c>
      <c r="T20" t="str">
        <f t="shared" si="6"/>
        <v>-</v>
      </c>
      <c r="U20" t="str">
        <f t="shared" si="7"/>
        <v>-</v>
      </c>
    </row>
    <row r="21" spans="1:21" x14ac:dyDescent="0.25">
      <c r="A21">
        <v>396</v>
      </c>
      <c r="B21">
        <v>33.201599999999999</v>
      </c>
      <c r="C21">
        <v>34.162199999999999</v>
      </c>
      <c r="D21">
        <v>33.588200000000001</v>
      </c>
      <c r="E21" t="s">
        <v>15</v>
      </c>
      <c r="F21">
        <v>35.0822</v>
      </c>
      <c r="G21">
        <v>38.19</v>
      </c>
      <c r="H21">
        <v>36.333100000000002</v>
      </c>
      <c r="I21" t="s">
        <v>16</v>
      </c>
      <c r="J21">
        <v>35050</v>
      </c>
      <c r="K21" t="s">
        <v>74</v>
      </c>
      <c r="L21" t="s">
        <v>75</v>
      </c>
      <c r="M21" t="s">
        <v>76</v>
      </c>
      <c r="N21">
        <v>1426386</v>
      </c>
      <c r="O21">
        <v>15.841406482083929</v>
      </c>
      <c r="P21">
        <f t="shared" si="2"/>
        <v>0.94639446784979275</v>
      </c>
      <c r="Q21">
        <f t="shared" si="3"/>
        <v>0.89453260015710923</v>
      </c>
      <c r="R21">
        <f t="shared" si="4"/>
        <v>0.92445180840610897</v>
      </c>
      <c r="S21" t="str">
        <f t="shared" si="5"/>
        <v>-</v>
      </c>
      <c r="T21" t="str">
        <f t="shared" si="6"/>
        <v>-</v>
      </c>
      <c r="U21" t="str">
        <f t="shared" si="7"/>
        <v>-</v>
      </c>
    </row>
    <row r="22" spans="1:21" x14ac:dyDescent="0.25">
      <c r="A22">
        <v>378</v>
      </c>
      <c r="B22">
        <v>35.512</v>
      </c>
      <c r="C22">
        <v>36.331299999999999</v>
      </c>
      <c r="D22">
        <v>35.841799999999999</v>
      </c>
      <c r="E22" t="s">
        <v>15</v>
      </c>
      <c r="F22">
        <v>35.762099999999997</v>
      </c>
      <c r="G22">
        <v>38.869900000000001</v>
      </c>
      <c r="H22">
        <v>37.012999999999998</v>
      </c>
      <c r="I22" t="s">
        <v>16</v>
      </c>
      <c r="J22">
        <v>35032</v>
      </c>
      <c r="K22" t="s">
        <v>77</v>
      </c>
      <c r="L22" t="s">
        <v>78</v>
      </c>
      <c r="M22" t="s">
        <v>79</v>
      </c>
      <c r="N22">
        <v>2620907</v>
      </c>
      <c r="O22">
        <v>15.81169561863798</v>
      </c>
      <c r="P22">
        <f t="shared" si="2"/>
        <v>0.99300656281370514</v>
      </c>
      <c r="Q22">
        <f t="shared" si="3"/>
        <v>0.93468982425990288</v>
      </c>
      <c r="R22">
        <f t="shared" si="4"/>
        <v>0.96835706373436359</v>
      </c>
      <c r="S22" t="str">
        <f t="shared" si="5"/>
        <v>-</v>
      </c>
      <c r="T22" t="str">
        <f t="shared" si="6"/>
        <v>-</v>
      </c>
      <c r="U22" t="str">
        <f t="shared" si="7"/>
        <v>-</v>
      </c>
    </row>
    <row r="23" spans="1:21" x14ac:dyDescent="0.25">
      <c r="A23">
        <v>216</v>
      </c>
      <c r="B23">
        <v>32.364400000000003</v>
      </c>
      <c r="C23">
        <v>33.183799999999998</v>
      </c>
      <c r="D23">
        <v>32.694200000000002</v>
      </c>
      <c r="E23" t="s">
        <v>15</v>
      </c>
      <c r="F23">
        <v>35.018599999999999</v>
      </c>
      <c r="G23">
        <v>38.126399999999997</v>
      </c>
      <c r="H23">
        <v>36.269500000000001</v>
      </c>
      <c r="I23" t="s">
        <v>16</v>
      </c>
      <c r="J23">
        <v>28011</v>
      </c>
      <c r="K23" t="s">
        <v>80</v>
      </c>
      <c r="L23" t="s">
        <v>81</v>
      </c>
      <c r="M23" t="s">
        <v>82</v>
      </c>
      <c r="N23">
        <v>926214</v>
      </c>
      <c r="O23">
        <v>15.785211288011389</v>
      </c>
      <c r="P23">
        <f t="shared" si="2"/>
        <v>0.92420599338637188</v>
      </c>
      <c r="Q23">
        <f t="shared" si="3"/>
        <v>0.87036279323513366</v>
      </c>
      <c r="R23">
        <f t="shared" si="4"/>
        <v>0.90142406153930998</v>
      </c>
      <c r="S23" t="str">
        <f t="shared" si="5"/>
        <v>-</v>
      </c>
      <c r="T23" t="str">
        <f t="shared" si="6"/>
        <v>-</v>
      </c>
      <c r="U23" t="str">
        <f t="shared" si="7"/>
        <v>-</v>
      </c>
    </row>
    <row r="24" spans="1:21" x14ac:dyDescent="0.25">
      <c r="A24">
        <v>16</v>
      </c>
      <c r="B24">
        <v>19.023199999999999</v>
      </c>
      <c r="C24">
        <v>21.481200000000001</v>
      </c>
      <c r="D24">
        <v>20.012599999999999</v>
      </c>
      <c r="E24" t="s">
        <v>15</v>
      </c>
      <c r="F24">
        <v>24.3565</v>
      </c>
      <c r="G24">
        <v>27.464300000000001</v>
      </c>
      <c r="H24">
        <v>25.607399999999998</v>
      </c>
      <c r="I24" t="s">
        <v>16</v>
      </c>
      <c r="J24">
        <v>13003</v>
      </c>
      <c r="K24" t="s">
        <v>83</v>
      </c>
      <c r="L24" t="s">
        <v>84</v>
      </c>
      <c r="M24" t="s">
        <v>85</v>
      </c>
      <c r="N24">
        <v>224068</v>
      </c>
      <c r="O24">
        <v>15.7510786214019</v>
      </c>
      <c r="P24">
        <f t="shared" si="2"/>
        <v>0.78103175743641318</v>
      </c>
      <c r="Q24">
        <f t="shared" si="3"/>
        <v>0.78214991825751978</v>
      </c>
      <c r="R24">
        <f t="shared" si="4"/>
        <v>0.7815162804501824</v>
      </c>
      <c r="S24" t="str">
        <f t="shared" si="5"/>
        <v>-</v>
      </c>
      <c r="T24" t="str">
        <f t="shared" si="6"/>
        <v>-</v>
      </c>
      <c r="U24" t="str">
        <f t="shared" si="7"/>
        <v>-</v>
      </c>
    </row>
    <row r="25" spans="1:21" x14ac:dyDescent="0.25">
      <c r="A25">
        <v>36</v>
      </c>
      <c r="B25">
        <v>18.960699999999999</v>
      </c>
      <c r="C25">
        <v>21.249199999999998</v>
      </c>
      <c r="D25">
        <v>19.881799999999998</v>
      </c>
      <c r="E25" t="s">
        <v>15</v>
      </c>
      <c r="F25">
        <v>24.890699999999999</v>
      </c>
      <c r="G25">
        <v>27.970199999999998</v>
      </c>
      <c r="H25">
        <v>26.130199999999999</v>
      </c>
      <c r="I25" t="s">
        <v>16</v>
      </c>
      <c r="J25">
        <v>15006</v>
      </c>
      <c r="K25" t="s">
        <v>86</v>
      </c>
      <c r="L25" t="s">
        <v>87</v>
      </c>
      <c r="M25" t="s">
        <v>88</v>
      </c>
      <c r="N25">
        <v>153166</v>
      </c>
      <c r="O25">
        <v>15.71560255234731</v>
      </c>
      <c r="P25">
        <f t="shared" si="2"/>
        <v>0.76175840775872117</v>
      </c>
      <c r="Q25">
        <f t="shared" si="3"/>
        <v>0.7597085469535434</v>
      </c>
      <c r="R25">
        <f t="shared" si="4"/>
        <v>0.7608743905519284</v>
      </c>
      <c r="S25" t="str">
        <f t="shared" si="5"/>
        <v>-</v>
      </c>
      <c r="T25" t="str">
        <f t="shared" si="6"/>
        <v>-</v>
      </c>
      <c r="U25" t="str">
        <f t="shared" si="7"/>
        <v>-</v>
      </c>
    </row>
    <row r="26" spans="1:21" x14ac:dyDescent="0.25">
      <c r="A26">
        <v>20</v>
      </c>
      <c r="B26">
        <v>34.199599999999997</v>
      </c>
      <c r="C26">
        <v>35.216700000000003</v>
      </c>
      <c r="D26">
        <v>34.609000000000002</v>
      </c>
      <c r="E26" t="s">
        <v>15</v>
      </c>
      <c r="F26">
        <v>34.897300000000001</v>
      </c>
      <c r="G26">
        <v>37.976799999999997</v>
      </c>
      <c r="H26">
        <v>36.136800000000001</v>
      </c>
      <c r="I26" t="s">
        <v>16</v>
      </c>
      <c r="J26">
        <v>13007</v>
      </c>
      <c r="K26" t="s">
        <v>89</v>
      </c>
      <c r="L26" t="s">
        <v>90</v>
      </c>
      <c r="M26" t="s">
        <v>91</v>
      </c>
      <c r="N26">
        <v>2039681</v>
      </c>
      <c r="O26">
        <v>15.66695614942083</v>
      </c>
      <c r="P26">
        <f t="shared" si="2"/>
        <v>0.98000704925595949</v>
      </c>
      <c r="Q26">
        <f t="shared" si="3"/>
        <v>0.92732141728634343</v>
      </c>
      <c r="R26">
        <f t="shared" si="4"/>
        <v>0.95772176839122447</v>
      </c>
      <c r="S26" t="str">
        <f t="shared" si="5"/>
        <v>-</v>
      </c>
      <c r="T26" t="str">
        <f t="shared" si="6"/>
        <v>-</v>
      </c>
      <c r="U26" t="str">
        <f t="shared" si="7"/>
        <v>-</v>
      </c>
    </row>
    <row r="27" spans="1:21" x14ac:dyDescent="0.25">
      <c r="A27">
        <v>37</v>
      </c>
      <c r="B27">
        <v>33.667700000000004</v>
      </c>
      <c r="C27">
        <v>34.204500000000003</v>
      </c>
      <c r="D27">
        <v>33.883800000000001</v>
      </c>
      <c r="E27" t="s">
        <v>15</v>
      </c>
      <c r="F27">
        <v>33.625700000000002</v>
      </c>
      <c r="G27">
        <v>36.705300000000001</v>
      </c>
      <c r="H27">
        <v>34.865299999999998</v>
      </c>
      <c r="I27" t="s">
        <v>16</v>
      </c>
      <c r="J27">
        <v>15007</v>
      </c>
      <c r="K27" t="s">
        <v>92</v>
      </c>
      <c r="L27" t="s">
        <v>93</v>
      </c>
      <c r="M27" t="s">
        <v>94</v>
      </c>
      <c r="N27">
        <v>2140643</v>
      </c>
      <c r="O27">
        <v>15.642359717731059</v>
      </c>
      <c r="P27">
        <f t="shared" si="2"/>
        <v>1.0012490446295543</v>
      </c>
      <c r="Q27">
        <f t="shared" si="3"/>
        <v>0.93186814983122335</v>
      </c>
      <c r="R27">
        <f t="shared" si="4"/>
        <v>0.97184880095682535</v>
      </c>
      <c r="S27" t="str">
        <f t="shared" si="5"/>
        <v>-</v>
      </c>
      <c r="T27" t="str">
        <f t="shared" si="6"/>
        <v>-</v>
      </c>
      <c r="U27" t="str">
        <f t="shared" si="7"/>
        <v>-</v>
      </c>
    </row>
    <row r="28" spans="1:21" x14ac:dyDescent="0.25">
      <c r="A28">
        <v>45</v>
      </c>
      <c r="B28">
        <v>24.079899999999999</v>
      </c>
      <c r="C28">
        <v>27.102900000000002</v>
      </c>
      <c r="D28">
        <v>25.296700000000001</v>
      </c>
      <c r="E28" t="s">
        <v>15</v>
      </c>
      <c r="F28">
        <v>30.526700000000002</v>
      </c>
      <c r="G28">
        <v>33.634500000000003</v>
      </c>
      <c r="H28">
        <v>31.777699999999999</v>
      </c>
      <c r="I28" t="s">
        <v>16</v>
      </c>
      <c r="J28">
        <v>15015</v>
      </c>
      <c r="K28" t="s">
        <v>95</v>
      </c>
      <c r="L28" t="s">
        <v>96</v>
      </c>
      <c r="M28" t="s">
        <v>97</v>
      </c>
      <c r="N28">
        <v>297336</v>
      </c>
      <c r="O28">
        <v>15.639756564697331</v>
      </c>
      <c r="P28">
        <f t="shared" si="2"/>
        <v>0.78881438216381061</v>
      </c>
      <c r="Q28">
        <f t="shared" si="3"/>
        <v>0.80580653792980417</v>
      </c>
      <c r="R28">
        <f t="shared" si="4"/>
        <v>0.7960519483788947</v>
      </c>
      <c r="S28" t="str">
        <f t="shared" si="5"/>
        <v>-</v>
      </c>
      <c r="T28" t="str">
        <f t="shared" si="6"/>
        <v>-</v>
      </c>
      <c r="U28" t="str">
        <f t="shared" si="7"/>
        <v>-</v>
      </c>
    </row>
    <row r="29" spans="1:21" x14ac:dyDescent="0.25">
      <c r="A29">
        <v>174</v>
      </c>
      <c r="B29">
        <v>32.100299999999997</v>
      </c>
      <c r="C29">
        <v>33.258600000000001</v>
      </c>
      <c r="D29">
        <v>32.566499999999998</v>
      </c>
      <c r="E29" t="s">
        <v>15</v>
      </c>
      <c r="F29">
        <v>34.444800000000001</v>
      </c>
      <c r="G29">
        <v>37.552599999999998</v>
      </c>
      <c r="H29">
        <v>35.695700000000002</v>
      </c>
      <c r="I29" t="s">
        <v>16</v>
      </c>
      <c r="J29">
        <v>25022</v>
      </c>
      <c r="K29" t="s">
        <v>98</v>
      </c>
      <c r="L29" t="s">
        <v>99</v>
      </c>
      <c r="M29" t="s">
        <v>100</v>
      </c>
      <c r="N29">
        <v>1034679</v>
      </c>
      <c r="O29">
        <v>15.63771644750787</v>
      </c>
      <c r="P29">
        <f t="shared" si="2"/>
        <v>0.93193457357859522</v>
      </c>
      <c r="Q29">
        <f t="shared" si="3"/>
        <v>0.88565372304447632</v>
      </c>
      <c r="R29">
        <f t="shared" si="4"/>
        <v>0.91233678006034324</v>
      </c>
      <c r="S29" t="str">
        <f t="shared" si="5"/>
        <v>-</v>
      </c>
      <c r="T29" t="str">
        <f t="shared" si="6"/>
        <v>-</v>
      </c>
      <c r="U29" t="str">
        <f t="shared" si="7"/>
        <v>-</v>
      </c>
    </row>
    <row r="30" spans="1:21" x14ac:dyDescent="0.25">
      <c r="A30">
        <v>88</v>
      </c>
      <c r="B30">
        <v>32.381599999999999</v>
      </c>
      <c r="C30">
        <v>33.398699999999998</v>
      </c>
      <c r="D30">
        <v>32.790999999999997</v>
      </c>
      <c r="E30" t="s">
        <v>15</v>
      </c>
      <c r="F30">
        <v>34.273299999999999</v>
      </c>
      <c r="G30">
        <v>37.381100000000004</v>
      </c>
      <c r="H30">
        <v>35.5242</v>
      </c>
      <c r="I30" t="s">
        <v>16</v>
      </c>
      <c r="J30">
        <v>22003</v>
      </c>
      <c r="K30" t="s">
        <v>101</v>
      </c>
      <c r="L30" t="s">
        <v>102</v>
      </c>
      <c r="M30" t="s">
        <v>103</v>
      </c>
      <c r="N30">
        <v>1154845</v>
      </c>
      <c r="O30">
        <v>15.62397920393742</v>
      </c>
      <c r="P30">
        <f t="shared" si="2"/>
        <v>0.94480543163337061</v>
      </c>
      <c r="Q30">
        <f t="shared" si="3"/>
        <v>0.89346487931066754</v>
      </c>
      <c r="R30">
        <f t="shared" si="4"/>
        <v>0.9230608993305971</v>
      </c>
      <c r="S30" t="str">
        <f t="shared" si="5"/>
        <v>-</v>
      </c>
      <c r="T30" t="str">
        <f t="shared" si="6"/>
        <v>-</v>
      </c>
      <c r="U30" t="str">
        <f t="shared" si="7"/>
        <v>-</v>
      </c>
    </row>
    <row r="31" spans="1:21" x14ac:dyDescent="0.25">
      <c r="A31">
        <v>432</v>
      </c>
      <c r="B31">
        <v>25.837</v>
      </c>
      <c r="C31">
        <v>27.193100000000001</v>
      </c>
      <c r="D31">
        <v>26.3828</v>
      </c>
      <c r="E31" t="s">
        <v>15</v>
      </c>
      <c r="F31">
        <v>31.1797</v>
      </c>
      <c r="G31">
        <v>34.2592</v>
      </c>
      <c r="H31">
        <v>32.4193</v>
      </c>
      <c r="I31" t="s">
        <v>16</v>
      </c>
      <c r="J31">
        <v>41026</v>
      </c>
      <c r="K31" t="s">
        <v>104</v>
      </c>
      <c r="L31" t="s">
        <v>105</v>
      </c>
      <c r="M31" t="s">
        <v>106</v>
      </c>
      <c r="N31">
        <v>238340</v>
      </c>
      <c r="O31">
        <v>15.5987618883587</v>
      </c>
      <c r="P31">
        <f t="shared" si="2"/>
        <v>0.828648126826108</v>
      </c>
      <c r="Q31">
        <f t="shared" si="3"/>
        <v>0.79374591350644497</v>
      </c>
      <c r="R31">
        <f t="shared" si="4"/>
        <v>0.81379918752101366</v>
      </c>
      <c r="S31" t="str">
        <f t="shared" si="5"/>
        <v>-</v>
      </c>
      <c r="T31" t="str">
        <f t="shared" si="6"/>
        <v>-</v>
      </c>
      <c r="U31" t="str">
        <f t="shared" si="7"/>
        <v>-</v>
      </c>
    </row>
    <row r="32" spans="1:21" x14ac:dyDescent="0.25">
      <c r="A32">
        <v>504</v>
      </c>
      <c r="B32">
        <v>32.824100000000001</v>
      </c>
      <c r="C32">
        <v>34.0107</v>
      </c>
      <c r="D32">
        <v>33.301699999999997</v>
      </c>
      <c r="E32" t="s">
        <v>15</v>
      </c>
      <c r="F32">
        <v>35.332000000000001</v>
      </c>
      <c r="G32">
        <v>38.439799999999998</v>
      </c>
      <c r="H32">
        <v>36.582900000000002</v>
      </c>
      <c r="I32" t="s">
        <v>16</v>
      </c>
      <c r="J32">
        <v>50004</v>
      </c>
      <c r="K32" t="s">
        <v>107</v>
      </c>
      <c r="L32" t="s">
        <v>108</v>
      </c>
      <c r="M32" t="s">
        <v>109</v>
      </c>
      <c r="N32">
        <v>874205</v>
      </c>
      <c r="O32">
        <v>15.4627103099949</v>
      </c>
      <c r="P32">
        <f t="shared" si="2"/>
        <v>0.92901901958564481</v>
      </c>
      <c r="Q32">
        <f t="shared" si="3"/>
        <v>0.88477827668198072</v>
      </c>
      <c r="R32">
        <f t="shared" si="4"/>
        <v>0.91030782141382982</v>
      </c>
      <c r="S32" t="str">
        <f t="shared" si="5"/>
        <v>-</v>
      </c>
      <c r="T32" t="str">
        <f t="shared" si="6"/>
        <v>-</v>
      </c>
      <c r="U32" t="str">
        <f t="shared" si="7"/>
        <v>-</v>
      </c>
    </row>
    <row r="33" spans="1:21" x14ac:dyDescent="0.25">
      <c r="A33">
        <v>339</v>
      </c>
      <c r="B33">
        <v>28.994399999999999</v>
      </c>
      <c r="C33">
        <v>30.9438</v>
      </c>
      <c r="D33">
        <v>29.7791</v>
      </c>
      <c r="E33" t="s">
        <v>15</v>
      </c>
      <c r="F33">
        <v>33.506300000000003</v>
      </c>
      <c r="G33">
        <v>36.585799999999999</v>
      </c>
      <c r="H33">
        <v>34.745800000000003</v>
      </c>
      <c r="I33" t="s">
        <v>16</v>
      </c>
      <c r="J33">
        <v>33010</v>
      </c>
      <c r="K33" t="s">
        <v>110</v>
      </c>
      <c r="L33" t="s">
        <v>111</v>
      </c>
      <c r="M33" t="s">
        <v>112</v>
      </c>
      <c r="N33">
        <v>464429</v>
      </c>
      <c r="O33">
        <v>15.42771578811379</v>
      </c>
      <c r="P33">
        <f t="shared" si="2"/>
        <v>0.8653417417023066</v>
      </c>
      <c r="Q33">
        <f t="shared" si="3"/>
        <v>0.84578716332566184</v>
      </c>
      <c r="R33">
        <f t="shared" si="4"/>
        <v>0.85705610462271686</v>
      </c>
      <c r="S33" t="str">
        <f t="shared" si="5"/>
        <v>-</v>
      </c>
      <c r="T33" t="str">
        <f t="shared" si="6"/>
        <v>-</v>
      </c>
      <c r="U33" t="str">
        <f t="shared" si="7"/>
        <v>-</v>
      </c>
    </row>
    <row r="34" spans="1:21" x14ac:dyDescent="0.25">
      <c r="A34">
        <v>68</v>
      </c>
      <c r="B34">
        <v>18.6812</v>
      </c>
      <c r="C34">
        <v>20.828399999999998</v>
      </c>
      <c r="D34">
        <v>19.545500000000001</v>
      </c>
      <c r="E34" t="s">
        <v>15</v>
      </c>
      <c r="F34">
        <v>23.491700000000002</v>
      </c>
      <c r="G34">
        <v>26.571200000000001</v>
      </c>
      <c r="H34">
        <v>24.731300000000001</v>
      </c>
      <c r="I34" t="s">
        <v>16</v>
      </c>
      <c r="J34">
        <v>21004</v>
      </c>
      <c r="K34" t="s">
        <v>113</v>
      </c>
      <c r="L34" t="s">
        <v>114</v>
      </c>
      <c r="M34" t="s">
        <v>115</v>
      </c>
      <c r="N34">
        <v>176114</v>
      </c>
      <c r="O34">
        <v>15.40927371844122</v>
      </c>
      <c r="P34">
        <f t="shared" si="2"/>
        <v>0.79522554774665088</v>
      </c>
      <c r="Q34">
        <f t="shared" si="3"/>
        <v>0.78387125910760513</v>
      </c>
      <c r="R34">
        <f t="shared" si="4"/>
        <v>0.79031429807571785</v>
      </c>
      <c r="S34" t="str">
        <f t="shared" si="5"/>
        <v>-</v>
      </c>
      <c r="T34" t="str">
        <f t="shared" si="6"/>
        <v>-</v>
      </c>
      <c r="U34" t="str">
        <f t="shared" si="7"/>
        <v>-</v>
      </c>
    </row>
    <row r="35" spans="1:21" x14ac:dyDescent="0.25">
      <c r="A35">
        <v>406</v>
      </c>
      <c r="B35">
        <v>32.496600000000001</v>
      </c>
      <c r="C35">
        <v>33.768000000000001</v>
      </c>
      <c r="D35">
        <v>33.008400000000002</v>
      </c>
      <c r="E35" t="s">
        <v>15</v>
      </c>
      <c r="F35">
        <v>33.1265</v>
      </c>
      <c r="G35">
        <v>36.234200000000001</v>
      </c>
      <c r="H35">
        <v>34.377400000000002</v>
      </c>
      <c r="I35" t="s">
        <v>16</v>
      </c>
      <c r="J35">
        <v>35063</v>
      </c>
      <c r="K35" t="s">
        <v>116</v>
      </c>
      <c r="L35" t="s">
        <v>117</v>
      </c>
      <c r="M35" t="s">
        <v>118</v>
      </c>
      <c r="N35">
        <v>1603289</v>
      </c>
      <c r="O35">
        <v>15.3310407971695</v>
      </c>
      <c r="P35">
        <f t="shared" si="2"/>
        <v>0.98098501199945665</v>
      </c>
      <c r="Q35">
        <f t="shared" si="3"/>
        <v>0.93193723057222178</v>
      </c>
      <c r="R35">
        <f t="shared" si="4"/>
        <v>0.96017732580125315</v>
      </c>
      <c r="S35" t="str">
        <f t="shared" si="5"/>
        <v>-</v>
      </c>
      <c r="T35" t="str">
        <f t="shared" si="6"/>
        <v>-</v>
      </c>
      <c r="U35" t="str">
        <f t="shared" si="7"/>
        <v>-</v>
      </c>
    </row>
    <row r="36" spans="1:21" x14ac:dyDescent="0.25">
      <c r="A36">
        <v>183</v>
      </c>
      <c r="B36">
        <v>28.048300000000001</v>
      </c>
      <c r="C36">
        <v>29.6022</v>
      </c>
      <c r="D36">
        <v>28.6738</v>
      </c>
      <c r="E36" t="s">
        <v>15</v>
      </c>
      <c r="F36">
        <v>30.1373</v>
      </c>
      <c r="G36">
        <v>33.216799999999999</v>
      </c>
      <c r="H36">
        <v>31.376799999999999</v>
      </c>
      <c r="I36" t="s">
        <v>16</v>
      </c>
      <c r="J36">
        <v>26008</v>
      </c>
      <c r="K36" t="s">
        <v>119</v>
      </c>
      <c r="L36" t="s">
        <v>120</v>
      </c>
      <c r="M36" t="s">
        <v>121</v>
      </c>
      <c r="N36">
        <v>832670</v>
      </c>
      <c r="O36">
        <v>15.29698675477966</v>
      </c>
      <c r="P36">
        <f t="shared" si="2"/>
        <v>0.93068390333573348</v>
      </c>
      <c r="Q36">
        <f t="shared" si="3"/>
        <v>0.89118157077141691</v>
      </c>
      <c r="R36">
        <f t="shared" si="4"/>
        <v>0.91385354784426709</v>
      </c>
      <c r="S36" t="str">
        <f t="shared" si="5"/>
        <v>-</v>
      </c>
      <c r="T36" t="str">
        <f t="shared" si="6"/>
        <v>-</v>
      </c>
      <c r="U36" t="str">
        <f t="shared" si="7"/>
        <v>-</v>
      </c>
    </row>
    <row r="37" spans="1:21" x14ac:dyDescent="0.25">
      <c r="A37">
        <v>72</v>
      </c>
      <c r="B37">
        <v>24.363299999999999</v>
      </c>
      <c r="C37">
        <v>25.8325</v>
      </c>
      <c r="D37">
        <v>24.954699999999999</v>
      </c>
      <c r="E37" t="s">
        <v>15</v>
      </c>
      <c r="F37">
        <v>26.4588</v>
      </c>
      <c r="G37">
        <v>29.566600000000001</v>
      </c>
      <c r="H37">
        <v>27.709700000000002</v>
      </c>
      <c r="I37" t="s">
        <v>16</v>
      </c>
      <c r="J37">
        <v>21008</v>
      </c>
      <c r="K37" t="s">
        <v>122</v>
      </c>
      <c r="L37" t="s">
        <v>123</v>
      </c>
      <c r="M37" t="s">
        <v>124</v>
      </c>
      <c r="N37">
        <v>621803</v>
      </c>
      <c r="O37">
        <v>15.26873658968843</v>
      </c>
      <c r="P37">
        <f t="shared" si="2"/>
        <v>0.92080139688874774</v>
      </c>
      <c r="Q37">
        <f t="shared" si="3"/>
        <v>0.87370546495031554</v>
      </c>
      <c r="R37">
        <f t="shared" si="4"/>
        <v>0.90057633247563118</v>
      </c>
      <c r="S37" t="str">
        <f t="shared" si="5"/>
        <v>-</v>
      </c>
      <c r="T37" t="str">
        <f t="shared" si="6"/>
        <v>-</v>
      </c>
      <c r="U37" t="str">
        <f t="shared" si="7"/>
        <v>-</v>
      </c>
    </row>
    <row r="38" spans="1:21" x14ac:dyDescent="0.25">
      <c r="A38">
        <v>249</v>
      </c>
      <c r="B38">
        <v>30.033000000000001</v>
      </c>
      <c r="C38">
        <v>30.824100000000001</v>
      </c>
      <c r="D38">
        <v>30.351400000000002</v>
      </c>
      <c r="E38" t="s">
        <v>15</v>
      </c>
      <c r="F38">
        <v>30.8337</v>
      </c>
      <c r="G38">
        <v>33.941499999999998</v>
      </c>
      <c r="H38">
        <v>32.084699999999998</v>
      </c>
      <c r="I38" t="s">
        <v>16</v>
      </c>
      <c r="J38">
        <v>29031</v>
      </c>
      <c r="K38" t="s">
        <v>125</v>
      </c>
      <c r="L38" t="s">
        <v>126</v>
      </c>
      <c r="M38" t="s">
        <v>127</v>
      </c>
      <c r="N38">
        <v>1020793</v>
      </c>
      <c r="O38">
        <v>15.23540541581591</v>
      </c>
      <c r="P38">
        <f t="shared" si="2"/>
        <v>0.9740316601640413</v>
      </c>
      <c r="Q38">
        <f t="shared" si="3"/>
        <v>0.90815373510304509</v>
      </c>
      <c r="R38">
        <f t="shared" si="4"/>
        <v>0.94597736615894812</v>
      </c>
      <c r="S38" t="str">
        <f t="shared" si="5"/>
        <v>-</v>
      </c>
      <c r="T38" t="str">
        <f t="shared" si="6"/>
        <v>-</v>
      </c>
      <c r="U38" t="str">
        <f t="shared" si="7"/>
        <v>-</v>
      </c>
    </row>
    <row r="39" spans="1:21" x14ac:dyDescent="0.25">
      <c r="A39">
        <v>23</v>
      </c>
      <c r="B39">
        <v>22.537199999999999</v>
      </c>
      <c r="C39">
        <v>24.6844</v>
      </c>
      <c r="D39">
        <v>23.401499999999999</v>
      </c>
      <c r="E39" t="s">
        <v>15</v>
      </c>
      <c r="F39">
        <v>27.1267</v>
      </c>
      <c r="G39">
        <v>30.234500000000001</v>
      </c>
      <c r="H39">
        <v>28.377600000000001</v>
      </c>
      <c r="I39" t="s">
        <v>16</v>
      </c>
      <c r="J39">
        <v>13010</v>
      </c>
      <c r="K39" t="s">
        <v>128</v>
      </c>
      <c r="L39" t="s">
        <v>129</v>
      </c>
      <c r="M39" t="s">
        <v>130</v>
      </c>
      <c r="N39">
        <v>250361</v>
      </c>
      <c r="O39">
        <v>15.22559852499073</v>
      </c>
      <c r="P39">
        <f t="shared" si="2"/>
        <v>0.83081244677752908</v>
      </c>
      <c r="Q39">
        <f t="shared" si="3"/>
        <v>0.81643155997287864</v>
      </c>
      <c r="R39">
        <f t="shared" si="4"/>
        <v>0.8246469046008118</v>
      </c>
      <c r="S39" t="str">
        <f t="shared" si="5"/>
        <v>-</v>
      </c>
      <c r="T39" t="str">
        <f t="shared" si="6"/>
        <v>-</v>
      </c>
      <c r="U39" t="str">
        <f t="shared" si="7"/>
        <v>-</v>
      </c>
    </row>
    <row r="40" spans="1:21" x14ac:dyDescent="0.25">
      <c r="A40">
        <v>428</v>
      </c>
      <c r="B40">
        <v>27.9956</v>
      </c>
      <c r="C40">
        <v>28.956199999999999</v>
      </c>
      <c r="D40">
        <v>28.382300000000001</v>
      </c>
      <c r="E40" t="s">
        <v>15</v>
      </c>
      <c r="F40">
        <v>31.2026</v>
      </c>
      <c r="G40">
        <v>34.310400000000001</v>
      </c>
      <c r="H40">
        <v>32.453499999999998</v>
      </c>
      <c r="I40" t="s">
        <v>16</v>
      </c>
      <c r="J40">
        <v>41022</v>
      </c>
      <c r="K40" t="s">
        <v>131</v>
      </c>
      <c r="L40" t="s">
        <v>132</v>
      </c>
      <c r="M40" t="s">
        <v>133</v>
      </c>
      <c r="N40">
        <v>377799</v>
      </c>
      <c r="O40">
        <v>15.21671321726982</v>
      </c>
      <c r="P40">
        <f t="shared" si="2"/>
        <v>0.89722010345291736</v>
      </c>
      <c r="Q40">
        <f t="shared" si="3"/>
        <v>0.84394819063607529</v>
      </c>
      <c r="R40">
        <f t="shared" si="4"/>
        <v>0.87455282172955162</v>
      </c>
      <c r="S40" t="str">
        <f t="shared" si="5"/>
        <v>-</v>
      </c>
      <c r="T40" t="str">
        <f t="shared" si="6"/>
        <v>-</v>
      </c>
      <c r="U40" t="str">
        <f t="shared" si="7"/>
        <v>-</v>
      </c>
    </row>
    <row r="41" spans="1:21" x14ac:dyDescent="0.25">
      <c r="A41">
        <v>30</v>
      </c>
      <c r="B41">
        <v>14.1175</v>
      </c>
      <c r="C41">
        <v>17.112300000000001</v>
      </c>
      <c r="D41">
        <v>15.323</v>
      </c>
      <c r="E41" t="s">
        <v>15</v>
      </c>
      <c r="F41">
        <v>21.084099999999999</v>
      </c>
      <c r="G41">
        <v>24.163699999999999</v>
      </c>
      <c r="H41">
        <v>22.323699999999999</v>
      </c>
      <c r="I41" t="s">
        <v>16</v>
      </c>
      <c r="J41">
        <v>14004</v>
      </c>
      <c r="K41" t="s">
        <v>134</v>
      </c>
      <c r="L41" t="s">
        <v>135</v>
      </c>
      <c r="M41" t="s">
        <v>136</v>
      </c>
      <c r="N41">
        <v>47229</v>
      </c>
      <c r="O41">
        <v>15.19773412804104</v>
      </c>
      <c r="P41">
        <f t="shared" si="2"/>
        <v>0.66958039470501474</v>
      </c>
      <c r="Q41">
        <f t="shared" si="3"/>
        <v>0.70818210787255276</v>
      </c>
      <c r="R41">
        <f t="shared" si="4"/>
        <v>0.68640055187984073</v>
      </c>
      <c r="S41" t="str">
        <f t="shared" si="5"/>
        <v>-</v>
      </c>
      <c r="T41" t="str">
        <f t="shared" si="6"/>
        <v>-</v>
      </c>
      <c r="U41" t="str">
        <f t="shared" si="7"/>
        <v>-</v>
      </c>
    </row>
    <row r="42" spans="1:21" x14ac:dyDescent="0.25">
      <c r="A42">
        <v>230</v>
      </c>
      <c r="B42">
        <v>29.650700000000001</v>
      </c>
      <c r="C42">
        <v>30.9786</v>
      </c>
      <c r="D42">
        <v>30.185199999999998</v>
      </c>
      <c r="E42" t="s">
        <v>15</v>
      </c>
      <c r="F42">
        <v>30.970300000000002</v>
      </c>
      <c r="G42">
        <v>34.078099999999999</v>
      </c>
      <c r="H42">
        <v>32.221200000000003</v>
      </c>
      <c r="I42" t="s">
        <v>16</v>
      </c>
      <c r="J42">
        <v>29012</v>
      </c>
      <c r="K42" t="s">
        <v>137</v>
      </c>
      <c r="L42" t="s">
        <v>138</v>
      </c>
      <c r="M42" t="s">
        <v>139</v>
      </c>
      <c r="N42">
        <v>992989</v>
      </c>
      <c r="O42">
        <v>15.19005336946721</v>
      </c>
      <c r="P42">
        <f t="shared" si="2"/>
        <v>0.95739143631156298</v>
      </c>
      <c r="Q42">
        <f t="shared" si="3"/>
        <v>0.90904715931932822</v>
      </c>
      <c r="R42">
        <f t="shared" si="4"/>
        <v>0.93681178851191127</v>
      </c>
      <c r="S42" t="str">
        <f t="shared" si="5"/>
        <v>-</v>
      </c>
      <c r="T42" t="str">
        <f t="shared" si="6"/>
        <v>-</v>
      </c>
      <c r="U42" t="str">
        <f t="shared" si="7"/>
        <v>-</v>
      </c>
    </row>
    <row r="43" spans="1:21" x14ac:dyDescent="0.25">
      <c r="A43">
        <v>325</v>
      </c>
      <c r="B43">
        <v>35.9056</v>
      </c>
      <c r="C43">
        <v>37.0075</v>
      </c>
      <c r="D43">
        <v>36.349200000000003</v>
      </c>
      <c r="E43" t="s">
        <v>15</v>
      </c>
      <c r="F43">
        <v>36.258099999999999</v>
      </c>
      <c r="G43">
        <v>39.365900000000003</v>
      </c>
      <c r="H43">
        <v>37.509099999999997</v>
      </c>
      <c r="I43" t="s">
        <v>16</v>
      </c>
      <c r="J43">
        <v>32009</v>
      </c>
      <c r="K43" t="s">
        <v>140</v>
      </c>
      <c r="L43" t="s">
        <v>141</v>
      </c>
      <c r="M43" t="s">
        <v>142</v>
      </c>
      <c r="N43">
        <v>1580157</v>
      </c>
      <c r="O43">
        <v>15.18262134271037</v>
      </c>
      <c r="P43">
        <f t="shared" si="2"/>
        <v>0.99027803442541118</v>
      </c>
      <c r="Q43">
        <f t="shared" si="3"/>
        <v>0.94009028118244464</v>
      </c>
      <c r="R43">
        <f t="shared" si="4"/>
        <v>0.96907683735413552</v>
      </c>
      <c r="S43" t="str">
        <f t="shared" si="5"/>
        <v>-</v>
      </c>
      <c r="T43" t="str">
        <f t="shared" si="6"/>
        <v>-</v>
      </c>
      <c r="U43" t="str">
        <f t="shared" si="7"/>
        <v>-</v>
      </c>
    </row>
    <row r="44" spans="1:21" x14ac:dyDescent="0.25">
      <c r="A44">
        <v>392</v>
      </c>
      <c r="B44">
        <v>32.304900000000004</v>
      </c>
      <c r="C44">
        <v>33.265500000000003</v>
      </c>
      <c r="D44">
        <v>32.691600000000001</v>
      </c>
      <c r="E44" t="s">
        <v>15</v>
      </c>
      <c r="F44">
        <v>32.833799999999997</v>
      </c>
      <c r="G44">
        <v>35.941600000000001</v>
      </c>
      <c r="H44">
        <v>34.084800000000001</v>
      </c>
      <c r="I44" t="s">
        <v>16</v>
      </c>
      <c r="J44">
        <v>35046</v>
      </c>
      <c r="K44" t="s">
        <v>143</v>
      </c>
      <c r="L44" t="s">
        <v>144</v>
      </c>
      <c r="M44" t="s">
        <v>145</v>
      </c>
      <c r="N44">
        <v>1253918</v>
      </c>
      <c r="O44">
        <v>15.17139888772688</v>
      </c>
      <c r="P44">
        <f t="shared" si="2"/>
        <v>0.98389159951026095</v>
      </c>
      <c r="Q44">
        <f t="shared" si="3"/>
        <v>0.92554310325639377</v>
      </c>
      <c r="R44">
        <f t="shared" si="4"/>
        <v>0.95912547528517111</v>
      </c>
      <c r="S44" t="str">
        <f t="shared" si="5"/>
        <v>-</v>
      </c>
      <c r="T44" t="str">
        <f t="shared" si="6"/>
        <v>-</v>
      </c>
      <c r="U44" t="str">
        <f t="shared" si="7"/>
        <v>-</v>
      </c>
    </row>
    <row r="45" spans="1:21" x14ac:dyDescent="0.25">
      <c r="A45">
        <v>187</v>
      </c>
      <c r="B45">
        <v>23.047899999999998</v>
      </c>
      <c r="C45">
        <v>25.6189</v>
      </c>
      <c r="D45">
        <v>24.082799999999999</v>
      </c>
      <c r="E45" t="s">
        <v>15</v>
      </c>
      <c r="F45">
        <v>28.5562</v>
      </c>
      <c r="G45">
        <v>31.6357</v>
      </c>
      <c r="H45">
        <v>29.7957</v>
      </c>
      <c r="I45" t="s">
        <v>16</v>
      </c>
      <c r="J45">
        <v>26012</v>
      </c>
      <c r="K45" t="s">
        <v>146</v>
      </c>
      <c r="L45" t="s">
        <v>147</v>
      </c>
      <c r="M45" t="s">
        <v>148</v>
      </c>
      <c r="N45">
        <v>216408</v>
      </c>
      <c r="O45">
        <v>15.170130987588561</v>
      </c>
      <c r="P45">
        <f t="shared" si="2"/>
        <v>0.8071066878646318</v>
      </c>
      <c r="Q45">
        <f t="shared" si="3"/>
        <v>0.80980980348150977</v>
      </c>
      <c r="R45">
        <f t="shared" si="4"/>
        <v>0.80826427974506387</v>
      </c>
      <c r="S45" t="str">
        <f t="shared" si="5"/>
        <v>-</v>
      </c>
      <c r="T45" t="str">
        <f t="shared" si="6"/>
        <v>-</v>
      </c>
      <c r="U45" t="str">
        <f t="shared" si="7"/>
        <v>-</v>
      </c>
    </row>
    <row r="46" spans="1:21" x14ac:dyDescent="0.25">
      <c r="A46">
        <v>79</v>
      </c>
      <c r="B46">
        <v>20.351600000000001</v>
      </c>
      <c r="C46">
        <v>21.51</v>
      </c>
      <c r="D46">
        <v>20.817900000000002</v>
      </c>
      <c r="E46" t="s">
        <v>15</v>
      </c>
      <c r="F46">
        <v>23.0197</v>
      </c>
      <c r="G46">
        <v>26.127500000000001</v>
      </c>
      <c r="H46">
        <v>24.270600000000002</v>
      </c>
      <c r="I46" t="s">
        <v>16</v>
      </c>
      <c r="J46">
        <v>21015</v>
      </c>
      <c r="K46" t="s">
        <v>149</v>
      </c>
      <c r="L46" t="s">
        <v>150</v>
      </c>
      <c r="M46" t="s">
        <v>151</v>
      </c>
      <c r="N46">
        <v>263300</v>
      </c>
      <c r="O46">
        <v>15.160326209862561</v>
      </c>
      <c r="P46">
        <f t="shared" si="2"/>
        <v>0.88409492738828055</v>
      </c>
      <c r="Q46">
        <f t="shared" si="3"/>
        <v>0.82327050043058081</v>
      </c>
      <c r="R46">
        <f t="shared" si="4"/>
        <v>0.85774146498232429</v>
      </c>
      <c r="S46" t="str">
        <f t="shared" si="5"/>
        <v>-</v>
      </c>
      <c r="T46" t="str">
        <f t="shared" si="6"/>
        <v>-</v>
      </c>
      <c r="U46" t="str">
        <f t="shared" si="7"/>
        <v>-</v>
      </c>
    </row>
    <row r="47" spans="1:21" x14ac:dyDescent="0.25">
      <c r="A47">
        <v>70</v>
      </c>
      <c r="B47">
        <v>19.447600000000001</v>
      </c>
      <c r="C47">
        <v>21.7361</v>
      </c>
      <c r="D47">
        <v>20.3688</v>
      </c>
      <c r="E47" t="s">
        <v>15</v>
      </c>
      <c r="F47">
        <v>23.738700000000001</v>
      </c>
      <c r="G47">
        <v>26.846499999999999</v>
      </c>
      <c r="H47">
        <v>24.989699999999999</v>
      </c>
      <c r="I47" t="s">
        <v>16</v>
      </c>
      <c r="J47">
        <v>21006</v>
      </c>
      <c r="K47" t="s">
        <v>152</v>
      </c>
      <c r="L47" t="s">
        <v>153</v>
      </c>
      <c r="M47" t="s">
        <v>154</v>
      </c>
      <c r="N47">
        <v>210676</v>
      </c>
      <c r="O47">
        <v>15.14008749430584</v>
      </c>
      <c r="P47">
        <f t="shared" si="2"/>
        <v>0.81923609970217415</v>
      </c>
      <c r="Q47">
        <f t="shared" si="3"/>
        <v>0.80964371519564937</v>
      </c>
      <c r="R47">
        <f t="shared" si="4"/>
        <v>0.81508781618026627</v>
      </c>
      <c r="S47" t="str">
        <f t="shared" si="5"/>
        <v>-</v>
      </c>
      <c r="T47" t="str">
        <f t="shared" si="6"/>
        <v>-</v>
      </c>
      <c r="U47" t="str">
        <f t="shared" si="7"/>
        <v>-</v>
      </c>
    </row>
    <row r="48" spans="1:21" x14ac:dyDescent="0.25">
      <c r="A48">
        <v>65</v>
      </c>
      <c r="B48">
        <v>16.5731</v>
      </c>
      <c r="C48">
        <v>18.013999999999999</v>
      </c>
      <c r="D48">
        <v>17.153099999999998</v>
      </c>
      <c r="E48" t="s">
        <v>15</v>
      </c>
      <c r="F48">
        <v>19.360299999999999</v>
      </c>
      <c r="G48">
        <v>22.4681</v>
      </c>
      <c r="H48">
        <v>20.6112</v>
      </c>
      <c r="I48" t="s">
        <v>16</v>
      </c>
      <c r="J48">
        <v>21001</v>
      </c>
      <c r="K48" t="s">
        <v>155</v>
      </c>
      <c r="L48" t="s">
        <v>156</v>
      </c>
      <c r="M48" t="s">
        <v>157</v>
      </c>
      <c r="N48">
        <v>183898</v>
      </c>
      <c r="O48">
        <v>15.119427993967181</v>
      </c>
      <c r="P48">
        <f t="shared" si="2"/>
        <v>0.85603528870936929</v>
      </c>
      <c r="Q48">
        <f t="shared" si="3"/>
        <v>0.8017589382279765</v>
      </c>
      <c r="R48">
        <f t="shared" si="4"/>
        <v>0.83222228691197009</v>
      </c>
      <c r="S48" t="str">
        <f t="shared" si="5"/>
        <v>-</v>
      </c>
      <c r="T48" t="str">
        <f t="shared" si="6"/>
        <v>-</v>
      </c>
      <c r="U48" t="str">
        <f t="shared" si="7"/>
        <v>-</v>
      </c>
    </row>
    <row r="49" spans="1:21" x14ac:dyDescent="0.25">
      <c r="A49">
        <v>32</v>
      </c>
      <c r="B49">
        <v>26.278199999999998</v>
      </c>
      <c r="C49">
        <v>27.832100000000001</v>
      </c>
      <c r="D49">
        <v>26.903700000000001</v>
      </c>
      <c r="E49" t="s">
        <v>15</v>
      </c>
      <c r="F49">
        <v>28.910499999999999</v>
      </c>
      <c r="G49">
        <v>31.99</v>
      </c>
      <c r="H49">
        <v>30.150099999999998</v>
      </c>
      <c r="I49" t="s">
        <v>16</v>
      </c>
      <c r="J49">
        <v>15002</v>
      </c>
      <c r="K49" t="s">
        <v>158</v>
      </c>
      <c r="L49" t="s">
        <v>159</v>
      </c>
      <c r="M49" t="s">
        <v>160</v>
      </c>
      <c r="N49">
        <v>499960</v>
      </c>
      <c r="O49">
        <v>15.08265079317734</v>
      </c>
      <c r="P49">
        <f t="shared" si="2"/>
        <v>0.90895003545424669</v>
      </c>
      <c r="Q49">
        <f t="shared" si="3"/>
        <v>0.87002500781494219</v>
      </c>
      <c r="R49">
        <f t="shared" si="4"/>
        <v>0.89232539858905946</v>
      </c>
      <c r="S49" t="str">
        <f t="shared" si="5"/>
        <v>-</v>
      </c>
      <c r="T49" t="str">
        <f t="shared" si="6"/>
        <v>-</v>
      </c>
      <c r="U49" t="str">
        <f t="shared" si="7"/>
        <v>-</v>
      </c>
    </row>
    <row r="50" spans="1:21" x14ac:dyDescent="0.25">
      <c r="A50">
        <v>453</v>
      </c>
      <c r="B50">
        <v>32.582700000000003</v>
      </c>
      <c r="C50">
        <v>33.543300000000002</v>
      </c>
      <c r="D50">
        <v>32.969299999999997</v>
      </c>
      <c r="E50" t="s">
        <v>15</v>
      </c>
      <c r="F50">
        <v>33.897799999999997</v>
      </c>
      <c r="G50">
        <v>37.005600000000001</v>
      </c>
      <c r="H50">
        <v>35.148699999999998</v>
      </c>
      <c r="I50" t="s">
        <v>16</v>
      </c>
      <c r="J50">
        <v>42008</v>
      </c>
      <c r="K50" t="s">
        <v>161</v>
      </c>
      <c r="L50" t="s">
        <v>162</v>
      </c>
      <c r="M50" t="s">
        <v>163</v>
      </c>
      <c r="N50">
        <v>842821</v>
      </c>
      <c r="O50">
        <v>15.0528801496719</v>
      </c>
      <c r="P50">
        <f t="shared" si="2"/>
        <v>0.96120397193918206</v>
      </c>
      <c r="Q50">
        <f t="shared" si="3"/>
        <v>0.90643848498605617</v>
      </c>
      <c r="R50">
        <f t="shared" si="4"/>
        <v>0.93799486182988268</v>
      </c>
      <c r="S50" t="str">
        <f t="shared" si="5"/>
        <v>-</v>
      </c>
      <c r="T50" t="str">
        <f t="shared" si="6"/>
        <v>-</v>
      </c>
      <c r="U50" t="str">
        <f t="shared" si="7"/>
        <v>-</v>
      </c>
    </row>
    <row r="51" spans="1:21" x14ac:dyDescent="0.25">
      <c r="A51">
        <v>203</v>
      </c>
      <c r="B51">
        <v>33.700099999999999</v>
      </c>
      <c r="C51">
        <v>34.293399999999998</v>
      </c>
      <c r="D51">
        <v>33.939</v>
      </c>
      <c r="E51" t="s">
        <v>15</v>
      </c>
      <c r="F51">
        <v>33.829500000000003</v>
      </c>
      <c r="G51">
        <v>36.9373</v>
      </c>
      <c r="H51">
        <v>35.080399999999997</v>
      </c>
      <c r="I51" t="s">
        <v>16</v>
      </c>
      <c r="J51">
        <v>27011</v>
      </c>
      <c r="K51" t="s">
        <v>164</v>
      </c>
      <c r="L51" t="s">
        <v>165</v>
      </c>
      <c r="M51" t="s">
        <v>166</v>
      </c>
      <c r="N51">
        <v>1156278</v>
      </c>
      <c r="O51">
        <v>15.037038732109851</v>
      </c>
      <c r="P51">
        <f t="shared" si="2"/>
        <v>0.99617493607650121</v>
      </c>
      <c r="Q51">
        <f t="shared" si="3"/>
        <v>0.92842194746232121</v>
      </c>
      <c r="R51">
        <f t="shared" si="4"/>
        <v>0.96746331284706</v>
      </c>
      <c r="S51" t="str">
        <f t="shared" si="5"/>
        <v>-</v>
      </c>
      <c r="T51" t="str">
        <f t="shared" si="6"/>
        <v>-</v>
      </c>
      <c r="U51" t="str">
        <f t="shared" si="7"/>
        <v>-</v>
      </c>
    </row>
    <row r="52" spans="1:21" x14ac:dyDescent="0.25">
      <c r="A52">
        <v>155</v>
      </c>
      <c r="B52">
        <v>21.645700000000001</v>
      </c>
      <c r="C52">
        <v>23.482099999999999</v>
      </c>
      <c r="D52">
        <v>22.384899999999998</v>
      </c>
      <c r="E52" t="s">
        <v>15</v>
      </c>
      <c r="F52">
        <v>26.0459</v>
      </c>
      <c r="G52">
        <v>29.125499999999999</v>
      </c>
      <c r="H52">
        <v>27.285499999999999</v>
      </c>
      <c r="I52" t="s">
        <v>16</v>
      </c>
      <c r="J52">
        <v>25003</v>
      </c>
      <c r="K52" t="s">
        <v>167</v>
      </c>
      <c r="L52" t="s">
        <v>168</v>
      </c>
      <c r="M52" t="s">
        <v>169</v>
      </c>
      <c r="N52">
        <v>181850</v>
      </c>
      <c r="O52">
        <v>15.021531665058321</v>
      </c>
      <c r="P52">
        <f t="shared" si="2"/>
        <v>0.83105978292168836</v>
      </c>
      <c r="Q52">
        <f t="shared" si="3"/>
        <v>0.80623851951039471</v>
      </c>
      <c r="R52">
        <f t="shared" si="4"/>
        <v>0.82039544813179155</v>
      </c>
      <c r="S52" t="str">
        <f t="shared" si="5"/>
        <v>-</v>
      </c>
      <c r="T52" t="str">
        <f t="shared" si="6"/>
        <v>-</v>
      </c>
      <c r="U52" t="str">
        <f t="shared" si="7"/>
        <v>-</v>
      </c>
    </row>
    <row r="53" spans="1:21" x14ac:dyDescent="0.25">
      <c r="A53">
        <v>528</v>
      </c>
      <c r="B53">
        <v>34.883699999999997</v>
      </c>
      <c r="C53">
        <v>36.607199999999999</v>
      </c>
      <c r="D53">
        <v>35.577399999999997</v>
      </c>
      <c r="E53" t="s">
        <v>15</v>
      </c>
      <c r="F53">
        <v>37.113700000000001</v>
      </c>
      <c r="G53">
        <v>40.221499999999999</v>
      </c>
      <c r="H53">
        <v>38.364600000000003</v>
      </c>
      <c r="I53" t="s">
        <v>16</v>
      </c>
      <c r="J53">
        <v>51017</v>
      </c>
      <c r="K53" t="s">
        <v>170</v>
      </c>
      <c r="L53" t="s">
        <v>171</v>
      </c>
      <c r="M53" t="s">
        <v>172</v>
      </c>
      <c r="N53">
        <v>851859</v>
      </c>
      <c r="O53">
        <v>15.003378393228459</v>
      </c>
      <c r="P53">
        <f t="shared" si="2"/>
        <v>0.93991437124296406</v>
      </c>
      <c r="Q53">
        <f t="shared" si="3"/>
        <v>0.91014009920067629</v>
      </c>
      <c r="R53">
        <f t="shared" si="4"/>
        <v>0.92734969216413032</v>
      </c>
      <c r="S53" t="str">
        <f t="shared" si="5"/>
        <v>-</v>
      </c>
      <c r="T53" t="str">
        <f t="shared" si="6"/>
        <v>-</v>
      </c>
      <c r="U53" t="str">
        <f t="shared" si="7"/>
        <v>-</v>
      </c>
    </row>
    <row r="54" spans="1:21" x14ac:dyDescent="0.25">
      <c r="A54">
        <v>393</v>
      </c>
      <c r="B54">
        <v>31.646599999999999</v>
      </c>
      <c r="C54">
        <v>32.550699999999999</v>
      </c>
      <c r="D54">
        <v>32.0105</v>
      </c>
      <c r="E54" t="s">
        <v>15</v>
      </c>
      <c r="F54">
        <v>33.168999999999997</v>
      </c>
      <c r="G54">
        <v>36.276800000000001</v>
      </c>
      <c r="H54">
        <v>34.42</v>
      </c>
      <c r="I54" t="s">
        <v>16</v>
      </c>
      <c r="J54">
        <v>35047</v>
      </c>
      <c r="K54" t="s">
        <v>173</v>
      </c>
      <c r="L54" t="s">
        <v>174</v>
      </c>
      <c r="M54" t="s">
        <v>175</v>
      </c>
      <c r="N54">
        <v>698959</v>
      </c>
      <c r="O54">
        <v>14.997818752416761</v>
      </c>
      <c r="P54">
        <f t="shared" si="2"/>
        <v>0.95410172148693062</v>
      </c>
      <c r="Q54">
        <f t="shared" si="3"/>
        <v>0.89728697128743429</v>
      </c>
      <c r="R54">
        <f t="shared" si="4"/>
        <v>0.92999709471237646</v>
      </c>
      <c r="S54" t="str">
        <f t="shared" si="5"/>
        <v>-</v>
      </c>
      <c r="T54" t="str">
        <f t="shared" si="6"/>
        <v>-</v>
      </c>
      <c r="U54" t="str">
        <f t="shared" si="7"/>
        <v>-</v>
      </c>
    </row>
    <row r="55" spans="1:21" x14ac:dyDescent="0.25">
      <c r="A55">
        <v>268</v>
      </c>
      <c r="B55">
        <v>32.426200000000001</v>
      </c>
      <c r="C55">
        <v>33.443300000000001</v>
      </c>
      <c r="D55">
        <v>32.835599999999999</v>
      </c>
      <c r="E55" t="s">
        <v>15</v>
      </c>
      <c r="F55">
        <v>33.657800000000002</v>
      </c>
      <c r="G55">
        <v>36.765599999999999</v>
      </c>
      <c r="H55">
        <v>34.908799999999999</v>
      </c>
      <c r="I55" t="s">
        <v>16</v>
      </c>
      <c r="J55">
        <v>31018</v>
      </c>
      <c r="K55" t="s">
        <v>176</v>
      </c>
      <c r="L55" t="s">
        <v>177</v>
      </c>
      <c r="M55" t="s">
        <v>178</v>
      </c>
      <c r="N55">
        <v>810335</v>
      </c>
      <c r="O55">
        <v>14.95676121086713</v>
      </c>
      <c r="P55">
        <f t="shared" si="2"/>
        <v>0.96340818472983969</v>
      </c>
      <c r="Q55">
        <f t="shared" si="3"/>
        <v>0.90963563766129207</v>
      </c>
      <c r="R55">
        <f t="shared" si="4"/>
        <v>0.94061096342469519</v>
      </c>
      <c r="S55" t="str">
        <f t="shared" si="5"/>
        <v>-</v>
      </c>
      <c r="T55" t="str">
        <f t="shared" si="6"/>
        <v>-</v>
      </c>
      <c r="U55" t="str">
        <f t="shared" si="7"/>
        <v>-</v>
      </c>
    </row>
    <row r="56" spans="1:21" x14ac:dyDescent="0.25">
      <c r="A56">
        <v>69</v>
      </c>
      <c r="B56">
        <v>23.175699999999999</v>
      </c>
      <c r="C56">
        <v>24.221</v>
      </c>
      <c r="D56">
        <v>23.596499999999999</v>
      </c>
      <c r="E56" t="s">
        <v>15</v>
      </c>
      <c r="F56">
        <v>24.164300000000001</v>
      </c>
      <c r="G56">
        <v>27.2439</v>
      </c>
      <c r="H56">
        <v>25.4039</v>
      </c>
      <c r="I56" t="s">
        <v>16</v>
      </c>
      <c r="J56">
        <v>21005</v>
      </c>
      <c r="K56" t="s">
        <v>179</v>
      </c>
      <c r="L56" t="s">
        <v>180</v>
      </c>
      <c r="M56" t="s">
        <v>181</v>
      </c>
      <c r="N56">
        <v>586727</v>
      </c>
      <c r="O56">
        <v>14.94001318214114</v>
      </c>
      <c r="P56">
        <f t="shared" si="2"/>
        <v>0.95908840727850586</v>
      </c>
      <c r="Q56">
        <f t="shared" si="3"/>
        <v>0.88904305183912724</v>
      </c>
      <c r="R56">
        <f t="shared" si="4"/>
        <v>0.92885344376257184</v>
      </c>
      <c r="S56" t="str">
        <f t="shared" si="5"/>
        <v>-</v>
      </c>
      <c r="T56" t="str">
        <f t="shared" si="6"/>
        <v>-</v>
      </c>
      <c r="U56" t="str">
        <f t="shared" si="7"/>
        <v>-</v>
      </c>
    </row>
    <row r="57" spans="1:21" x14ac:dyDescent="0.25">
      <c r="A57">
        <v>176</v>
      </c>
      <c r="B57">
        <v>22.7867</v>
      </c>
      <c r="C57">
        <v>25.2164</v>
      </c>
      <c r="D57">
        <v>23.764700000000001</v>
      </c>
      <c r="E57" t="s">
        <v>15</v>
      </c>
      <c r="F57">
        <v>26.644400000000001</v>
      </c>
      <c r="G57">
        <v>29.724</v>
      </c>
      <c r="H57">
        <v>27.884</v>
      </c>
      <c r="I57" t="s">
        <v>16</v>
      </c>
      <c r="J57">
        <v>26001</v>
      </c>
      <c r="K57" t="s">
        <v>182</v>
      </c>
      <c r="L57" t="s">
        <v>183</v>
      </c>
      <c r="M57" t="s">
        <v>184</v>
      </c>
      <c r="N57">
        <v>315468</v>
      </c>
      <c r="O57">
        <v>14.925196127409681</v>
      </c>
      <c r="P57">
        <f t="shared" si="2"/>
        <v>0.85521535482127575</v>
      </c>
      <c r="Q57">
        <f t="shared" si="3"/>
        <v>0.84835150047099983</v>
      </c>
      <c r="R57">
        <f t="shared" si="4"/>
        <v>0.85227011906469663</v>
      </c>
      <c r="S57" t="str">
        <f t="shared" si="5"/>
        <v>-</v>
      </c>
      <c r="T57" t="str">
        <f t="shared" si="6"/>
        <v>-</v>
      </c>
      <c r="U57" t="str">
        <f t="shared" si="7"/>
        <v>-</v>
      </c>
    </row>
    <row r="58" spans="1:21" x14ac:dyDescent="0.25">
      <c r="A58">
        <v>24</v>
      </c>
      <c r="B58">
        <v>12.837300000000001</v>
      </c>
      <c r="C58">
        <v>15.6061</v>
      </c>
      <c r="D58">
        <v>13.9518</v>
      </c>
      <c r="E58" t="s">
        <v>15</v>
      </c>
      <c r="F58">
        <v>18.4801</v>
      </c>
      <c r="G58">
        <v>21.587800000000001</v>
      </c>
      <c r="H58">
        <v>19.731000000000002</v>
      </c>
      <c r="I58" t="s">
        <v>16</v>
      </c>
      <c r="J58">
        <v>13011</v>
      </c>
      <c r="K58" t="s">
        <v>185</v>
      </c>
      <c r="L58" t="s">
        <v>186</v>
      </c>
      <c r="M58" t="s">
        <v>187</v>
      </c>
      <c r="N58">
        <v>48033</v>
      </c>
      <c r="O58">
        <v>14.911399331538361</v>
      </c>
      <c r="P58">
        <f t="shared" si="2"/>
        <v>0.69465533195166695</v>
      </c>
      <c r="Q58">
        <f t="shared" si="3"/>
        <v>0.722912941568849</v>
      </c>
      <c r="R58">
        <f t="shared" si="4"/>
        <v>0.70710050174851757</v>
      </c>
      <c r="S58" t="str">
        <f t="shared" si="5"/>
        <v>-</v>
      </c>
      <c r="T58" t="str">
        <f t="shared" si="6"/>
        <v>-</v>
      </c>
      <c r="U58" t="str">
        <f t="shared" si="7"/>
        <v>-</v>
      </c>
    </row>
    <row r="59" spans="1:21" x14ac:dyDescent="0.25">
      <c r="A59">
        <v>127</v>
      </c>
      <c r="B59">
        <v>17.113800000000001</v>
      </c>
      <c r="C59">
        <v>19.543600000000001</v>
      </c>
      <c r="D59">
        <v>18.091799999999999</v>
      </c>
      <c r="E59" t="s">
        <v>15</v>
      </c>
      <c r="F59">
        <v>22.297999999999998</v>
      </c>
      <c r="G59">
        <v>25.377600000000001</v>
      </c>
      <c r="H59">
        <v>23.537600000000001</v>
      </c>
      <c r="I59" t="s">
        <v>16</v>
      </c>
      <c r="J59">
        <v>23027</v>
      </c>
      <c r="K59" t="s">
        <v>188</v>
      </c>
      <c r="L59" t="s">
        <v>189</v>
      </c>
      <c r="M59" t="s">
        <v>190</v>
      </c>
      <c r="N59">
        <v>96712</v>
      </c>
      <c r="O59">
        <v>14.90625962931985</v>
      </c>
      <c r="P59">
        <f t="shared" si="2"/>
        <v>0.76750381200107642</v>
      </c>
      <c r="Q59">
        <f t="shared" si="3"/>
        <v>0.77011222495429044</v>
      </c>
      <c r="R59">
        <f t="shared" si="4"/>
        <v>0.76863401536265374</v>
      </c>
      <c r="S59" t="str">
        <f t="shared" si="5"/>
        <v>-</v>
      </c>
      <c r="T59" t="str">
        <f t="shared" si="6"/>
        <v>-</v>
      </c>
      <c r="U59" t="str">
        <f t="shared" si="7"/>
        <v>-</v>
      </c>
    </row>
    <row r="60" spans="1:21" x14ac:dyDescent="0.25">
      <c r="A60">
        <v>41</v>
      </c>
      <c r="B60">
        <v>23.415199999999999</v>
      </c>
      <c r="C60">
        <v>24.7714</v>
      </c>
      <c r="D60">
        <v>23.961099999999998</v>
      </c>
      <c r="E60" t="s">
        <v>15</v>
      </c>
      <c r="F60">
        <v>25.348099999999999</v>
      </c>
      <c r="G60">
        <v>28.427700000000002</v>
      </c>
      <c r="H60">
        <v>26.587700000000002</v>
      </c>
      <c r="I60" t="s">
        <v>16</v>
      </c>
      <c r="J60">
        <v>15011</v>
      </c>
      <c r="K60" t="s">
        <v>191</v>
      </c>
      <c r="L60" t="s">
        <v>192</v>
      </c>
      <c r="M60" t="s">
        <v>193</v>
      </c>
      <c r="N60">
        <v>437256</v>
      </c>
      <c r="O60">
        <v>14.90536506037326</v>
      </c>
      <c r="P60">
        <f t="shared" si="2"/>
        <v>0.92374576398231034</v>
      </c>
      <c r="Q60">
        <f t="shared" si="3"/>
        <v>0.87138248961400322</v>
      </c>
      <c r="R60">
        <f t="shared" si="4"/>
        <v>0.90120995798809211</v>
      </c>
      <c r="S60" t="str">
        <f t="shared" si="5"/>
        <v>-</v>
      </c>
      <c r="T60" t="str">
        <f t="shared" si="6"/>
        <v>-</v>
      </c>
      <c r="U60" t="str">
        <f t="shared" si="7"/>
        <v>-</v>
      </c>
    </row>
    <row r="61" spans="1:21" x14ac:dyDescent="0.25">
      <c r="A61">
        <v>332</v>
      </c>
      <c r="B61">
        <v>31.8476</v>
      </c>
      <c r="C61">
        <v>33.203699999999998</v>
      </c>
      <c r="D61">
        <v>32.393500000000003</v>
      </c>
      <c r="E61" t="s">
        <v>15</v>
      </c>
      <c r="F61">
        <v>33.921999999999997</v>
      </c>
      <c r="G61">
        <v>37.029800000000002</v>
      </c>
      <c r="H61">
        <v>35.172899999999998</v>
      </c>
      <c r="I61" t="s">
        <v>16</v>
      </c>
      <c r="J61">
        <v>33003</v>
      </c>
      <c r="K61" t="s">
        <v>194</v>
      </c>
      <c r="L61" t="s">
        <v>195</v>
      </c>
      <c r="M61" t="s">
        <v>196</v>
      </c>
      <c r="N61">
        <v>587762</v>
      </c>
      <c r="O61">
        <v>14.81481668243036</v>
      </c>
      <c r="P61">
        <f t="shared" si="2"/>
        <v>0.93884794528624504</v>
      </c>
      <c r="Q61">
        <f t="shared" si="3"/>
        <v>0.89667511031655578</v>
      </c>
      <c r="R61">
        <f t="shared" si="4"/>
        <v>0.92097893548726451</v>
      </c>
      <c r="S61" t="str">
        <f t="shared" si="5"/>
        <v>-</v>
      </c>
      <c r="T61" t="str">
        <f t="shared" si="6"/>
        <v>-</v>
      </c>
      <c r="U61" t="str">
        <f t="shared" si="7"/>
        <v>-</v>
      </c>
    </row>
    <row r="62" spans="1:21" x14ac:dyDescent="0.25">
      <c r="A62">
        <v>18</v>
      </c>
      <c r="B62">
        <v>19.832699999999999</v>
      </c>
      <c r="C62">
        <v>21.866900000000001</v>
      </c>
      <c r="D62">
        <v>20.651499999999999</v>
      </c>
      <c r="E62" t="s">
        <v>15</v>
      </c>
      <c r="F62">
        <v>25.362500000000001</v>
      </c>
      <c r="G62">
        <v>28.470300000000002</v>
      </c>
      <c r="H62">
        <v>26.613499999999998</v>
      </c>
      <c r="I62" t="s">
        <v>16</v>
      </c>
      <c r="J62">
        <v>13005</v>
      </c>
      <c r="K62" t="s">
        <v>197</v>
      </c>
      <c r="L62" t="s">
        <v>198</v>
      </c>
      <c r="M62" t="s">
        <v>199</v>
      </c>
      <c r="N62">
        <v>87385</v>
      </c>
      <c r="O62">
        <v>14.81404864606889</v>
      </c>
      <c r="P62">
        <f t="shared" si="2"/>
        <v>0.7819694430754065</v>
      </c>
      <c r="Q62">
        <f t="shared" si="3"/>
        <v>0.76806004854181376</v>
      </c>
      <c r="R62">
        <f t="shared" si="4"/>
        <v>0.77597835684896765</v>
      </c>
      <c r="S62" t="str">
        <f t="shared" si="5"/>
        <v>-</v>
      </c>
      <c r="T62" t="str">
        <f t="shared" si="6"/>
        <v>-</v>
      </c>
      <c r="U62" t="str">
        <f t="shared" si="7"/>
        <v>-</v>
      </c>
    </row>
    <row r="63" spans="1:21" x14ac:dyDescent="0.25">
      <c r="A63">
        <v>105</v>
      </c>
      <c r="B63">
        <v>29.941400000000002</v>
      </c>
      <c r="C63">
        <v>30.675999999999998</v>
      </c>
      <c r="D63">
        <v>30.237100000000002</v>
      </c>
      <c r="E63" t="s">
        <v>15</v>
      </c>
      <c r="F63">
        <v>32.232399999999998</v>
      </c>
      <c r="G63">
        <v>35.340200000000003</v>
      </c>
      <c r="H63">
        <v>33.483400000000003</v>
      </c>
      <c r="I63" t="s">
        <v>16</v>
      </c>
      <c r="J63">
        <v>23005</v>
      </c>
      <c r="K63" t="s">
        <v>200</v>
      </c>
      <c r="L63" t="s">
        <v>201</v>
      </c>
      <c r="M63" t="s">
        <v>202</v>
      </c>
      <c r="N63">
        <v>380950</v>
      </c>
      <c r="O63">
        <v>14.80429434936984</v>
      </c>
      <c r="P63">
        <f t="shared" si="2"/>
        <v>0.92892245070177848</v>
      </c>
      <c r="Q63">
        <f t="shared" si="3"/>
        <v>0.86801998856825924</v>
      </c>
      <c r="R63">
        <f t="shared" si="4"/>
        <v>0.90304748024394177</v>
      </c>
      <c r="S63" t="str">
        <f t="shared" si="5"/>
        <v>-</v>
      </c>
      <c r="T63" t="str">
        <f t="shared" si="6"/>
        <v>-</v>
      </c>
      <c r="U63" t="str">
        <f t="shared" si="7"/>
        <v>-</v>
      </c>
    </row>
    <row r="64" spans="1:21" x14ac:dyDescent="0.25">
      <c r="A64">
        <v>450</v>
      </c>
      <c r="B64">
        <v>25.966000000000001</v>
      </c>
      <c r="C64">
        <v>26.841799999999999</v>
      </c>
      <c r="D64">
        <v>26.3185</v>
      </c>
      <c r="E64" t="s">
        <v>15</v>
      </c>
      <c r="F64">
        <v>30.378399999999999</v>
      </c>
      <c r="G64">
        <v>33.486199999999997</v>
      </c>
      <c r="H64">
        <v>31.6294</v>
      </c>
      <c r="I64" t="s">
        <v>16</v>
      </c>
      <c r="J64">
        <v>42005</v>
      </c>
      <c r="K64" t="s">
        <v>203</v>
      </c>
      <c r="L64" t="s">
        <v>204</v>
      </c>
      <c r="M64" t="s">
        <v>205</v>
      </c>
      <c r="N64">
        <v>141981</v>
      </c>
      <c r="O64">
        <v>14.800118099070479</v>
      </c>
      <c r="P64">
        <f t="shared" si="2"/>
        <v>0.85475206067469001</v>
      </c>
      <c r="Q64">
        <f t="shared" si="3"/>
        <v>0.80157796345957444</v>
      </c>
      <c r="R64">
        <f t="shared" si="4"/>
        <v>0.83208976458611295</v>
      </c>
      <c r="S64" t="str">
        <f t="shared" si="5"/>
        <v>-</v>
      </c>
      <c r="T64" t="str">
        <f t="shared" si="6"/>
        <v>-</v>
      </c>
      <c r="U64" t="str">
        <f t="shared" si="7"/>
        <v>-</v>
      </c>
    </row>
    <row r="65" spans="1:21" x14ac:dyDescent="0.25">
      <c r="A65">
        <v>475</v>
      </c>
      <c r="B65">
        <v>26.848199999999999</v>
      </c>
      <c r="C65">
        <v>27.8935</v>
      </c>
      <c r="D65">
        <v>27.268999999999998</v>
      </c>
      <c r="E65" t="s">
        <v>15</v>
      </c>
      <c r="F65">
        <v>29.388200000000001</v>
      </c>
      <c r="G65">
        <v>32.496000000000002</v>
      </c>
      <c r="H65">
        <v>30.639099999999999</v>
      </c>
      <c r="I65" t="s">
        <v>16</v>
      </c>
      <c r="J65">
        <v>43010</v>
      </c>
      <c r="K65" t="s">
        <v>206</v>
      </c>
      <c r="L65" t="s">
        <v>207</v>
      </c>
      <c r="M65" t="s">
        <v>208</v>
      </c>
      <c r="N65">
        <v>327778</v>
      </c>
      <c r="O65">
        <v>14.79563999044287</v>
      </c>
      <c r="P65">
        <f t="shared" si="2"/>
        <v>0.91357075288721312</v>
      </c>
      <c r="Q65">
        <f t="shared" si="3"/>
        <v>0.85836718365337261</v>
      </c>
      <c r="R65">
        <f t="shared" si="4"/>
        <v>0.89000656024491576</v>
      </c>
      <c r="S65" t="str">
        <f t="shared" si="5"/>
        <v>-</v>
      </c>
      <c r="T65" t="str">
        <f t="shared" si="6"/>
        <v>-</v>
      </c>
      <c r="U65" t="str">
        <f t="shared" si="7"/>
        <v>-</v>
      </c>
    </row>
    <row r="66" spans="1:21" x14ac:dyDescent="0.25">
      <c r="A66">
        <v>209</v>
      </c>
      <c r="B66">
        <v>22.202100000000002</v>
      </c>
      <c r="C66">
        <v>23.219200000000001</v>
      </c>
      <c r="D66">
        <v>22.611499999999999</v>
      </c>
      <c r="E66" t="s">
        <v>15</v>
      </c>
      <c r="F66">
        <v>25.5489</v>
      </c>
      <c r="G66">
        <v>28.656700000000001</v>
      </c>
      <c r="H66">
        <v>26.799800000000001</v>
      </c>
      <c r="I66" t="s">
        <v>16</v>
      </c>
      <c r="J66">
        <v>28004</v>
      </c>
      <c r="K66" t="s">
        <v>209</v>
      </c>
      <c r="L66" t="s">
        <v>210</v>
      </c>
      <c r="M66" t="s">
        <v>211</v>
      </c>
      <c r="N66">
        <v>160387</v>
      </c>
      <c r="O66">
        <v>14.79208731895945</v>
      </c>
      <c r="P66">
        <f t="shared" si="2"/>
        <v>0.86900414499254375</v>
      </c>
      <c r="Q66">
        <f t="shared" si="3"/>
        <v>0.81025379754123816</v>
      </c>
      <c r="R66">
        <f t="shared" si="4"/>
        <v>0.84371898297748482</v>
      </c>
      <c r="S66" t="str">
        <f t="shared" si="5"/>
        <v>-</v>
      </c>
      <c r="T66" t="str">
        <f t="shared" si="6"/>
        <v>-</v>
      </c>
      <c r="U66" t="str">
        <f t="shared" si="7"/>
        <v>-</v>
      </c>
    </row>
    <row r="67" spans="1:21" x14ac:dyDescent="0.25">
      <c r="A67">
        <v>81</v>
      </c>
      <c r="B67">
        <v>22.1873</v>
      </c>
      <c r="C67">
        <v>23.797699999999999</v>
      </c>
      <c r="D67">
        <v>22.835599999999999</v>
      </c>
      <c r="E67" t="s">
        <v>15</v>
      </c>
      <c r="F67">
        <v>25.0854</v>
      </c>
      <c r="G67">
        <v>28.164899999999999</v>
      </c>
      <c r="H67">
        <v>26.3249</v>
      </c>
      <c r="I67" t="s">
        <v>16</v>
      </c>
      <c r="J67">
        <v>21017</v>
      </c>
      <c r="K67" t="s">
        <v>212</v>
      </c>
      <c r="L67" t="s">
        <v>213</v>
      </c>
      <c r="M67" t="s">
        <v>214</v>
      </c>
      <c r="N67">
        <v>260735</v>
      </c>
      <c r="O67">
        <v>14.75990479769021</v>
      </c>
      <c r="P67">
        <f t="shared" ref="P67:P130" si="8">B67/F67</f>
        <v>0.88447064826552502</v>
      </c>
      <c r="Q67">
        <f t="shared" ref="Q67:Q130" si="9">C67/G67</f>
        <v>0.84494175374313418</v>
      </c>
      <c r="R67">
        <f t="shared" ref="R67:R130" si="10">D67/H67</f>
        <v>0.86745248794867214</v>
      </c>
      <c r="S67" t="str">
        <f t="shared" ref="S67:S130" si="11">IF(P67=P$557,"&lt;","-")</f>
        <v>-</v>
      </c>
      <c r="T67" t="str">
        <f t="shared" si="6"/>
        <v>-</v>
      </c>
      <c r="U67" t="str">
        <f t="shared" si="7"/>
        <v>-</v>
      </c>
    </row>
    <row r="68" spans="1:21" x14ac:dyDescent="0.25">
      <c r="A68">
        <v>315</v>
      </c>
      <c r="B68">
        <v>30.413599999999999</v>
      </c>
      <c r="C68">
        <v>31.317699999999999</v>
      </c>
      <c r="D68">
        <v>30.7775</v>
      </c>
      <c r="E68" t="s">
        <v>15</v>
      </c>
      <c r="F68">
        <v>31.152000000000001</v>
      </c>
      <c r="G68">
        <v>34.259799999999998</v>
      </c>
      <c r="H68">
        <v>32.402900000000002</v>
      </c>
      <c r="I68" t="s">
        <v>16</v>
      </c>
      <c r="J68">
        <v>31065</v>
      </c>
      <c r="K68" t="s">
        <v>215</v>
      </c>
      <c r="L68" t="s">
        <v>216</v>
      </c>
      <c r="M68" t="s">
        <v>217</v>
      </c>
      <c r="N68">
        <v>718333</v>
      </c>
      <c r="O68">
        <v>14.751489798404229</v>
      </c>
      <c r="P68">
        <f t="shared" si="8"/>
        <v>0.97629686697483298</v>
      </c>
      <c r="Q68">
        <f t="shared" si="9"/>
        <v>0.91412384193719753</v>
      </c>
      <c r="R68">
        <f t="shared" si="10"/>
        <v>0.94983782315780374</v>
      </c>
      <c r="S68" t="str">
        <f t="shared" si="11"/>
        <v>-</v>
      </c>
      <c r="T68" t="str">
        <f t="shared" si="6"/>
        <v>-</v>
      </c>
      <c r="U68" t="str">
        <f t="shared" si="7"/>
        <v>-</v>
      </c>
    </row>
    <row r="69" spans="1:21" x14ac:dyDescent="0.25">
      <c r="A69">
        <v>360</v>
      </c>
      <c r="B69">
        <v>35.330599999999997</v>
      </c>
      <c r="C69">
        <v>36.093400000000003</v>
      </c>
      <c r="D69">
        <v>35.637599999999999</v>
      </c>
      <c r="E69" t="s">
        <v>15</v>
      </c>
      <c r="F69">
        <v>35.305300000000003</v>
      </c>
      <c r="G69">
        <v>38.4131</v>
      </c>
      <c r="H69">
        <v>36.556199999999997</v>
      </c>
      <c r="I69" t="s">
        <v>16</v>
      </c>
      <c r="J69">
        <v>35014</v>
      </c>
      <c r="K69" t="s">
        <v>218</v>
      </c>
      <c r="L69" t="s">
        <v>219</v>
      </c>
      <c r="M69" t="s">
        <v>220</v>
      </c>
      <c r="N69">
        <v>1035017</v>
      </c>
      <c r="O69">
        <v>14.74005455272704</v>
      </c>
      <c r="P69">
        <f t="shared" si="8"/>
        <v>1.0007166062885742</v>
      </c>
      <c r="Q69">
        <f t="shared" si="9"/>
        <v>0.93961174703421491</v>
      </c>
      <c r="R69">
        <f t="shared" si="10"/>
        <v>0.97487156761370175</v>
      </c>
      <c r="S69" t="str">
        <f t="shared" si="11"/>
        <v>-</v>
      </c>
      <c r="T69" t="str">
        <f t="shared" si="6"/>
        <v>-</v>
      </c>
      <c r="U69" t="str">
        <f t="shared" si="7"/>
        <v>-</v>
      </c>
    </row>
    <row r="70" spans="1:21" x14ac:dyDescent="0.25">
      <c r="A70">
        <v>40</v>
      </c>
      <c r="B70">
        <v>24.3277</v>
      </c>
      <c r="C70">
        <v>26.361899999999999</v>
      </c>
      <c r="D70">
        <v>25.1465</v>
      </c>
      <c r="E70" t="s">
        <v>15</v>
      </c>
      <c r="F70">
        <v>27.103200000000001</v>
      </c>
      <c r="G70">
        <v>30.210999999999999</v>
      </c>
      <c r="H70">
        <v>28.354199999999999</v>
      </c>
      <c r="I70" t="s">
        <v>16</v>
      </c>
      <c r="J70">
        <v>15010</v>
      </c>
      <c r="K70" t="s">
        <v>221</v>
      </c>
      <c r="L70" t="s">
        <v>222</v>
      </c>
      <c r="M70" t="s">
        <v>223</v>
      </c>
      <c r="N70">
        <v>382812</v>
      </c>
      <c r="O70">
        <v>14.732301037873301</v>
      </c>
      <c r="P70">
        <f t="shared" si="8"/>
        <v>0.89759511791965518</v>
      </c>
      <c r="Q70">
        <f t="shared" si="9"/>
        <v>0.87259276422495113</v>
      </c>
      <c r="R70">
        <f t="shared" si="10"/>
        <v>0.88687037546465786</v>
      </c>
      <c r="S70" t="str">
        <f t="shared" si="11"/>
        <v>-</v>
      </c>
      <c r="T70" t="str">
        <f t="shared" si="6"/>
        <v>-</v>
      </c>
      <c r="U70" t="str">
        <f t="shared" si="7"/>
        <v>-</v>
      </c>
    </row>
    <row r="71" spans="1:21" x14ac:dyDescent="0.25">
      <c r="A71">
        <v>397</v>
      </c>
      <c r="B71">
        <v>27.854099999999999</v>
      </c>
      <c r="C71">
        <v>29.097200000000001</v>
      </c>
      <c r="D71">
        <v>28.354399999999998</v>
      </c>
      <c r="E71" t="s">
        <v>15</v>
      </c>
      <c r="F71">
        <v>30.008900000000001</v>
      </c>
      <c r="G71">
        <v>33.116700000000002</v>
      </c>
      <c r="H71">
        <v>31.259799999999998</v>
      </c>
      <c r="I71" t="s">
        <v>16</v>
      </c>
      <c r="J71">
        <v>35051</v>
      </c>
      <c r="K71" t="s">
        <v>224</v>
      </c>
      <c r="L71" t="s">
        <v>225</v>
      </c>
      <c r="M71" t="s">
        <v>226</v>
      </c>
      <c r="N71">
        <v>402280</v>
      </c>
      <c r="O71">
        <v>14.68759270512332</v>
      </c>
      <c r="P71">
        <f t="shared" si="8"/>
        <v>0.92819463559144111</v>
      </c>
      <c r="Q71">
        <f t="shared" si="9"/>
        <v>0.87862619161933408</v>
      </c>
      <c r="R71">
        <f t="shared" si="10"/>
        <v>0.9070563471295402</v>
      </c>
      <c r="S71" t="str">
        <f t="shared" si="11"/>
        <v>-</v>
      </c>
      <c r="T71" t="str">
        <f t="shared" si="6"/>
        <v>-</v>
      </c>
      <c r="U71" t="str">
        <f t="shared" si="7"/>
        <v>-</v>
      </c>
    </row>
    <row r="72" spans="1:21" x14ac:dyDescent="0.25">
      <c r="A72">
        <v>481</v>
      </c>
      <c r="B72">
        <v>31.8628</v>
      </c>
      <c r="C72">
        <v>32.625599999999999</v>
      </c>
      <c r="D72">
        <v>32.169899999999998</v>
      </c>
      <c r="E72" t="s">
        <v>15</v>
      </c>
      <c r="F72">
        <v>32.200499999999998</v>
      </c>
      <c r="G72">
        <v>35.308300000000003</v>
      </c>
      <c r="H72">
        <v>33.4514</v>
      </c>
      <c r="I72" t="s">
        <v>16</v>
      </c>
      <c r="J72">
        <v>43016</v>
      </c>
      <c r="K72" t="s">
        <v>227</v>
      </c>
      <c r="L72" t="s">
        <v>228</v>
      </c>
      <c r="M72" t="s">
        <v>229</v>
      </c>
      <c r="N72">
        <v>783445</v>
      </c>
      <c r="O72">
        <v>14.687394096815099</v>
      </c>
      <c r="P72">
        <f t="shared" si="8"/>
        <v>0.98951258520830432</v>
      </c>
      <c r="Q72">
        <f t="shared" si="9"/>
        <v>0.9240206976829809</v>
      </c>
      <c r="R72">
        <f t="shared" si="10"/>
        <v>0.96169069157045739</v>
      </c>
      <c r="S72" t="str">
        <f t="shared" si="11"/>
        <v>-</v>
      </c>
      <c r="T72" t="str">
        <f t="shared" si="6"/>
        <v>-</v>
      </c>
      <c r="U72" t="str">
        <f t="shared" si="7"/>
        <v>-</v>
      </c>
    </row>
    <row r="73" spans="1:21" x14ac:dyDescent="0.25">
      <c r="A73">
        <v>244</v>
      </c>
      <c r="B73">
        <v>24.761299999999999</v>
      </c>
      <c r="C73">
        <v>25.976199999999999</v>
      </c>
      <c r="D73">
        <v>25.250299999999999</v>
      </c>
      <c r="E73" t="s">
        <v>15</v>
      </c>
      <c r="F73">
        <v>26.591200000000001</v>
      </c>
      <c r="G73">
        <v>29.699000000000002</v>
      </c>
      <c r="H73">
        <v>27.842099999999999</v>
      </c>
      <c r="I73" t="s">
        <v>16</v>
      </c>
      <c r="J73">
        <v>29026</v>
      </c>
      <c r="K73" t="s">
        <v>230</v>
      </c>
      <c r="L73" t="s">
        <v>231</v>
      </c>
      <c r="M73" t="s">
        <v>232</v>
      </c>
      <c r="N73">
        <v>371401</v>
      </c>
      <c r="O73">
        <v>14.663068204302929</v>
      </c>
      <c r="P73">
        <f t="shared" si="8"/>
        <v>0.93118400072204333</v>
      </c>
      <c r="Q73">
        <f t="shared" si="9"/>
        <v>0.87464897808006992</v>
      </c>
      <c r="R73">
        <f t="shared" si="10"/>
        <v>0.90691075745004868</v>
      </c>
      <c r="S73" t="str">
        <f t="shared" si="11"/>
        <v>-</v>
      </c>
      <c r="T73" t="str">
        <f t="shared" si="6"/>
        <v>-</v>
      </c>
      <c r="U73" t="str">
        <f t="shared" si="7"/>
        <v>-</v>
      </c>
    </row>
    <row r="74" spans="1:21" x14ac:dyDescent="0.25">
      <c r="A74">
        <v>257</v>
      </c>
      <c r="B74">
        <v>29.8809</v>
      </c>
      <c r="C74">
        <v>30.8979</v>
      </c>
      <c r="D74">
        <v>30.290299999999998</v>
      </c>
      <c r="E74" t="s">
        <v>15</v>
      </c>
      <c r="F74">
        <v>30.9268</v>
      </c>
      <c r="G74">
        <v>34.034599999999998</v>
      </c>
      <c r="H74">
        <v>32.177799999999998</v>
      </c>
      <c r="I74" t="s">
        <v>16</v>
      </c>
      <c r="J74">
        <v>31007</v>
      </c>
      <c r="K74" t="s">
        <v>233</v>
      </c>
      <c r="L74" t="s">
        <v>234</v>
      </c>
      <c r="M74" t="s">
        <v>235</v>
      </c>
      <c r="N74">
        <v>602000</v>
      </c>
      <c r="O74">
        <v>14.659018569745941</v>
      </c>
      <c r="P74">
        <f t="shared" si="8"/>
        <v>0.96618143487202035</v>
      </c>
      <c r="Q74">
        <f t="shared" si="9"/>
        <v>0.90783790613081983</v>
      </c>
      <c r="R74">
        <f t="shared" si="10"/>
        <v>0.94134154603484388</v>
      </c>
      <c r="S74" t="str">
        <f t="shared" si="11"/>
        <v>-</v>
      </c>
      <c r="T74" t="str">
        <f t="shared" si="6"/>
        <v>-</v>
      </c>
      <c r="U74" t="str">
        <f t="shared" si="7"/>
        <v>-</v>
      </c>
    </row>
    <row r="75" spans="1:21" x14ac:dyDescent="0.25">
      <c r="A75">
        <v>55</v>
      </c>
      <c r="B75">
        <v>29.2302</v>
      </c>
      <c r="C75">
        <v>29.766999999999999</v>
      </c>
      <c r="D75">
        <v>29.446300000000001</v>
      </c>
      <c r="E75" t="s">
        <v>15</v>
      </c>
      <c r="F75">
        <v>29.917999999999999</v>
      </c>
      <c r="G75">
        <v>33.025700000000001</v>
      </c>
      <c r="H75">
        <v>31.168900000000001</v>
      </c>
      <c r="I75" t="s">
        <v>16</v>
      </c>
      <c r="J75">
        <v>16003</v>
      </c>
      <c r="K75" t="s">
        <v>236</v>
      </c>
      <c r="L75" t="s">
        <v>237</v>
      </c>
      <c r="M75" t="s">
        <v>238</v>
      </c>
      <c r="N75">
        <v>545796</v>
      </c>
      <c r="O75">
        <v>14.656146586693261</v>
      </c>
      <c r="P75">
        <f t="shared" si="8"/>
        <v>0.97701049535396756</v>
      </c>
      <c r="Q75">
        <f t="shared" si="9"/>
        <v>0.90132835942917178</v>
      </c>
      <c r="R75">
        <f t="shared" si="10"/>
        <v>0.9447333720471367</v>
      </c>
      <c r="S75" t="str">
        <f t="shared" si="11"/>
        <v>-</v>
      </c>
      <c r="T75" t="str">
        <f t="shared" si="6"/>
        <v>-</v>
      </c>
      <c r="U75" t="str">
        <f t="shared" si="7"/>
        <v>-</v>
      </c>
    </row>
    <row r="76" spans="1:21" x14ac:dyDescent="0.25">
      <c r="A76">
        <v>417</v>
      </c>
      <c r="B76">
        <v>31.071999999999999</v>
      </c>
      <c r="C76">
        <v>31.75</v>
      </c>
      <c r="D76">
        <v>31.344899999999999</v>
      </c>
      <c r="E76" t="s">
        <v>15</v>
      </c>
      <c r="F76">
        <v>31.3246</v>
      </c>
      <c r="G76">
        <v>34.4041</v>
      </c>
      <c r="H76">
        <v>32.564100000000003</v>
      </c>
      <c r="I76" t="s">
        <v>16</v>
      </c>
      <c r="J76">
        <v>41011</v>
      </c>
      <c r="K76" t="s">
        <v>239</v>
      </c>
      <c r="L76" t="s">
        <v>240</v>
      </c>
      <c r="M76" t="s">
        <v>241</v>
      </c>
      <c r="N76">
        <v>736355</v>
      </c>
      <c r="O76">
        <v>14.63877401226844</v>
      </c>
      <c r="P76">
        <f t="shared" si="8"/>
        <v>0.99193605026081733</v>
      </c>
      <c r="Q76">
        <f t="shared" si="9"/>
        <v>0.9228551248252389</v>
      </c>
      <c r="R76">
        <f t="shared" si="10"/>
        <v>0.96255999705196815</v>
      </c>
      <c r="S76" t="str">
        <f t="shared" si="11"/>
        <v>-</v>
      </c>
      <c r="T76" t="str">
        <f t="shared" si="6"/>
        <v>-</v>
      </c>
      <c r="U76" t="str">
        <f t="shared" si="7"/>
        <v>-</v>
      </c>
    </row>
    <row r="77" spans="1:21" x14ac:dyDescent="0.25">
      <c r="A77">
        <v>208</v>
      </c>
      <c r="B77">
        <v>19.404800000000002</v>
      </c>
      <c r="C77">
        <v>22.682099999999998</v>
      </c>
      <c r="D77">
        <v>20.724</v>
      </c>
      <c r="E77" t="s">
        <v>15</v>
      </c>
      <c r="F77">
        <v>26.919499999999999</v>
      </c>
      <c r="G77">
        <v>30.0273</v>
      </c>
      <c r="H77">
        <v>28.170500000000001</v>
      </c>
      <c r="I77" t="s">
        <v>16</v>
      </c>
      <c r="J77">
        <v>28003</v>
      </c>
      <c r="K77" t="s">
        <v>242</v>
      </c>
      <c r="L77" t="s">
        <v>243</v>
      </c>
      <c r="M77" t="s">
        <v>244</v>
      </c>
      <c r="N77">
        <v>62963</v>
      </c>
      <c r="O77">
        <v>14.628749066304289</v>
      </c>
      <c r="P77">
        <f t="shared" si="8"/>
        <v>0.72084548375712776</v>
      </c>
      <c r="Q77">
        <f t="shared" si="9"/>
        <v>0.75538260183233252</v>
      </c>
      <c r="R77">
        <f t="shared" si="10"/>
        <v>0.73566319376652878</v>
      </c>
      <c r="S77" t="str">
        <f t="shared" si="11"/>
        <v>-</v>
      </c>
      <c r="T77" t="str">
        <f t="shared" si="6"/>
        <v>-</v>
      </c>
      <c r="U77" t="str">
        <f t="shared" si="7"/>
        <v>-</v>
      </c>
    </row>
    <row r="78" spans="1:21" x14ac:dyDescent="0.25">
      <c r="A78">
        <v>12</v>
      </c>
      <c r="B78">
        <v>28.487300000000001</v>
      </c>
      <c r="C78">
        <v>30.154199999999999</v>
      </c>
      <c r="D78">
        <v>29.158200000000001</v>
      </c>
      <c r="E78" t="s">
        <v>15</v>
      </c>
      <c r="F78">
        <v>30.946200000000001</v>
      </c>
      <c r="G78">
        <v>34.054000000000002</v>
      </c>
      <c r="H78">
        <v>32.197200000000002</v>
      </c>
      <c r="I78" t="s">
        <v>16</v>
      </c>
      <c r="J78">
        <v>12004</v>
      </c>
      <c r="K78" t="s">
        <v>245</v>
      </c>
      <c r="L78" t="s">
        <v>246</v>
      </c>
      <c r="M78" t="s">
        <v>247</v>
      </c>
      <c r="N78">
        <v>417780</v>
      </c>
      <c r="O78">
        <v>14.61657265314566</v>
      </c>
      <c r="P78">
        <f t="shared" si="8"/>
        <v>0.92054274838267702</v>
      </c>
      <c r="Q78">
        <f t="shared" si="9"/>
        <v>0.88548188171727249</v>
      </c>
      <c r="R78">
        <f t="shared" si="10"/>
        <v>0.90561291043941705</v>
      </c>
      <c r="S78" t="str">
        <f t="shared" si="11"/>
        <v>-</v>
      </c>
      <c r="T78" t="str">
        <f t="shared" si="6"/>
        <v>-</v>
      </c>
      <c r="U78" t="str">
        <f t="shared" si="7"/>
        <v>-</v>
      </c>
    </row>
    <row r="79" spans="1:21" x14ac:dyDescent="0.25">
      <c r="A79">
        <v>250</v>
      </c>
      <c r="B79">
        <v>31.8688</v>
      </c>
      <c r="C79">
        <v>32.801099999999998</v>
      </c>
      <c r="D79">
        <v>32.244100000000003</v>
      </c>
      <c r="E79" t="s">
        <v>15</v>
      </c>
      <c r="F79">
        <v>32.357700000000001</v>
      </c>
      <c r="G79">
        <v>35.465499999999999</v>
      </c>
      <c r="H79">
        <v>33.608600000000003</v>
      </c>
      <c r="I79" t="s">
        <v>16</v>
      </c>
      <c r="J79">
        <v>29032</v>
      </c>
      <c r="K79" t="s">
        <v>248</v>
      </c>
      <c r="L79" t="s">
        <v>249</v>
      </c>
      <c r="M79" t="s">
        <v>250</v>
      </c>
      <c r="N79">
        <v>727907</v>
      </c>
      <c r="O79">
        <v>14.59435158461017</v>
      </c>
      <c r="P79">
        <f t="shared" si="8"/>
        <v>0.98489076788523289</v>
      </c>
      <c r="Q79">
        <f t="shared" si="9"/>
        <v>0.92487346858214314</v>
      </c>
      <c r="R79">
        <f t="shared" si="10"/>
        <v>0.95940027254928795</v>
      </c>
      <c r="S79" t="str">
        <f t="shared" si="11"/>
        <v>-</v>
      </c>
      <c r="T79" t="str">
        <f t="shared" si="6"/>
        <v>-</v>
      </c>
      <c r="U79" t="str">
        <f t="shared" si="7"/>
        <v>-</v>
      </c>
    </row>
    <row r="80" spans="1:21" x14ac:dyDescent="0.25">
      <c r="A80">
        <v>340</v>
      </c>
      <c r="B80">
        <v>30.9758</v>
      </c>
      <c r="C80">
        <v>31.484400000000001</v>
      </c>
      <c r="D80">
        <v>31.180499999999999</v>
      </c>
      <c r="E80" t="s">
        <v>15</v>
      </c>
      <c r="F80">
        <v>31.054500000000001</v>
      </c>
      <c r="G80">
        <v>34.162300000000002</v>
      </c>
      <c r="H80">
        <v>32.305399999999999</v>
      </c>
      <c r="I80" t="s">
        <v>16</v>
      </c>
      <c r="J80">
        <v>33011</v>
      </c>
      <c r="K80" t="s">
        <v>251</v>
      </c>
      <c r="L80" t="s">
        <v>252</v>
      </c>
      <c r="M80" t="s">
        <v>253</v>
      </c>
      <c r="N80">
        <v>680349</v>
      </c>
      <c r="O80">
        <v>14.57267814429918</v>
      </c>
      <c r="P80">
        <f t="shared" si="8"/>
        <v>0.99746574570513125</v>
      </c>
      <c r="Q80">
        <f t="shared" si="9"/>
        <v>0.92161242070937843</v>
      </c>
      <c r="R80">
        <f t="shared" si="10"/>
        <v>0.96517919604771962</v>
      </c>
      <c r="S80" t="str">
        <f t="shared" si="11"/>
        <v>-</v>
      </c>
      <c r="T80" t="str">
        <f t="shared" si="6"/>
        <v>-</v>
      </c>
      <c r="U80" t="str">
        <f t="shared" si="7"/>
        <v>-</v>
      </c>
    </row>
    <row r="81" spans="1:21" x14ac:dyDescent="0.25">
      <c r="A81">
        <v>242</v>
      </c>
      <c r="B81">
        <v>27.5184</v>
      </c>
      <c r="C81">
        <v>28.648499999999999</v>
      </c>
      <c r="D81">
        <v>27.973299999999998</v>
      </c>
      <c r="E81" t="s">
        <v>15</v>
      </c>
      <c r="F81">
        <v>28.694900000000001</v>
      </c>
      <c r="G81">
        <v>31.7744</v>
      </c>
      <c r="H81">
        <v>29.9345</v>
      </c>
      <c r="I81" t="s">
        <v>16</v>
      </c>
      <c r="J81">
        <v>29024</v>
      </c>
      <c r="K81" t="s">
        <v>254</v>
      </c>
      <c r="L81" t="s">
        <v>255</v>
      </c>
      <c r="M81" t="s">
        <v>256</v>
      </c>
      <c r="N81">
        <v>507388</v>
      </c>
      <c r="O81">
        <v>14.57044126472784</v>
      </c>
      <c r="P81">
        <f t="shared" si="8"/>
        <v>0.95899968287047521</v>
      </c>
      <c r="Q81">
        <f t="shared" si="9"/>
        <v>0.90162206052671323</v>
      </c>
      <c r="R81">
        <f t="shared" si="10"/>
        <v>0.93448362257595741</v>
      </c>
      <c r="S81" t="str">
        <f t="shared" si="11"/>
        <v>-</v>
      </c>
      <c r="T81" t="str">
        <f t="shared" si="6"/>
        <v>-</v>
      </c>
      <c r="U81" t="str">
        <f t="shared" si="7"/>
        <v>-</v>
      </c>
    </row>
    <row r="82" spans="1:21" x14ac:dyDescent="0.25">
      <c r="A82">
        <v>73</v>
      </c>
      <c r="B82">
        <v>29.001999999999999</v>
      </c>
      <c r="C82">
        <v>29.962599999999998</v>
      </c>
      <c r="D82">
        <v>29.3887</v>
      </c>
      <c r="E82" t="s">
        <v>15</v>
      </c>
      <c r="F82">
        <v>29.848099999999999</v>
      </c>
      <c r="G82">
        <v>32.927599999999998</v>
      </c>
      <c r="H82">
        <v>31.087700000000002</v>
      </c>
      <c r="I82" t="s">
        <v>16</v>
      </c>
      <c r="J82">
        <v>21009</v>
      </c>
      <c r="K82" t="s">
        <v>257</v>
      </c>
      <c r="L82" t="s">
        <v>258</v>
      </c>
      <c r="M82" t="s">
        <v>259</v>
      </c>
      <c r="N82">
        <v>566701</v>
      </c>
      <c r="O82">
        <v>14.55852460121927</v>
      </c>
      <c r="P82">
        <f t="shared" si="8"/>
        <v>0.97165313705059952</v>
      </c>
      <c r="Q82">
        <f t="shared" si="9"/>
        <v>0.90995395959620495</v>
      </c>
      <c r="R82">
        <f t="shared" si="10"/>
        <v>0.9453481602048398</v>
      </c>
      <c r="S82" t="str">
        <f t="shared" si="11"/>
        <v>-</v>
      </c>
      <c r="T82" t="str">
        <f t="shared" ref="T82:T145" si="12">IF(Q82=Q$557,"&lt;","-")</f>
        <v>-</v>
      </c>
      <c r="U82" t="str">
        <f t="shared" ref="U82:U145" si="13">IF(R82=R$557,"&lt;","-")</f>
        <v>-</v>
      </c>
    </row>
    <row r="83" spans="1:21" x14ac:dyDescent="0.25">
      <c r="A83">
        <v>132</v>
      </c>
      <c r="B83">
        <v>28.972999999999999</v>
      </c>
      <c r="C83">
        <v>30.413799999999998</v>
      </c>
      <c r="D83">
        <v>29.552900000000001</v>
      </c>
      <c r="E83" t="s">
        <v>15</v>
      </c>
      <c r="F83">
        <v>30.457100000000001</v>
      </c>
      <c r="G83">
        <v>33.564900000000002</v>
      </c>
      <c r="H83">
        <v>31.707999999999998</v>
      </c>
      <c r="I83" t="s">
        <v>16</v>
      </c>
      <c r="J83">
        <v>23032</v>
      </c>
      <c r="K83" t="s">
        <v>260</v>
      </c>
      <c r="L83" t="s">
        <v>261</v>
      </c>
      <c r="M83" t="s">
        <v>262</v>
      </c>
      <c r="N83">
        <v>534228</v>
      </c>
      <c r="O83">
        <v>14.55501454869</v>
      </c>
      <c r="P83">
        <f t="shared" si="8"/>
        <v>0.95127244550531731</v>
      </c>
      <c r="Q83">
        <f t="shared" si="9"/>
        <v>0.90611918998715912</v>
      </c>
      <c r="R83">
        <f t="shared" si="10"/>
        <v>0.93203292544468286</v>
      </c>
      <c r="S83" t="str">
        <f t="shared" si="11"/>
        <v>-</v>
      </c>
      <c r="T83" t="str">
        <f t="shared" si="12"/>
        <v>-</v>
      </c>
      <c r="U83" t="str">
        <f t="shared" si="13"/>
        <v>-</v>
      </c>
    </row>
    <row r="84" spans="1:21" x14ac:dyDescent="0.25">
      <c r="A84">
        <v>391</v>
      </c>
      <c r="B84">
        <v>25.938600000000001</v>
      </c>
      <c r="C84">
        <v>28.255299999999998</v>
      </c>
      <c r="D84">
        <v>26.871099999999998</v>
      </c>
      <c r="E84" t="s">
        <v>15</v>
      </c>
      <c r="F84">
        <v>30.722000000000001</v>
      </c>
      <c r="G84">
        <v>33.829799999999999</v>
      </c>
      <c r="H84">
        <v>31.972899999999999</v>
      </c>
      <c r="I84" t="s">
        <v>16</v>
      </c>
      <c r="J84">
        <v>35045</v>
      </c>
      <c r="K84" t="s">
        <v>263</v>
      </c>
      <c r="L84" t="s">
        <v>264</v>
      </c>
      <c r="M84" t="s">
        <v>265</v>
      </c>
      <c r="N84">
        <v>189320</v>
      </c>
      <c r="O84">
        <v>14.54850814681161</v>
      </c>
      <c r="P84">
        <f t="shared" si="8"/>
        <v>0.84430050126944856</v>
      </c>
      <c r="Q84">
        <f t="shared" si="9"/>
        <v>0.83521924457135421</v>
      </c>
      <c r="R84">
        <f t="shared" si="10"/>
        <v>0.84043361721958276</v>
      </c>
      <c r="S84" t="str">
        <f t="shared" si="11"/>
        <v>-</v>
      </c>
      <c r="T84" t="str">
        <f t="shared" si="12"/>
        <v>-</v>
      </c>
      <c r="U84" t="str">
        <f t="shared" si="13"/>
        <v>-</v>
      </c>
    </row>
    <row r="85" spans="1:21" x14ac:dyDescent="0.25">
      <c r="A85">
        <v>461</v>
      </c>
      <c r="B85">
        <v>34.866</v>
      </c>
      <c r="C85">
        <v>35.9114</v>
      </c>
      <c r="D85">
        <v>35.286799999999999</v>
      </c>
      <c r="E85" t="s">
        <v>15</v>
      </c>
      <c r="F85">
        <v>35.025199999999998</v>
      </c>
      <c r="G85">
        <v>38.133000000000003</v>
      </c>
      <c r="H85">
        <v>36.276200000000003</v>
      </c>
      <c r="I85" t="s">
        <v>16</v>
      </c>
      <c r="J85">
        <v>42016</v>
      </c>
      <c r="K85" t="s">
        <v>266</v>
      </c>
      <c r="L85" t="s">
        <v>267</v>
      </c>
      <c r="M85" t="s">
        <v>268</v>
      </c>
      <c r="N85">
        <v>884398</v>
      </c>
      <c r="O85">
        <v>14.53973662504589</v>
      </c>
      <c r="P85">
        <f t="shared" si="8"/>
        <v>0.99545470118657431</v>
      </c>
      <c r="Q85">
        <f t="shared" si="9"/>
        <v>0.94174074948207587</v>
      </c>
      <c r="R85">
        <f t="shared" si="10"/>
        <v>0.97272591947337361</v>
      </c>
      <c r="S85" t="str">
        <f t="shared" si="11"/>
        <v>-</v>
      </c>
      <c r="T85" t="str">
        <f t="shared" si="12"/>
        <v>-</v>
      </c>
      <c r="U85" t="str">
        <f t="shared" si="13"/>
        <v>-</v>
      </c>
    </row>
    <row r="86" spans="1:21" x14ac:dyDescent="0.25">
      <c r="A86">
        <v>289</v>
      </c>
      <c r="B86">
        <v>31.464200000000002</v>
      </c>
      <c r="C86">
        <v>32.057499999999997</v>
      </c>
      <c r="D86">
        <v>31.702999999999999</v>
      </c>
      <c r="E86" t="s">
        <v>15</v>
      </c>
      <c r="F86">
        <v>32.156599999999997</v>
      </c>
      <c r="G86">
        <v>35.264400000000002</v>
      </c>
      <c r="H86">
        <v>33.407600000000002</v>
      </c>
      <c r="I86" t="s">
        <v>16</v>
      </c>
      <c r="J86">
        <v>31039</v>
      </c>
      <c r="K86" t="s">
        <v>269</v>
      </c>
      <c r="L86" t="s">
        <v>270</v>
      </c>
      <c r="M86" t="s">
        <v>271</v>
      </c>
      <c r="N86">
        <v>547174</v>
      </c>
      <c r="O86">
        <v>14.53424831583909</v>
      </c>
      <c r="P86">
        <f t="shared" si="8"/>
        <v>0.97846787284725389</v>
      </c>
      <c r="Q86">
        <f t="shared" si="9"/>
        <v>0.90906126291670908</v>
      </c>
      <c r="R86">
        <f t="shared" si="10"/>
        <v>0.94897568218010264</v>
      </c>
      <c r="S86" t="str">
        <f t="shared" si="11"/>
        <v>-</v>
      </c>
      <c r="T86" t="str">
        <f t="shared" si="12"/>
        <v>-</v>
      </c>
      <c r="U86" t="str">
        <f t="shared" si="13"/>
        <v>-</v>
      </c>
    </row>
    <row r="87" spans="1:21" x14ac:dyDescent="0.25">
      <c r="A87">
        <v>344</v>
      </c>
      <c r="B87">
        <v>28.501200000000001</v>
      </c>
      <c r="C87">
        <v>29.377099999999999</v>
      </c>
      <c r="D87">
        <v>28.8538</v>
      </c>
      <c r="E87" t="s">
        <v>15</v>
      </c>
      <c r="F87">
        <v>29.4696</v>
      </c>
      <c r="G87">
        <v>32.577399999999997</v>
      </c>
      <c r="H87">
        <v>30.720600000000001</v>
      </c>
      <c r="I87" t="s">
        <v>16</v>
      </c>
      <c r="J87">
        <v>33015</v>
      </c>
      <c r="K87" t="s">
        <v>272</v>
      </c>
      <c r="L87" t="s">
        <v>273</v>
      </c>
      <c r="M87" t="s">
        <v>274</v>
      </c>
      <c r="N87">
        <v>491522</v>
      </c>
      <c r="O87">
        <v>14.53293080591688</v>
      </c>
      <c r="P87">
        <f t="shared" si="8"/>
        <v>0.96713901783532863</v>
      </c>
      <c r="Q87">
        <f t="shared" si="9"/>
        <v>0.90176318552125101</v>
      </c>
      <c r="R87">
        <f t="shared" si="10"/>
        <v>0.93923295768962844</v>
      </c>
      <c r="S87" t="str">
        <f t="shared" si="11"/>
        <v>-</v>
      </c>
      <c r="T87" t="str">
        <f t="shared" si="12"/>
        <v>-</v>
      </c>
      <c r="U87" t="str">
        <f t="shared" si="13"/>
        <v>-</v>
      </c>
    </row>
    <row r="88" spans="1:21" x14ac:dyDescent="0.25">
      <c r="A88">
        <v>195</v>
      </c>
      <c r="B88">
        <v>18.067699999999999</v>
      </c>
      <c r="C88">
        <v>19.028300000000002</v>
      </c>
      <c r="D88">
        <v>18.4544</v>
      </c>
      <c r="E88" t="s">
        <v>15</v>
      </c>
      <c r="F88">
        <v>19.811800000000002</v>
      </c>
      <c r="G88">
        <v>22.919599999999999</v>
      </c>
      <c r="H88">
        <v>21.0627</v>
      </c>
      <c r="I88" t="s">
        <v>16</v>
      </c>
      <c r="J88">
        <v>27003</v>
      </c>
      <c r="K88" t="s">
        <v>275</v>
      </c>
      <c r="L88" t="s">
        <v>276</v>
      </c>
      <c r="M88" t="s">
        <v>277</v>
      </c>
      <c r="N88">
        <v>171286</v>
      </c>
      <c r="O88">
        <v>14.515545859955971</v>
      </c>
      <c r="P88">
        <f t="shared" si="8"/>
        <v>0.91196660576020339</v>
      </c>
      <c r="Q88">
        <f t="shared" si="9"/>
        <v>0.83021955007940806</v>
      </c>
      <c r="R88">
        <f t="shared" si="10"/>
        <v>0.87616497410113614</v>
      </c>
      <c r="S88" t="str">
        <f t="shared" si="11"/>
        <v>-</v>
      </c>
      <c r="T88" t="str">
        <f t="shared" si="12"/>
        <v>-</v>
      </c>
      <c r="U88" t="str">
        <f t="shared" si="13"/>
        <v>-</v>
      </c>
    </row>
    <row r="89" spans="1:21" x14ac:dyDescent="0.25">
      <c r="A89">
        <v>42</v>
      </c>
      <c r="B89">
        <v>26.312000000000001</v>
      </c>
      <c r="C89">
        <v>27.696400000000001</v>
      </c>
      <c r="D89">
        <v>26.869299999999999</v>
      </c>
      <c r="E89" t="s">
        <v>15</v>
      </c>
      <c r="F89">
        <v>28.8568</v>
      </c>
      <c r="G89">
        <v>31.964600000000001</v>
      </c>
      <c r="H89">
        <v>30.107700000000001</v>
      </c>
      <c r="I89" t="s">
        <v>16</v>
      </c>
      <c r="J89">
        <v>15012</v>
      </c>
      <c r="K89" t="s">
        <v>278</v>
      </c>
      <c r="L89" t="s">
        <v>279</v>
      </c>
      <c r="M89" t="s">
        <v>280</v>
      </c>
      <c r="N89">
        <v>287560</v>
      </c>
      <c r="O89">
        <v>14.506182348823179</v>
      </c>
      <c r="P89">
        <f t="shared" si="8"/>
        <v>0.91181281361758759</v>
      </c>
      <c r="Q89">
        <f t="shared" si="9"/>
        <v>0.86647103358089883</v>
      </c>
      <c r="R89">
        <f t="shared" si="10"/>
        <v>0.89243947561587234</v>
      </c>
      <c r="S89" t="str">
        <f t="shared" si="11"/>
        <v>-</v>
      </c>
      <c r="T89" t="str">
        <f t="shared" si="12"/>
        <v>-</v>
      </c>
      <c r="U89" t="str">
        <f t="shared" si="13"/>
        <v>-</v>
      </c>
    </row>
    <row r="90" spans="1:21" x14ac:dyDescent="0.25">
      <c r="A90">
        <v>43</v>
      </c>
      <c r="B90">
        <v>25.869900000000001</v>
      </c>
      <c r="C90">
        <v>27.4238</v>
      </c>
      <c r="D90">
        <v>26.4954</v>
      </c>
      <c r="E90" t="s">
        <v>15</v>
      </c>
      <c r="F90">
        <v>27.563099999999999</v>
      </c>
      <c r="G90">
        <v>30.642700000000001</v>
      </c>
      <c r="H90">
        <v>28.802700000000002</v>
      </c>
      <c r="I90" t="s">
        <v>16</v>
      </c>
      <c r="J90">
        <v>15013</v>
      </c>
      <c r="K90" t="s">
        <v>281</v>
      </c>
      <c r="L90" t="s">
        <v>282</v>
      </c>
      <c r="M90" t="s">
        <v>283</v>
      </c>
      <c r="N90">
        <v>434574</v>
      </c>
      <c r="O90">
        <v>14.50591293319969</v>
      </c>
      <c r="P90">
        <f t="shared" si="8"/>
        <v>0.93857004473372019</v>
      </c>
      <c r="Q90">
        <f t="shared" si="9"/>
        <v>0.89495377365571571</v>
      </c>
      <c r="R90">
        <f t="shared" si="10"/>
        <v>0.91989292670478806</v>
      </c>
      <c r="S90" t="str">
        <f t="shared" si="11"/>
        <v>-</v>
      </c>
      <c r="T90" t="str">
        <f t="shared" si="12"/>
        <v>-</v>
      </c>
      <c r="U90" t="str">
        <f t="shared" si="13"/>
        <v>-</v>
      </c>
    </row>
    <row r="91" spans="1:21" x14ac:dyDescent="0.25">
      <c r="A91">
        <v>1</v>
      </c>
      <c r="B91">
        <v>31.406600000000001</v>
      </c>
      <c r="C91">
        <v>32.112900000000003</v>
      </c>
      <c r="D91">
        <v>31.690899999999999</v>
      </c>
      <c r="E91" t="s">
        <v>15</v>
      </c>
      <c r="F91">
        <v>32.185899999999997</v>
      </c>
      <c r="G91">
        <v>35.293700000000001</v>
      </c>
      <c r="H91">
        <v>33.436900000000001</v>
      </c>
      <c r="I91" t="s">
        <v>16</v>
      </c>
      <c r="J91">
        <v>11001</v>
      </c>
      <c r="K91" t="s">
        <v>284</v>
      </c>
      <c r="L91" t="s">
        <v>285</v>
      </c>
      <c r="M91" t="s">
        <v>286</v>
      </c>
      <c r="N91">
        <v>538380</v>
      </c>
      <c r="O91">
        <v>14.50342248724443</v>
      </c>
      <c r="P91">
        <f t="shared" si="8"/>
        <v>0.97578753429296694</v>
      </c>
      <c r="Q91">
        <f t="shared" si="9"/>
        <v>0.90987626686915801</v>
      </c>
      <c r="R91">
        <f t="shared" si="10"/>
        <v>0.94778224057852245</v>
      </c>
      <c r="S91" t="str">
        <f t="shared" si="11"/>
        <v>-</v>
      </c>
      <c r="T91" t="str">
        <f t="shared" si="12"/>
        <v>-</v>
      </c>
      <c r="U91" t="str">
        <f t="shared" si="13"/>
        <v>-</v>
      </c>
    </row>
    <row r="92" spans="1:21" x14ac:dyDescent="0.25">
      <c r="A92">
        <v>101</v>
      </c>
      <c r="B92">
        <v>26.0807</v>
      </c>
      <c r="C92">
        <v>27.747599999999998</v>
      </c>
      <c r="D92">
        <v>26.7517</v>
      </c>
      <c r="E92" t="s">
        <v>15</v>
      </c>
      <c r="F92">
        <v>28.365400000000001</v>
      </c>
      <c r="G92">
        <v>31.445</v>
      </c>
      <c r="H92">
        <v>29.605</v>
      </c>
      <c r="I92" t="s">
        <v>16</v>
      </c>
      <c r="J92">
        <v>23001</v>
      </c>
      <c r="K92" t="s">
        <v>287</v>
      </c>
      <c r="L92" t="s">
        <v>288</v>
      </c>
      <c r="M92" t="s">
        <v>289</v>
      </c>
      <c r="N92">
        <v>360914</v>
      </c>
      <c r="O92">
        <v>14.50152950894172</v>
      </c>
      <c r="P92">
        <f t="shared" si="8"/>
        <v>0.91945468775338968</v>
      </c>
      <c r="Q92">
        <f t="shared" si="9"/>
        <v>0.88241691842900294</v>
      </c>
      <c r="R92">
        <f t="shared" si="10"/>
        <v>0.90362100996453298</v>
      </c>
      <c r="S92" t="str">
        <f t="shared" si="11"/>
        <v>-</v>
      </c>
      <c r="T92" t="str">
        <f t="shared" si="12"/>
        <v>-</v>
      </c>
      <c r="U92" t="str">
        <f t="shared" si="13"/>
        <v>-</v>
      </c>
    </row>
    <row r="93" spans="1:21" x14ac:dyDescent="0.25">
      <c r="A93">
        <v>177</v>
      </c>
      <c r="B93">
        <v>23.796700000000001</v>
      </c>
      <c r="C93">
        <v>25.152899999999999</v>
      </c>
      <c r="D93">
        <v>24.342600000000001</v>
      </c>
      <c r="E93" t="s">
        <v>15</v>
      </c>
      <c r="F93">
        <v>27.293299999999999</v>
      </c>
      <c r="G93">
        <v>30.4011</v>
      </c>
      <c r="H93">
        <v>28.5442</v>
      </c>
      <c r="I93" t="s">
        <v>16</v>
      </c>
      <c r="J93">
        <v>26002</v>
      </c>
      <c r="K93" t="s">
        <v>290</v>
      </c>
      <c r="L93" t="s">
        <v>291</v>
      </c>
      <c r="M93" t="s">
        <v>292</v>
      </c>
      <c r="N93">
        <v>162047</v>
      </c>
      <c r="O93">
        <v>14.498554948014419</v>
      </c>
      <c r="P93">
        <f t="shared" si="8"/>
        <v>0.87188797250607297</v>
      </c>
      <c r="Q93">
        <f t="shared" si="9"/>
        <v>0.82736808865468681</v>
      </c>
      <c r="R93">
        <f t="shared" si="10"/>
        <v>0.85280372194701559</v>
      </c>
      <c r="S93" t="str">
        <f t="shared" si="11"/>
        <v>-</v>
      </c>
      <c r="T93" t="str">
        <f t="shared" si="12"/>
        <v>-</v>
      </c>
      <c r="U93" t="str">
        <f t="shared" si="13"/>
        <v>-</v>
      </c>
    </row>
    <row r="94" spans="1:21" x14ac:dyDescent="0.25">
      <c r="A94">
        <v>510</v>
      </c>
      <c r="B94">
        <v>30.931799999999999</v>
      </c>
      <c r="C94">
        <v>32.485700000000001</v>
      </c>
      <c r="D94">
        <v>31.557200000000002</v>
      </c>
      <c r="E94" t="s">
        <v>15</v>
      </c>
      <c r="F94">
        <v>32.777500000000003</v>
      </c>
      <c r="G94">
        <v>35.885300000000001</v>
      </c>
      <c r="H94">
        <v>34.028399999999998</v>
      </c>
      <c r="I94" t="s">
        <v>16</v>
      </c>
      <c r="J94">
        <v>50010</v>
      </c>
      <c r="K94" t="s">
        <v>293</v>
      </c>
      <c r="L94" t="s">
        <v>294</v>
      </c>
      <c r="M94" t="s">
        <v>295</v>
      </c>
      <c r="N94">
        <v>500955</v>
      </c>
      <c r="O94">
        <v>14.497715057912091</v>
      </c>
      <c r="P94">
        <f t="shared" si="8"/>
        <v>0.94369003127145135</v>
      </c>
      <c r="Q94">
        <f t="shared" si="9"/>
        <v>0.90526482988856161</v>
      </c>
      <c r="R94">
        <f t="shared" si="10"/>
        <v>0.92737830753135631</v>
      </c>
      <c r="S94" t="str">
        <f t="shared" si="11"/>
        <v>-</v>
      </c>
      <c r="T94" t="str">
        <f t="shared" si="12"/>
        <v>-</v>
      </c>
      <c r="U94" t="str">
        <f t="shared" si="13"/>
        <v>-</v>
      </c>
    </row>
    <row r="95" spans="1:21" x14ac:dyDescent="0.25">
      <c r="A95">
        <v>427</v>
      </c>
      <c r="B95">
        <v>29.102499999999999</v>
      </c>
      <c r="C95">
        <v>29.7806</v>
      </c>
      <c r="D95">
        <v>29.375499999999999</v>
      </c>
      <c r="E95" t="s">
        <v>15</v>
      </c>
      <c r="F95">
        <v>30.165099999999999</v>
      </c>
      <c r="G95">
        <v>33.2729</v>
      </c>
      <c r="H95">
        <v>31.416</v>
      </c>
      <c r="I95" t="s">
        <v>16</v>
      </c>
      <c r="J95">
        <v>41021</v>
      </c>
      <c r="K95" t="s">
        <v>296</v>
      </c>
      <c r="L95" t="s">
        <v>297</v>
      </c>
      <c r="M95" t="s">
        <v>298</v>
      </c>
      <c r="N95">
        <v>430075</v>
      </c>
      <c r="O95">
        <v>14.49287698699572</v>
      </c>
      <c r="P95">
        <f t="shared" si="8"/>
        <v>0.96477386118395103</v>
      </c>
      <c r="Q95">
        <f t="shared" si="9"/>
        <v>0.89504070880506359</v>
      </c>
      <c r="R95">
        <f t="shared" si="10"/>
        <v>0.93504901960784303</v>
      </c>
      <c r="S95" t="str">
        <f t="shared" si="11"/>
        <v>-</v>
      </c>
      <c r="T95" t="str">
        <f t="shared" si="12"/>
        <v>-</v>
      </c>
      <c r="U95" t="str">
        <f t="shared" si="13"/>
        <v>-</v>
      </c>
    </row>
    <row r="96" spans="1:21" x14ac:dyDescent="0.25">
      <c r="A96">
        <v>186</v>
      </c>
      <c r="B96">
        <v>23.9193</v>
      </c>
      <c r="C96">
        <v>25.049399999999999</v>
      </c>
      <c r="D96">
        <v>24.374099999999999</v>
      </c>
      <c r="E96" t="s">
        <v>15</v>
      </c>
      <c r="F96">
        <v>24.746099999999998</v>
      </c>
      <c r="G96">
        <v>27.825700000000001</v>
      </c>
      <c r="H96">
        <v>25.985700000000001</v>
      </c>
      <c r="I96" t="s">
        <v>16</v>
      </c>
      <c r="J96">
        <v>26011</v>
      </c>
      <c r="K96" t="s">
        <v>299</v>
      </c>
      <c r="L96" t="s">
        <v>300</v>
      </c>
      <c r="M96" t="s">
        <v>301</v>
      </c>
      <c r="N96">
        <v>461524</v>
      </c>
      <c r="O96">
        <v>14.48780531166955</v>
      </c>
      <c r="P96">
        <f t="shared" si="8"/>
        <v>0.96658867457902464</v>
      </c>
      <c r="Q96">
        <f t="shared" si="9"/>
        <v>0.90022533125851267</v>
      </c>
      <c r="R96">
        <f t="shared" si="10"/>
        <v>0.93798127431625844</v>
      </c>
      <c r="S96" t="str">
        <f t="shared" si="11"/>
        <v>-</v>
      </c>
      <c r="T96" t="str">
        <f t="shared" si="12"/>
        <v>-</v>
      </c>
      <c r="U96" t="str">
        <f t="shared" si="13"/>
        <v>-</v>
      </c>
    </row>
    <row r="97" spans="1:21" x14ac:dyDescent="0.25">
      <c r="A97">
        <v>227</v>
      </c>
      <c r="B97">
        <v>23.534400000000002</v>
      </c>
      <c r="C97">
        <v>24.3537</v>
      </c>
      <c r="D97">
        <v>23.8642</v>
      </c>
      <c r="E97" t="s">
        <v>15</v>
      </c>
      <c r="F97">
        <v>24.416799999999999</v>
      </c>
      <c r="G97">
        <v>27.496400000000001</v>
      </c>
      <c r="H97">
        <v>25.656400000000001</v>
      </c>
      <c r="I97" t="s">
        <v>16</v>
      </c>
      <c r="J97">
        <v>29009</v>
      </c>
      <c r="K97" t="s">
        <v>302</v>
      </c>
      <c r="L97" t="s">
        <v>303</v>
      </c>
      <c r="M97" t="s">
        <v>304</v>
      </c>
      <c r="N97">
        <v>373515</v>
      </c>
      <c r="O97">
        <v>14.486440628112391</v>
      </c>
      <c r="P97">
        <f t="shared" si="8"/>
        <v>0.96386094819960044</v>
      </c>
      <c r="Q97">
        <f t="shared" si="9"/>
        <v>0.88570503775039633</v>
      </c>
      <c r="R97">
        <f t="shared" si="10"/>
        <v>0.93014608440778901</v>
      </c>
      <c r="S97" t="str">
        <f t="shared" si="11"/>
        <v>-</v>
      </c>
      <c r="T97" t="str">
        <f t="shared" si="12"/>
        <v>-</v>
      </c>
      <c r="U97" t="str">
        <f t="shared" si="13"/>
        <v>-</v>
      </c>
    </row>
    <row r="98" spans="1:21" x14ac:dyDescent="0.25">
      <c r="A98">
        <v>458</v>
      </c>
      <c r="B98">
        <v>30.602499999999999</v>
      </c>
      <c r="C98">
        <v>31.365300000000001</v>
      </c>
      <c r="D98">
        <v>30.909500000000001</v>
      </c>
      <c r="E98" t="s">
        <v>15</v>
      </c>
      <c r="F98">
        <v>31.224599999999999</v>
      </c>
      <c r="G98">
        <v>34.3324</v>
      </c>
      <c r="H98">
        <v>32.4756</v>
      </c>
      <c r="I98" t="s">
        <v>16</v>
      </c>
      <c r="J98">
        <v>42013</v>
      </c>
      <c r="K98" t="s">
        <v>305</v>
      </c>
      <c r="L98" t="s">
        <v>306</v>
      </c>
      <c r="M98" t="s">
        <v>307</v>
      </c>
      <c r="N98">
        <v>558671</v>
      </c>
      <c r="O98">
        <v>14.48516351496411</v>
      </c>
      <c r="P98">
        <f t="shared" si="8"/>
        <v>0.98007660626557269</v>
      </c>
      <c r="Q98">
        <f t="shared" si="9"/>
        <v>0.91357726229450897</v>
      </c>
      <c r="R98">
        <f t="shared" si="10"/>
        <v>0.95177610267400758</v>
      </c>
      <c r="S98" t="str">
        <f t="shared" si="11"/>
        <v>-</v>
      </c>
      <c r="T98" t="str">
        <f t="shared" si="12"/>
        <v>-</v>
      </c>
      <c r="U98" t="str">
        <f t="shared" si="13"/>
        <v>-</v>
      </c>
    </row>
    <row r="99" spans="1:21" x14ac:dyDescent="0.25">
      <c r="A99">
        <v>87</v>
      </c>
      <c r="B99">
        <v>23.253399999999999</v>
      </c>
      <c r="C99">
        <v>24.553000000000001</v>
      </c>
      <c r="D99">
        <v>23.776499999999999</v>
      </c>
      <c r="E99" t="s">
        <v>15</v>
      </c>
      <c r="F99">
        <v>25.050899999999999</v>
      </c>
      <c r="G99">
        <v>28.130500000000001</v>
      </c>
      <c r="H99">
        <v>26.290500000000002</v>
      </c>
      <c r="I99" t="s">
        <v>16</v>
      </c>
      <c r="J99">
        <v>22002</v>
      </c>
      <c r="K99" t="s">
        <v>308</v>
      </c>
      <c r="L99" t="s">
        <v>309</v>
      </c>
      <c r="M99" t="s">
        <v>310</v>
      </c>
      <c r="N99">
        <v>303544</v>
      </c>
      <c r="O99">
        <v>14.462559776863101</v>
      </c>
      <c r="P99">
        <f t="shared" si="8"/>
        <v>0.92824609095880783</v>
      </c>
      <c r="Q99">
        <f t="shared" si="9"/>
        <v>0.87282486980323848</v>
      </c>
      <c r="R99">
        <f t="shared" si="10"/>
        <v>0.90437610543732516</v>
      </c>
      <c r="S99" t="str">
        <f t="shared" si="11"/>
        <v>-</v>
      </c>
      <c r="T99" t="str">
        <f t="shared" si="12"/>
        <v>-</v>
      </c>
      <c r="U99" t="str">
        <f t="shared" si="13"/>
        <v>-</v>
      </c>
    </row>
    <row r="100" spans="1:21" x14ac:dyDescent="0.25">
      <c r="A100">
        <v>98</v>
      </c>
      <c r="B100">
        <v>22.0989</v>
      </c>
      <c r="C100">
        <v>23.200700000000001</v>
      </c>
      <c r="D100">
        <v>22.542400000000001</v>
      </c>
      <c r="E100" t="s">
        <v>15</v>
      </c>
      <c r="F100">
        <v>24.3718</v>
      </c>
      <c r="G100">
        <v>27.479600000000001</v>
      </c>
      <c r="H100">
        <v>25.622800000000002</v>
      </c>
      <c r="I100" t="s">
        <v>16</v>
      </c>
      <c r="J100">
        <v>22013</v>
      </c>
      <c r="K100" t="s">
        <v>311</v>
      </c>
      <c r="L100" t="s">
        <v>312</v>
      </c>
      <c r="M100" t="s">
        <v>313</v>
      </c>
      <c r="N100">
        <v>199654</v>
      </c>
      <c r="O100">
        <v>14.45518510186222</v>
      </c>
      <c r="P100">
        <f t="shared" si="8"/>
        <v>0.90674057722449719</v>
      </c>
      <c r="Q100">
        <f t="shared" si="9"/>
        <v>0.84428812646472295</v>
      </c>
      <c r="R100">
        <f t="shared" si="10"/>
        <v>0.87977894687543901</v>
      </c>
      <c r="S100" t="str">
        <f t="shared" si="11"/>
        <v>-</v>
      </c>
      <c r="T100" t="str">
        <f t="shared" si="12"/>
        <v>-</v>
      </c>
      <c r="U100" t="str">
        <f t="shared" si="13"/>
        <v>-</v>
      </c>
    </row>
    <row r="101" spans="1:21" x14ac:dyDescent="0.25">
      <c r="A101">
        <v>457</v>
      </c>
      <c r="B101">
        <v>32.032499999999999</v>
      </c>
      <c r="C101">
        <v>32.9649</v>
      </c>
      <c r="D101">
        <v>32.407800000000002</v>
      </c>
      <c r="E101" t="s">
        <v>15</v>
      </c>
      <c r="F101">
        <v>32.314</v>
      </c>
      <c r="G101">
        <v>35.421799999999998</v>
      </c>
      <c r="H101">
        <v>33.564900000000002</v>
      </c>
      <c r="I101" t="s">
        <v>16</v>
      </c>
      <c r="J101">
        <v>42012</v>
      </c>
      <c r="K101" t="s">
        <v>314</v>
      </c>
      <c r="L101" t="s">
        <v>315</v>
      </c>
      <c r="M101" t="s">
        <v>316</v>
      </c>
      <c r="N101">
        <v>689909</v>
      </c>
      <c r="O101">
        <v>14.446330384554621</v>
      </c>
      <c r="P101">
        <f t="shared" si="8"/>
        <v>0.9912886055579625</v>
      </c>
      <c r="Q101">
        <f t="shared" si="9"/>
        <v>0.93063875918219863</v>
      </c>
      <c r="R101">
        <f t="shared" si="10"/>
        <v>0.96552648749139725</v>
      </c>
      <c r="S101" t="str">
        <f t="shared" si="11"/>
        <v>-</v>
      </c>
      <c r="T101" t="str">
        <f t="shared" si="12"/>
        <v>-</v>
      </c>
      <c r="U101" t="str">
        <f t="shared" si="13"/>
        <v>-</v>
      </c>
    </row>
    <row r="102" spans="1:21" x14ac:dyDescent="0.25">
      <c r="A102">
        <v>366</v>
      </c>
      <c r="B102">
        <v>31.252400000000002</v>
      </c>
      <c r="C102">
        <v>31.845700000000001</v>
      </c>
      <c r="D102">
        <v>31.491299999999999</v>
      </c>
      <c r="E102" t="s">
        <v>15</v>
      </c>
      <c r="F102">
        <v>31.606200000000001</v>
      </c>
      <c r="G102">
        <v>34.713999999999999</v>
      </c>
      <c r="H102">
        <v>32.857100000000003</v>
      </c>
      <c r="I102" t="s">
        <v>16</v>
      </c>
      <c r="J102">
        <v>35020</v>
      </c>
      <c r="K102" t="s">
        <v>317</v>
      </c>
      <c r="L102" t="s">
        <v>318</v>
      </c>
      <c r="M102" t="s">
        <v>319</v>
      </c>
      <c r="N102">
        <v>562096</v>
      </c>
      <c r="O102">
        <v>14.431885663024779</v>
      </c>
      <c r="P102">
        <f t="shared" si="8"/>
        <v>0.98880599376071787</v>
      </c>
      <c r="Q102">
        <f t="shared" si="9"/>
        <v>0.91737339401970397</v>
      </c>
      <c r="R102">
        <f t="shared" si="10"/>
        <v>0.95843211969406905</v>
      </c>
      <c r="S102" t="str">
        <f t="shared" si="11"/>
        <v>-</v>
      </c>
      <c r="T102" t="str">
        <f t="shared" si="12"/>
        <v>-</v>
      </c>
      <c r="U102" t="str">
        <f t="shared" si="13"/>
        <v>-</v>
      </c>
    </row>
    <row r="103" spans="1:21" x14ac:dyDescent="0.25">
      <c r="A103">
        <v>78</v>
      </c>
      <c r="B103">
        <v>21.142900000000001</v>
      </c>
      <c r="C103">
        <v>22.273</v>
      </c>
      <c r="D103">
        <v>21.597799999999999</v>
      </c>
      <c r="E103" t="s">
        <v>15</v>
      </c>
      <c r="F103">
        <v>23.050699999999999</v>
      </c>
      <c r="G103">
        <v>26.130199999999999</v>
      </c>
      <c r="H103">
        <v>24.290299999999998</v>
      </c>
      <c r="I103" t="s">
        <v>16</v>
      </c>
      <c r="J103">
        <v>21014</v>
      </c>
      <c r="K103" t="s">
        <v>320</v>
      </c>
      <c r="L103" t="s">
        <v>321</v>
      </c>
      <c r="M103" t="s">
        <v>322</v>
      </c>
      <c r="N103">
        <v>219678</v>
      </c>
      <c r="O103">
        <v>14.429996874055529</v>
      </c>
      <c r="P103">
        <f t="shared" si="8"/>
        <v>0.91723461760380387</v>
      </c>
      <c r="Q103">
        <f t="shared" si="9"/>
        <v>0.85238536253071162</v>
      </c>
      <c r="R103">
        <f t="shared" si="10"/>
        <v>0.88915328340942679</v>
      </c>
      <c r="S103" t="str">
        <f t="shared" si="11"/>
        <v>-</v>
      </c>
      <c r="T103" t="str">
        <f t="shared" si="12"/>
        <v>-</v>
      </c>
      <c r="U103" t="str">
        <f t="shared" si="13"/>
        <v>-</v>
      </c>
    </row>
    <row r="104" spans="1:21" x14ac:dyDescent="0.25">
      <c r="A104">
        <v>350</v>
      </c>
      <c r="B104">
        <v>32.385399999999997</v>
      </c>
      <c r="C104">
        <v>33.543799999999997</v>
      </c>
      <c r="D104">
        <v>32.851700000000001</v>
      </c>
      <c r="E104" t="s">
        <v>15</v>
      </c>
      <c r="F104">
        <v>32.591999999999999</v>
      </c>
      <c r="G104">
        <v>35.699800000000003</v>
      </c>
      <c r="H104">
        <v>33.8429</v>
      </c>
      <c r="I104" t="s">
        <v>16</v>
      </c>
      <c r="J104">
        <v>35004</v>
      </c>
      <c r="K104" t="s">
        <v>323</v>
      </c>
      <c r="L104" t="s">
        <v>324</v>
      </c>
      <c r="M104" t="s">
        <v>325</v>
      </c>
      <c r="N104">
        <v>772280</v>
      </c>
      <c r="O104">
        <v>14.42847400455628</v>
      </c>
      <c r="P104">
        <f t="shared" si="8"/>
        <v>0.99366102110947463</v>
      </c>
      <c r="Q104">
        <f t="shared" si="9"/>
        <v>0.93960750480394828</v>
      </c>
      <c r="R104">
        <f t="shared" si="10"/>
        <v>0.97071172978675002</v>
      </c>
      <c r="S104" t="str">
        <f t="shared" si="11"/>
        <v>-</v>
      </c>
      <c r="T104" t="str">
        <f t="shared" si="12"/>
        <v>-</v>
      </c>
      <c r="U104" t="str">
        <f t="shared" si="13"/>
        <v>-</v>
      </c>
    </row>
    <row r="105" spans="1:21" x14ac:dyDescent="0.25">
      <c r="A105">
        <v>180</v>
      </c>
      <c r="B105">
        <v>31.896799999999999</v>
      </c>
      <c r="C105">
        <v>32.716099999999997</v>
      </c>
      <c r="D105">
        <v>32.226500000000001</v>
      </c>
      <c r="E105" t="s">
        <v>15</v>
      </c>
      <c r="F105">
        <v>32.19</v>
      </c>
      <c r="G105">
        <v>35.297800000000002</v>
      </c>
      <c r="H105">
        <v>33.441000000000003</v>
      </c>
      <c r="I105" t="s">
        <v>16</v>
      </c>
      <c r="J105">
        <v>26005</v>
      </c>
      <c r="K105" t="s">
        <v>326</v>
      </c>
      <c r="L105" t="s">
        <v>327</v>
      </c>
      <c r="M105" t="s">
        <v>328</v>
      </c>
      <c r="N105">
        <v>642075</v>
      </c>
      <c r="O105">
        <v>14.42771090216638</v>
      </c>
      <c r="P105">
        <f t="shared" si="8"/>
        <v>0.99089158123640886</v>
      </c>
      <c r="Q105">
        <f t="shared" si="9"/>
        <v>0.92685946432922151</v>
      </c>
      <c r="R105">
        <f t="shared" si="10"/>
        <v>0.96368230615113182</v>
      </c>
      <c r="S105" t="str">
        <f t="shared" si="11"/>
        <v>-</v>
      </c>
      <c r="T105" t="str">
        <f t="shared" si="12"/>
        <v>-</v>
      </c>
      <c r="U105" t="str">
        <f t="shared" si="13"/>
        <v>-</v>
      </c>
    </row>
    <row r="106" spans="1:21" x14ac:dyDescent="0.25">
      <c r="A106">
        <v>169</v>
      </c>
      <c r="B106">
        <v>27.903600000000001</v>
      </c>
      <c r="C106">
        <v>29.090199999999999</v>
      </c>
      <c r="D106">
        <v>28.3812</v>
      </c>
      <c r="E106" t="s">
        <v>15</v>
      </c>
      <c r="F106">
        <v>28.8553</v>
      </c>
      <c r="G106">
        <v>31.963100000000001</v>
      </c>
      <c r="H106">
        <v>30.106300000000001</v>
      </c>
      <c r="I106" t="s">
        <v>16</v>
      </c>
      <c r="J106">
        <v>25017</v>
      </c>
      <c r="K106" t="s">
        <v>329</v>
      </c>
      <c r="L106" t="s">
        <v>330</v>
      </c>
      <c r="M106" t="s">
        <v>331</v>
      </c>
      <c r="N106">
        <v>502767</v>
      </c>
      <c r="O106">
        <v>14.424370029236201</v>
      </c>
      <c r="P106">
        <f t="shared" si="8"/>
        <v>0.96701819076564799</v>
      </c>
      <c r="Q106">
        <f t="shared" si="9"/>
        <v>0.91011823008406567</v>
      </c>
      <c r="R106">
        <f t="shared" si="10"/>
        <v>0.94269970072709031</v>
      </c>
      <c r="S106" t="str">
        <f t="shared" si="11"/>
        <v>-</v>
      </c>
      <c r="T106" t="str">
        <f t="shared" si="12"/>
        <v>-</v>
      </c>
      <c r="U106" t="str">
        <f t="shared" si="13"/>
        <v>-</v>
      </c>
    </row>
    <row r="107" spans="1:21" x14ac:dyDescent="0.25">
      <c r="A107">
        <v>128</v>
      </c>
      <c r="B107">
        <v>17.5627</v>
      </c>
      <c r="C107">
        <v>19.116599999999998</v>
      </c>
      <c r="D107">
        <v>18.188199999999998</v>
      </c>
      <c r="E107" t="s">
        <v>15</v>
      </c>
      <c r="F107">
        <v>22.1097</v>
      </c>
      <c r="G107">
        <v>25.1892</v>
      </c>
      <c r="H107">
        <v>23.349299999999999</v>
      </c>
      <c r="I107" t="s">
        <v>16</v>
      </c>
      <c r="J107">
        <v>23028</v>
      </c>
      <c r="K107" t="s">
        <v>332</v>
      </c>
      <c r="L107" t="s">
        <v>333</v>
      </c>
      <c r="M107" t="s">
        <v>334</v>
      </c>
      <c r="N107">
        <v>56681</v>
      </c>
      <c r="O107">
        <v>14.422056703722941</v>
      </c>
      <c r="P107">
        <f t="shared" si="8"/>
        <v>0.79434365911794369</v>
      </c>
      <c r="Q107">
        <f t="shared" si="9"/>
        <v>0.7589204897336953</v>
      </c>
      <c r="R107">
        <f t="shared" si="10"/>
        <v>0.77896125365642643</v>
      </c>
      <c r="S107" t="str">
        <f t="shared" si="11"/>
        <v>-</v>
      </c>
      <c r="T107" t="str">
        <f t="shared" si="12"/>
        <v>-</v>
      </c>
      <c r="U107" t="str">
        <f t="shared" si="13"/>
        <v>-</v>
      </c>
    </row>
    <row r="108" spans="1:21" x14ac:dyDescent="0.25">
      <c r="A108">
        <v>306</v>
      </c>
      <c r="B108">
        <v>25.2376</v>
      </c>
      <c r="C108">
        <v>26.113399999999999</v>
      </c>
      <c r="D108">
        <v>25.5901</v>
      </c>
      <c r="E108" t="s">
        <v>15</v>
      </c>
      <c r="F108">
        <v>27.826599999999999</v>
      </c>
      <c r="G108">
        <v>30.9344</v>
      </c>
      <c r="H108">
        <v>29.077500000000001</v>
      </c>
      <c r="I108" t="s">
        <v>16</v>
      </c>
      <c r="J108">
        <v>31056</v>
      </c>
      <c r="K108" t="s">
        <v>335</v>
      </c>
      <c r="L108" t="s">
        <v>336</v>
      </c>
      <c r="M108" t="s">
        <v>337</v>
      </c>
      <c r="N108">
        <v>193234</v>
      </c>
      <c r="O108">
        <v>14.41876245605209</v>
      </c>
      <c r="P108">
        <f t="shared" si="8"/>
        <v>0.90695952793370371</v>
      </c>
      <c r="Q108">
        <f t="shared" si="9"/>
        <v>0.8441540808937622</v>
      </c>
      <c r="R108">
        <f t="shared" si="10"/>
        <v>0.88006534261886338</v>
      </c>
      <c r="S108" t="str">
        <f t="shared" si="11"/>
        <v>-</v>
      </c>
      <c r="T108" t="str">
        <f t="shared" si="12"/>
        <v>-</v>
      </c>
      <c r="U108" t="str">
        <f t="shared" si="13"/>
        <v>-</v>
      </c>
    </row>
    <row r="109" spans="1:21" x14ac:dyDescent="0.25">
      <c r="A109">
        <v>74</v>
      </c>
      <c r="B109">
        <v>23.612200000000001</v>
      </c>
      <c r="C109">
        <v>24.3185</v>
      </c>
      <c r="D109">
        <v>23.8965</v>
      </c>
      <c r="E109" t="s">
        <v>15</v>
      </c>
      <c r="F109">
        <v>24.032900000000001</v>
      </c>
      <c r="G109">
        <v>27.112400000000001</v>
      </c>
      <c r="H109">
        <v>25.272400000000001</v>
      </c>
      <c r="I109" t="s">
        <v>16</v>
      </c>
      <c r="J109">
        <v>21010</v>
      </c>
      <c r="K109" t="s">
        <v>338</v>
      </c>
      <c r="L109" t="s">
        <v>339</v>
      </c>
      <c r="M109" t="s">
        <v>340</v>
      </c>
      <c r="N109">
        <v>411884</v>
      </c>
      <c r="O109">
        <v>14.413824167592439</v>
      </c>
      <c r="P109">
        <f t="shared" si="8"/>
        <v>0.98249483000386972</v>
      </c>
      <c r="Q109">
        <f t="shared" si="9"/>
        <v>0.89695121051622129</v>
      </c>
      <c r="R109">
        <f t="shared" si="10"/>
        <v>0.94555720865450055</v>
      </c>
      <c r="S109" t="str">
        <f t="shared" si="11"/>
        <v>-</v>
      </c>
      <c r="T109" t="str">
        <f t="shared" si="12"/>
        <v>-</v>
      </c>
      <c r="U109" t="str">
        <f t="shared" si="13"/>
        <v>-</v>
      </c>
    </row>
    <row r="110" spans="1:21" x14ac:dyDescent="0.25">
      <c r="A110">
        <v>139</v>
      </c>
      <c r="B110">
        <v>18.645299999999999</v>
      </c>
      <c r="C110">
        <v>19.888400000000001</v>
      </c>
      <c r="D110">
        <v>19.145700000000001</v>
      </c>
      <c r="E110" t="s">
        <v>15</v>
      </c>
      <c r="F110">
        <v>21.495899999999999</v>
      </c>
      <c r="G110">
        <v>24.6037</v>
      </c>
      <c r="H110">
        <v>22.7469</v>
      </c>
      <c r="I110" t="s">
        <v>16</v>
      </c>
      <c r="J110">
        <v>24006</v>
      </c>
      <c r="K110" t="s">
        <v>341</v>
      </c>
      <c r="L110" t="s">
        <v>342</v>
      </c>
      <c r="M110" t="s">
        <v>343</v>
      </c>
      <c r="N110">
        <v>114231</v>
      </c>
      <c r="O110">
        <v>14.40709904996508</v>
      </c>
      <c r="P110">
        <f t="shared" si="8"/>
        <v>0.86738866481515076</v>
      </c>
      <c r="Q110">
        <f t="shared" si="9"/>
        <v>0.80834996362335754</v>
      </c>
      <c r="R110">
        <f t="shared" si="10"/>
        <v>0.84168392176516371</v>
      </c>
      <c r="S110" t="str">
        <f t="shared" si="11"/>
        <v>-</v>
      </c>
      <c r="T110" t="str">
        <f t="shared" si="12"/>
        <v>-</v>
      </c>
      <c r="U110" t="str">
        <f t="shared" si="13"/>
        <v>-</v>
      </c>
    </row>
    <row r="111" spans="1:21" x14ac:dyDescent="0.25">
      <c r="A111">
        <v>77</v>
      </c>
      <c r="B111">
        <v>16.965599999999998</v>
      </c>
      <c r="C111">
        <v>18.180399999999999</v>
      </c>
      <c r="D111">
        <v>17.454599999999999</v>
      </c>
      <c r="E111" t="s">
        <v>15</v>
      </c>
      <c r="F111">
        <v>19.035900000000002</v>
      </c>
      <c r="G111">
        <v>22.115400000000001</v>
      </c>
      <c r="H111">
        <v>20.275400000000001</v>
      </c>
      <c r="I111" t="s">
        <v>16</v>
      </c>
      <c r="J111">
        <v>21013</v>
      </c>
      <c r="K111" t="s">
        <v>344</v>
      </c>
      <c r="L111" t="s">
        <v>345</v>
      </c>
      <c r="M111" t="s">
        <v>346</v>
      </c>
      <c r="N111">
        <v>139136</v>
      </c>
      <c r="O111">
        <v>14.40657320125676</v>
      </c>
      <c r="P111">
        <f t="shared" si="8"/>
        <v>0.89124233684774545</v>
      </c>
      <c r="Q111">
        <f t="shared" si="9"/>
        <v>0.82206968899499888</v>
      </c>
      <c r="R111">
        <f t="shared" si="10"/>
        <v>0.86087574104579923</v>
      </c>
      <c r="S111" t="str">
        <f t="shared" si="11"/>
        <v>-</v>
      </c>
      <c r="T111" t="str">
        <f t="shared" si="12"/>
        <v>-</v>
      </c>
      <c r="U111" t="str">
        <f t="shared" si="13"/>
        <v>-</v>
      </c>
    </row>
    <row r="112" spans="1:21" x14ac:dyDescent="0.25">
      <c r="A112">
        <v>449</v>
      </c>
      <c r="B112">
        <v>30.933299999999999</v>
      </c>
      <c r="C112">
        <v>32.261099999999999</v>
      </c>
      <c r="D112">
        <v>31.4678</v>
      </c>
      <c r="E112" t="s">
        <v>15</v>
      </c>
      <c r="F112">
        <v>33.459699999999998</v>
      </c>
      <c r="G112">
        <v>36.567500000000003</v>
      </c>
      <c r="H112">
        <v>34.710599999999999</v>
      </c>
      <c r="I112" t="s">
        <v>16</v>
      </c>
      <c r="J112">
        <v>42004</v>
      </c>
      <c r="K112" t="s">
        <v>347</v>
      </c>
      <c r="L112" t="s">
        <v>348</v>
      </c>
      <c r="M112" t="s">
        <v>349</v>
      </c>
      <c r="N112">
        <v>329446</v>
      </c>
      <c r="O112">
        <v>14.40112770931694</v>
      </c>
      <c r="P112">
        <f t="shared" si="8"/>
        <v>0.92449424232733712</v>
      </c>
      <c r="Q112">
        <f t="shared" si="9"/>
        <v>0.88223422437957189</v>
      </c>
      <c r="R112">
        <f t="shared" si="10"/>
        <v>0.9065760891485598</v>
      </c>
      <c r="S112" t="str">
        <f t="shared" si="11"/>
        <v>-</v>
      </c>
      <c r="T112" t="str">
        <f t="shared" si="12"/>
        <v>-</v>
      </c>
      <c r="U112" t="str">
        <f t="shared" si="13"/>
        <v>-</v>
      </c>
    </row>
    <row r="113" spans="1:21" x14ac:dyDescent="0.25">
      <c r="A113">
        <v>234</v>
      </c>
      <c r="B113">
        <v>26.666699999999999</v>
      </c>
      <c r="C113">
        <v>27.825099999999999</v>
      </c>
      <c r="D113">
        <v>27.132999999999999</v>
      </c>
      <c r="E113" t="s">
        <v>15</v>
      </c>
      <c r="F113">
        <v>27.895800000000001</v>
      </c>
      <c r="G113">
        <v>30.975300000000001</v>
      </c>
      <c r="H113">
        <v>29.135300000000001</v>
      </c>
      <c r="I113" t="s">
        <v>16</v>
      </c>
      <c r="J113">
        <v>29016</v>
      </c>
      <c r="K113" t="s">
        <v>350</v>
      </c>
      <c r="L113" t="s">
        <v>351</v>
      </c>
      <c r="M113" t="s">
        <v>352</v>
      </c>
      <c r="N113">
        <v>414844</v>
      </c>
      <c r="O113">
        <v>14.400159633730709</v>
      </c>
      <c r="P113">
        <f t="shared" si="8"/>
        <v>0.95593960381132637</v>
      </c>
      <c r="Q113">
        <f t="shared" si="9"/>
        <v>0.89829961291738891</v>
      </c>
      <c r="R113">
        <f t="shared" si="10"/>
        <v>0.93127580632428697</v>
      </c>
      <c r="S113" t="str">
        <f t="shared" si="11"/>
        <v>-</v>
      </c>
      <c r="T113" t="str">
        <f t="shared" si="12"/>
        <v>-</v>
      </c>
      <c r="U113" t="str">
        <f t="shared" si="13"/>
        <v>-</v>
      </c>
    </row>
    <row r="114" spans="1:21" x14ac:dyDescent="0.25">
      <c r="A114">
        <v>347</v>
      </c>
      <c r="B114">
        <v>24.551500000000001</v>
      </c>
      <c r="C114">
        <v>25.540400000000002</v>
      </c>
      <c r="D114">
        <v>24.9496</v>
      </c>
      <c r="E114" t="s">
        <v>15</v>
      </c>
      <c r="F114">
        <v>27.763500000000001</v>
      </c>
      <c r="G114">
        <v>30.871300000000002</v>
      </c>
      <c r="H114">
        <v>29.014399999999998</v>
      </c>
      <c r="I114" t="s">
        <v>16</v>
      </c>
      <c r="J114">
        <v>35001</v>
      </c>
      <c r="K114" t="s">
        <v>353</v>
      </c>
      <c r="L114" t="s">
        <v>354</v>
      </c>
      <c r="M114" t="s">
        <v>355</v>
      </c>
      <c r="N114">
        <v>149188</v>
      </c>
      <c r="O114">
        <v>14.399486315533361</v>
      </c>
      <c r="P114">
        <f t="shared" si="8"/>
        <v>0.88430853458677761</v>
      </c>
      <c r="Q114">
        <f t="shared" si="9"/>
        <v>0.82731857744895743</v>
      </c>
      <c r="R114">
        <f t="shared" si="10"/>
        <v>0.85990404764530726</v>
      </c>
      <c r="S114" t="str">
        <f t="shared" si="11"/>
        <v>-</v>
      </c>
      <c r="T114" t="str">
        <f t="shared" si="12"/>
        <v>-</v>
      </c>
      <c r="U114" t="str">
        <f t="shared" si="13"/>
        <v>-</v>
      </c>
    </row>
    <row r="115" spans="1:21" x14ac:dyDescent="0.25">
      <c r="A115">
        <v>197</v>
      </c>
      <c r="B115">
        <v>19.9465</v>
      </c>
      <c r="C115">
        <v>21.2179</v>
      </c>
      <c r="D115">
        <v>20.458300000000001</v>
      </c>
      <c r="E115" t="s">
        <v>15</v>
      </c>
      <c r="F115">
        <v>22.192799999999998</v>
      </c>
      <c r="G115">
        <v>25.300599999999999</v>
      </c>
      <c r="H115">
        <v>23.4437</v>
      </c>
      <c r="I115" t="s">
        <v>16</v>
      </c>
      <c r="J115">
        <v>27005</v>
      </c>
      <c r="K115" t="s">
        <v>356</v>
      </c>
      <c r="L115" t="s">
        <v>357</v>
      </c>
      <c r="M115" t="s">
        <v>358</v>
      </c>
      <c r="N115">
        <v>175213</v>
      </c>
      <c r="O115">
        <v>14.396962609042831</v>
      </c>
      <c r="P115">
        <f t="shared" si="8"/>
        <v>0.89878248801413074</v>
      </c>
      <c r="Q115">
        <f t="shared" si="9"/>
        <v>0.83863228540034629</v>
      </c>
      <c r="R115">
        <f t="shared" si="10"/>
        <v>0.8726566199021486</v>
      </c>
      <c r="S115" t="str">
        <f t="shared" si="11"/>
        <v>-</v>
      </c>
      <c r="T115" t="str">
        <f t="shared" si="12"/>
        <v>-</v>
      </c>
      <c r="U115" t="str">
        <f t="shared" si="13"/>
        <v>-</v>
      </c>
    </row>
    <row r="116" spans="1:21" x14ac:dyDescent="0.25">
      <c r="A116">
        <v>196</v>
      </c>
      <c r="B116">
        <v>18.332100000000001</v>
      </c>
      <c r="C116">
        <v>19.575299999999999</v>
      </c>
      <c r="D116">
        <v>18.8325</v>
      </c>
      <c r="E116" t="s">
        <v>15</v>
      </c>
      <c r="F116">
        <v>21.541499999999999</v>
      </c>
      <c r="G116">
        <v>24.6493</v>
      </c>
      <c r="H116">
        <v>22.792400000000001</v>
      </c>
      <c r="I116" t="s">
        <v>16</v>
      </c>
      <c r="J116">
        <v>27004</v>
      </c>
      <c r="K116" t="s">
        <v>359</v>
      </c>
      <c r="L116" t="s">
        <v>360</v>
      </c>
      <c r="M116" t="s">
        <v>361</v>
      </c>
      <c r="N116">
        <v>92352</v>
      </c>
      <c r="O116">
        <v>14.396938272963499</v>
      </c>
      <c r="P116">
        <f t="shared" si="8"/>
        <v>0.85101316064340926</v>
      </c>
      <c r="Q116">
        <f t="shared" si="9"/>
        <v>0.794152369438483</v>
      </c>
      <c r="R116">
        <f t="shared" si="10"/>
        <v>0.82626226285954962</v>
      </c>
      <c r="S116" t="str">
        <f t="shared" si="11"/>
        <v>-</v>
      </c>
      <c r="T116" t="str">
        <f t="shared" si="12"/>
        <v>-</v>
      </c>
      <c r="U116" t="str">
        <f t="shared" si="13"/>
        <v>-</v>
      </c>
    </row>
    <row r="117" spans="1:21" x14ac:dyDescent="0.25">
      <c r="A117">
        <v>246</v>
      </c>
      <c r="B117">
        <v>28.622499999999999</v>
      </c>
      <c r="C117">
        <v>29.6678</v>
      </c>
      <c r="D117">
        <v>29.043199999999999</v>
      </c>
      <c r="E117" t="s">
        <v>15</v>
      </c>
      <c r="F117">
        <v>28.891500000000001</v>
      </c>
      <c r="G117">
        <v>31.999300000000002</v>
      </c>
      <c r="H117">
        <v>30.142399999999999</v>
      </c>
      <c r="I117" t="s">
        <v>16</v>
      </c>
      <c r="J117">
        <v>29028</v>
      </c>
      <c r="K117" t="s">
        <v>362</v>
      </c>
      <c r="L117" t="s">
        <v>363</v>
      </c>
      <c r="M117" t="s">
        <v>364</v>
      </c>
      <c r="N117">
        <v>626487</v>
      </c>
      <c r="O117">
        <v>14.39685187895963</v>
      </c>
      <c r="P117">
        <f t="shared" si="8"/>
        <v>0.99068930308222136</v>
      </c>
      <c r="Q117">
        <f t="shared" si="9"/>
        <v>0.92713903116630669</v>
      </c>
      <c r="R117">
        <f t="shared" si="10"/>
        <v>0.96353309623653061</v>
      </c>
      <c r="S117" t="str">
        <f t="shared" si="11"/>
        <v>-</v>
      </c>
      <c r="T117" t="str">
        <f t="shared" si="12"/>
        <v>-</v>
      </c>
      <c r="U117" t="str">
        <f t="shared" si="13"/>
        <v>-</v>
      </c>
    </row>
    <row r="118" spans="1:21" x14ac:dyDescent="0.25">
      <c r="A118">
        <v>382</v>
      </c>
      <c r="B118">
        <v>30.454000000000001</v>
      </c>
      <c r="C118">
        <v>31.216899999999999</v>
      </c>
      <c r="D118">
        <v>30.761099999999999</v>
      </c>
      <c r="E118" t="s">
        <v>15</v>
      </c>
      <c r="F118">
        <v>30.763100000000001</v>
      </c>
      <c r="G118">
        <v>33.870899999999999</v>
      </c>
      <c r="H118">
        <v>32.014000000000003</v>
      </c>
      <c r="I118" t="s">
        <v>16</v>
      </c>
      <c r="J118">
        <v>35036</v>
      </c>
      <c r="K118" t="s">
        <v>365</v>
      </c>
      <c r="L118" t="s">
        <v>366</v>
      </c>
      <c r="M118" t="s">
        <v>367</v>
      </c>
      <c r="N118">
        <v>573432</v>
      </c>
      <c r="O118">
        <v>14.386682529517619</v>
      </c>
      <c r="P118">
        <f t="shared" si="8"/>
        <v>0.98995224798541104</v>
      </c>
      <c r="Q118">
        <f t="shared" si="9"/>
        <v>0.92164365281111515</v>
      </c>
      <c r="R118">
        <f t="shared" si="10"/>
        <v>0.96086399700131175</v>
      </c>
      <c r="S118" t="str">
        <f t="shared" si="11"/>
        <v>-</v>
      </c>
      <c r="T118" t="str">
        <f t="shared" si="12"/>
        <v>-</v>
      </c>
      <c r="U118" t="str">
        <f t="shared" si="13"/>
        <v>-</v>
      </c>
    </row>
    <row r="119" spans="1:21" x14ac:dyDescent="0.25">
      <c r="A119">
        <v>238</v>
      </c>
      <c r="B119">
        <v>29.304400000000001</v>
      </c>
      <c r="C119">
        <v>29.9543</v>
      </c>
      <c r="D119">
        <v>29.565999999999999</v>
      </c>
      <c r="E119" t="s">
        <v>15</v>
      </c>
      <c r="F119">
        <v>29.4711</v>
      </c>
      <c r="G119">
        <v>32.578899999999997</v>
      </c>
      <c r="H119">
        <v>30.722000000000001</v>
      </c>
      <c r="I119" t="s">
        <v>16</v>
      </c>
      <c r="J119">
        <v>29020</v>
      </c>
      <c r="K119" t="s">
        <v>368</v>
      </c>
      <c r="L119" t="s">
        <v>369</v>
      </c>
      <c r="M119" t="s">
        <v>370</v>
      </c>
      <c r="N119">
        <v>539855</v>
      </c>
      <c r="O119">
        <v>14.355559004433729</v>
      </c>
      <c r="P119">
        <f t="shared" si="8"/>
        <v>0.99434361119876769</v>
      </c>
      <c r="Q119">
        <f t="shared" si="9"/>
        <v>0.91943865508043554</v>
      </c>
      <c r="R119">
        <f t="shared" si="10"/>
        <v>0.96237224139053434</v>
      </c>
      <c r="S119" t="str">
        <f t="shared" si="11"/>
        <v>-</v>
      </c>
      <c r="T119" t="str">
        <f t="shared" si="12"/>
        <v>-</v>
      </c>
      <c r="U119" t="str">
        <f t="shared" si="13"/>
        <v>-</v>
      </c>
    </row>
    <row r="120" spans="1:21" x14ac:dyDescent="0.25">
      <c r="A120">
        <v>486</v>
      </c>
      <c r="B120">
        <v>28.435099999999998</v>
      </c>
      <c r="C120">
        <v>29.423999999999999</v>
      </c>
      <c r="D120">
        <v>28.833100000000002</v>
      </c>
      <c r="E120" t="s">
        <v>15</v>
      </c>
      <c r="F120">
        <v>30.324000000000002</v>
      </c>
      <c r="G120">
        <v>33.431800000000003</v>
      </c>
      <c r="H120">
        <v>31.574999999999999</v>
      </c>
      <c r="I120" t="s">
        <v>16</v>
      </c>
      <c r="J120">
        <v>43021</v>
      </c>
      <c r="K120" t="s">
        <v>371</v>
      </c>
      <c r="L120" t="s">
        <v>372</v>
      </c>
      <c r="M120" t="s">
        <v>373</v>
      </c>
      <c r="N120">
        <v>305651</v>
      </c>
      <c r="O120">
        <v>14.350540166333049</v>
      </c>
      <c r="P120">
        <f t="shared" si="8"/>
        <v>0.93770940509167644</v>
      </c>
      <c r="Q120">
        <f t="shared" si="9"/>
        <v>0.88012012515030591</v>
      </c>
      <c r="R120">
        <f t="shared" si="10"/>
        <v>0.91316231195566122</v>
      </c>
      <c r="S120" t="str">
        <f t="shared" si="11"/>
        <v>-</v>
      </c>
      <c r="T120" t="str">
        <f t="shared" si="12"/>
        <v>-</v>
      </c>
      <c r="U120" t="str">
        <f t="shared" si="13"/>
        <v>-</v>
      </c>
    </row>
    <row r="121" spans="1:21" x14ac:dyDescent="0.25">
      <c r="A121">
        <v>540</v>
      </c>
      <c r="B121">
        <v>29.774100000000001</v>
      </c>
      <c r="C121">
        <v>30.819400000000002</v>
      </c>
      <c r="D121">
        <v>30.194900000000001</v>
      </c>
      <c r="E121" t="s">
        <v>15</v>
      </c>
      <c r="F121">
        <v>30.445</v>
      </c>
      <c r="G121">
        <v>33.552799999999998</v>
      </c>
      <c r="H121">
        <v>31.696000000000002</v>
      </c>
      <c r="I121" t="s">
        <v>16</v>
      </c>
      <c r="J121">
        <v>52007</v>
      </c>
      <c r="K121" t="s">
        <v>374</v>
      </c>
      <c r="L121" t="s">
        <v>375</v>
      </c>
      <c r="M121" t="s">
        <v>376</v>
      </c>
      <c r="N121">
        <v>529250</v>
      </c>
      <c r="O121">
        <v>14.34809259577351</v>
      </c>
      <c r="P121">
        <f t="shared" si="8"/>
        <v>0.9779635408112991</v>
      </c>
      <c r="Q121">
        <f t="shared" si="9"/>
        <v>0.9185343697098306</v>
      </c>
      <c r="R121">
        <f t="shared" si="10"/>
        <v>0.95264071176173648</v>
      </c>
      <c r="S121" t="str">
        <f t="shared" si="11"/>
        <v>-</v>
      </c>
      <c r="T121" t="str">
        <f t="shared" si="12"/>
        <v>-</v>
      </c>
      <c r="U121" t="str">
        <f t="shared" si="13"/>
        <v>-</v>
      </c>
    </row>
    <row r="122" spans="1:21" x14ac:dyDescent="0.25">
      <c r="A122">
        <v>102</v>
      </c>
      <c r="B122">
        <v>24.537099999999999</v>
      </c>
      <c r="C122">
        <v>25.554200000000002</v>
      </c>
      <c r="D122">
        <v>24.9465</v>
      </c>
      <c r="E122" t="s">
        <v>15</v>
      </c>
      <c r="F122">
        <v>25.9651</v>
      </c>
      <c r="G122">
        <v>29.072900000000001</v>
      </c>
      <c r="H122">
        <v>27.216000000000001</v>
      </c>
      <c r="I122" t="s">
        <v>16</v>
      </c>
      <c r="J122">
        <v>23002</v>
      </c>
      <c r="K122" t="s">
        <v>377</v>
      </c>
      <c r="L122" t="s">
        <v>378</v>
      </c>
      <c r="M122" t="s">
        <v>379</v>
      </c>
      <c r="N122">
        <v>295250</v>
      </c>
      <c r="O122">
        <v>14.32993292314146</v>
      </c>
      <c r="P122">
        <f t="shared" si="8"/>
        <v>0.94500310031542334</v>
      </c>
      <c r="Q122">
        <f t="shared" si="9"/>
        <v>0.87896976221842338</v>
      </c>
      <c r="R122">
        <f t="shared" si="10"/>
        <v>0.91661155202821865</v>
      </c>
      <c r="S122" t="str">
        <f t="shared" si="11"/>
        <v>-</v>
      </c>
      <c r="T122" t="str">
        <f t="shared" si="12"/>
        <v>-</v>
      </c>
      <c r="U122" t="str">
        <f t="shared" si="13"/>
        <v>-</v>
      </c>
    </row>
    <row r="123" spans="1:21" x14ac:dyDescent="0.25">
      <c r="A123">
        <v>107</v>
      </c>
      <c r="B123">
        <v>18.657800000000002</v>
      </c>
      <c r="C123">
        <v>20.2682</v>
      </c>
      <c r="D123">
        <v>19.306000000000001</v>
      </c>
      <c r="E123" t="s">
        <v>15</v>
      </c>
      <c r="F123">
        <v>22.8569</v>
      </c>
      <c r="G123">
        <v>25.964700000000001</v>
      </c>
      <c r="H123">
        <v>24.107800000000001</v>
      </c>
      <c r="I123" t="s">
        <v>16</v>
      </c>
      <c r="J123">
        <v>23007</v>
      </c>
      <c r="K123" t="s">
        <v>380</v>
      </c>
      <c r="L123" t="s">
        <v>381</v>
      </c>
      <c r="M123" t="s">
        <v>382</v>
      </c>
      <c r="N123">
        <v>72052</v>
      </c>
      <c r="O123">
        <v>14.32879544249306</v>
      </c>
      <c r="P123">
        <f t="shared" si="8"/>
        <v>0.81628742305387003</v>
      </c>
      <c r="Q123">
        <f t="shared" si="9"/>
        <v>0.78060597657588959</v>
      </c>
      <c r="R123">
        <f t="shared" si="10"/>
        <v>0.80081965173097502</v>
      </c>
      <c r="S123" t="str">
        <f t="shared" si="11"/>
        <v>-</v>
      </c>
      <c r="T123" t="str">
        <f t="shared" si="12"/>
        <v>-</v>
      </c>
      <c r="U123" t="str">
        <f t="shared" si="13"/>
        <v>-</v>
      </c>
    </row>
    <row r="124" spans="1:21" x14ac:dyDescent="0.25">
      <c r="A124">
        <v>67</v>
      </c>
      <c r="B124">
        <v>21.713699999999999</v>
      </c>
      <c r="C124">
        <v>23.013300000000001</v>
      </c>
      <c r="D124">
        <v>22.236799999999999</v>
      </c>
      <c r="E124" t="s">
        <v>15</v>
      </c>
      <c r="F124">
        <v>24.396599999999999</v>
      </c>
      <c r="G124">
        <v>27.476099999999999</v>
      </c>
      <c r="H124">
        <v>25.636199999999999</v>
      </c>
      <c r="I124" t="s">
        <v>16</v>
      </c>
      <c r="J124">
        <v>21003</v>
      </c>
      <c r="K124" t="s">
        <v>383</v>
      </c>
      <c r="L124" t="s">
        <v>384</v>
      </c>
      <c r="M124" t="s">
        <v>385</v>
      </c>
      <c r="N124">
        <v>161268</v>
      </c>
      <c r="O124">
        <v>14.31611493714278</v>
      </c>
      <c r="P124">
        <f t="shared" si="8"/>
        <v>0.8900297582450013</v>
      </c>
      <c r="Q124">
        <f t="shared" si="9"/>
        <v>0.83757520172076827</v>
      </c>
      <c r="R124">
        <f t="shared" si="10"/>
        <v>0.86739844438723368</v>
      </c>
      <c r="S124" t="str">
        <f t="shared" si="11"/>
        <v>-</v>
      </c>
      <c r="T124" t="str">
        <f t="shared" si="12"/>
        <v>-</v>
      </c>
      <c r="U124" t="str">
        <f t="shared" si="13"/>
        <v>-</v>
      </c>
    </row>
    <row r="125" spans="1:21" x14ac:dyDescent="0.25">
      <c r="A125">
        <v>534</v>
      </c>
      <c r="B125">
        <v>21.7271</v>
      </c>
      <c r="C125">
        <v>22.9985</v>
      </c>
      <c r="D125">
        <v>22.238900000000001</v>
      </c>
      <c r="E125" t="s">
        <v>15</v>
      </c>
      <c r="F125">
        <v>26.156700000000001</v>
      </c>
      <c r="G125">
        <v>29.264500000000002</v>
      </c>
      <c r="H125">
        <v>27.407699999999998</v>
      </c>
      <c r="I125" t="s">
        <v>16</v>
      </c>
      <c r="J125">
        <v>52001</v>
      </c>
      <c r="K125" t="s">
        <v>386</v>
      </c>
      <c r="L125" t="s">
        <v>387</v>
      </c>
      <c r="M125" t="s">
        <v>388</v>
      </c>
      <c r="N125">
        <v>76680</v>
      </c>
      <c r="O125">
        <v>14.31177798603286</v>
      </c>
      <c r="P125">
        <f t="shared" si="8"/>
        <v>0.83065142009504256</v>
      </c>
      <c r="Q125">
        <f t="shared" si="9"/>
        <v>0.78588392079140246</v>
      </c>
      <c r="R125">
        <f t="shared" si="10"/>
        <v>0.81141066196725742</v>
      </c>
      <c r="S125" t="str">
        <f t="shared" si="11"/>
        <v>-</v>
      </c>
      <c r="T125" t="str">
        <f t="shared" si="12"/>
        <v>-</v>
      </c>
      <c r="U125" t="str">
        <f t="shared" si="13"/>
        <v>-</v>
      </c>
    </row>
    <row r="126" spans="1:21" x14ac:dyDescent="0.25">
      <c r="A126">
        <v>86</v>
      </c>
      <c r="B126">
        <v>22.4437</v>
      </c>
      <c r="C126">
        <v>23.319500000000001</v>
      </c>
      <c r="D126">
        <v>22.796199999999999</v>
      </c>
      <c r="E126" t="s">
        <v>15</v>
      </c>
      <c r="F126">
        <v>23.175999999999998</v>
      </c>
      <c r="G126">
        <v>26.255500000000001</v>
      </c>
      <c r="H126">
        <v>24.415500000000002</v>
      </c>
      <c r="I126" t="s">
        <v>16</v>
      </c>
      <c r="J126">
        <v>22001</v>
      </c>
      <c r="K126" t="s">
        <v>389</v>
      </c>
      <c r="L126" t="s">
        <v>390</v>
      </c>
      <c r="M126" t="s">
        <v>391</v>
      </c>
      <c r="N126">
        <v>329404</v>
      </c>
      <c r="O126">
        <v>14.304645640764919</v>
      </c>
      <c r="P126">
        <f t="shared" si="8"/>
        <v>0.96840265792198832</v>
      </c>
      <c r="Q126">
        <f t="shared" si="9"/>
        <v>0.88817581078250274</v>
      </c>
      <c r="R126">
        <f t="shared" si="10"/>
        <v>0.93367737707603771</v>
      </c>
      <c r="S126" t="str">
        <f t="shared" si="11"/>
        <v>-</v>
      </c>
      <c r="T126" t="str">
        <f t="shared" si="12"/>
        <v>-</v>
      </c>
      <c r="U126" t="str">
        <f t="shared" si="13"/>
        <v>-</v>
      </c>
    </row>
    <row r="127" spans="1:21" x14ac:dyDescent="0.25">
      <c r="A127">
        <v>178</v>
      </c>
      <c r="B127">
        <v>24.097300000000001</v>
      </c>
      <c r="C127">
        <v>25.4251</v>
      </c>
      <c r="D127">
        <v>24.631799999999998</v>
      </c>
      <c r="E127" t="s">
        <v>15</v>
      </c>
      <c r="F127">
        <v>25.589300000000001</v>
      </c>
      <c r="G127">
        <v>28.697099999999999</v>
      </c>
      <c r="H127">
        <v>26.840299999999999</v>
      </c>
      <c r="I127" t="s">
        <v>16</v>
      </c>
      <c r="J127">
        <v>26003</v>
      </c>
      <c r="K127" t="s">
        <v>392</v>
      </c>
      <c r="L127" t="s">
        <v>393</v>
      </c>
      <c r="M127" t="s">
        <v>394</v>
      </c>
      <c r="N127">
        <v>314642</v>
      </c>
      <c r="O127">
        <v>14.288323871326121</v>
      </c>
      <c r="P127">
        <f t="shared" si="8"/>
        <v>0.94169438007292106</v>
      </c>
      <c r="Q127">
        <f t="shared" si="9"/>
        <v>0.88598151032682748</v>
      </c>
      <c r="R127">
        <f t="shared" si="10"/>
        <v>0.91771701508552439</v>
      </c>
      <c r="S127" t="str">
        <f t="shared" si="11"/>
        <v>-</v>
      </c>
      <c r="T127" t="str">
        <f t="shared" si="12"/>
        <v>-</v>
      </c>
      <c r="U127" t="str">
        <f t="shared" si="13"/>
        <v>-</v>
      </c>
    </row>
    <row r="128" spans="1:21" x14ac:dyDescent="0.25">
      <c r="A128">
        <v>154</v>
      </c>
      <c r="B128">
        <v>22.141400000000001</v>
      </c>
      <c r="C128">
        <v>23.356300000000001</v>
      </c>
      <c r="D128">
        <v>22.630400000000002</v>
      </c>
      <c r="E128" t="s">
        <v>15</v>
      </c>
      <c r="F128">
        <v>24.627800000000001</v>
      </c>
      <c r="G128">
        <v>27.735600000000002</v>
      </c>
      <c r="H128">
        <v>25.878799999999998</v>
      </c>
      <c r="I128" t="s">
        <v>16</v>
      </c>
      <c r="J128">
        <v>25002</v>
      </c>
      <c r="K128" t="s">
        <v>395</v>
      </c>
      <c r="L128" t="s">
        <v>396</v>
      </c>
      <c r="M128" t="s">
        <v>397</v>
      </c>
      <c r="N128">
        <v>167970</v>
      </c>
      <c r="O128">
        <v>14.287451327260481</v>
      </c>
      <c r="P128">
        <f t="shared" si="8"/>
        <v>0.89904092123535195</v>
      </c>
      <c r="Q128">
        <f t="shared" si="9"/>
        <v>0.84210545291971328</v>
      </c>
      <c r="R128">
        <f t="shared" si="10"/>
        <v>0.87447640539746829</v>
      </c>
      <c r="S128" t="str">
        <f t="shared" si="11"/>
        <v>-</v>
      </c>
      <c r="T128" t="str">
        <f t="shared" si="12"/>
        <v>-</v>
      </c>
      <c r="U128" t="str">
        <f t="shared" si="13"/>
        <v>-</v>
      </c>
    </row>
    <row r="129" spans="1:21" x14ac:dyDescent="0.25">
      <c r="A129">
        <v>373</v>
      </c>
      <c r="B129">
        <v>32.198399999999999</v>
      </c>
      <c r="C129">
        <v>33.017699999999998</v>
      </c>
      <c r="D129">
        <v>32.528199999999998</v>
      </c>
      <c r="E129" t="s">
        <v>15</v>
      </c>
      <c r="F129">
        <v>32.545900000000003</v>
      </c>
      <c r="G129">
        <v>35.653700000000001</v>
      </c>
      <c r="H129">
        <v>33.796900000000001</v>
      </c>
      <c r="I129" t="s">
        <v>16</v>
      </c>
      <c r="J129">
        <v>35027</v>
      </c>
      <c r="K129" t="s">
        <v>398</v>
      </c>
      <c r="L129" t="s">
        <v>399</v>
      </c>
      <c r="M129" t="s">
        <v>400</v>
      </c>
      <c r="N129">
        <v>557084</v>
      </c>
      <c r="O129">
        <v>14.28673878372056</v>
      </c>
      <c r="P129">
        <f t="shared" si="8"/>
        <v>0.98932277183915629</v>
      </c>
      <c r="Q129">
        <f t="shared" si="9"/>
        <v>0.92606657934520109</v>
      </c>
      <c r="R129">
        <f t="shared" si="10"/>
        <v>0.96246105412034821</v>
      </c>
      <c r="S129" t="str">
        <f t="shared" si="11"/>
        <v>-</v>
      </c>
      <c r="T129" t="str">
        <f t="shared" si="12"/>
        <v>-</v>
      </c>
      <c r="U129" t="str">
        <f t="shared" si="13"/>
        <v>-</v>
      </c>
    </row>
    <row r="130" spans="1:21" x14ac:dyDescent="0.25">
      <c r="A130">
        <v>233</v>
      </c>
      <c r="B130">
        <v>24.361899999999999</v>
      </c>
      <c r="C130">
        <v>25.492000000000001</v>
      </c>
      <c r="D130">
        <v>24.816800000000001</v>
      </c>
      <c r="E130" t="s">
        <v>15</v>
      </c>
      <c r="F130">
        <v>25.7135</v>
      </c>
      <c r="G130">
        <v>28.792999999999999</v>
      </c>
      <c r="H130">
        <v>26.952999999999999</v>
      </c>
      <c r="I130" t="s">
        <v>16</v>
      </c>
      <c r="J130">
        <v>29015</v>
      </c>
      <c r="K130" t="s">
        <v>401</v>
      </c>
      <c r="L130" t="s">
        <v>402</v>
      </c>
      <c r="M130" t="s">
        <v>403</v>
      </c>
      <c r="N130">
        <v>309489</v>
      </c>
      <c r="O130">
        <v>14.27979847553941</v>
      </c>
      <c r="P130">
        <f t="shared" si="8"/>
        <v>0.94743617166080074</v>
      </c>
      <c r="Q130">
        <f t="shared" si="9"/>
        <v>0.88535407911645192</v>
      </c>
      <c r="R130">
        <f t="shared" si="10"/>
        <v>0.92074351649167074</v>
      </c>
      <c r="S130" t="str">
        <f t="shared" si="11"/>
        <v>-</v>
      </c>
      <c r="T130" t="str">
        <f t="shared" si="12"/>
        <v>-</v>
      </c>
      <c r="U130" t="str">
        <f t="shared" si="13"/>
        <v>-</v>
      </c>
    </row>
    <row r="131" spans="1:21" x14ac:dyDescent="0.25">
      <c r="A131">
        <v>546</v>
      </c>
      <c r="B131">
        <v>32.234999999999999</v>
      </c>
      <c r="C131">
        <v>33.478200000000001</v>
      </c>
      <c r="D131">
        <v>32.735399999999998</v>
      </c>
      <c r="E131" t="s">
        <v>15</v>
      </c>
      <c r="F131">
        <v>33.619700000000002</v>
      </c>
      <c r="G131">
        <v>36.727499999999999</v>
      </c>
      <c r="H131">
        <v>34.870600000000003</v>
      </c>
      <c r="I131" t="s">
        <v>16</v>
      </c>
      <c r="J131">
        <v>52013</v>
      </c>
      <c r="K131" t="s">
        <v>404</v>
      </c>
      <c r="L131" t="s">
        <v>405</v>
      </c>
      <c r="M131" t="s">
        <v>406</v>
      </c>
      <c r="N131">
        <v>447401</v>
      </c>
      <c r="O131">
        <v>14.274042091835881</v>
      </c>
      <c r="P131">
        <f t="shared" ref="P131:P194" si="14">B131/F131</f>
        <v>0.95881283890100144</v>
      </c>
      <c r="Q131">
        <f t="shared" ref="Q131:Q194" si="15">C131/G131</f>
        <v>0.9115295078619563</v>
      </c>
      <c r="R131">
        <f t="shared" ref="R131:R194" si="16">D131/H131</f>
        <v>0.9387679019001679</v>
      </c>
      <c r="S131" t="str">
        <f t="shared" ref="S131:S194" si="17">IF(P131=P$557,"&lt;","-")</f>
        <v>-</v>
      </c>
      <c r="T131" t="str">
        <f t="shared" si="12"/>
        <v>-</v>
      </c>
      <c r="U131" t="str">
        <f t="shared" si="13"/>
        <v>-</v>
      </c>
    </row>
    <row r="132" spans="1:21" x14ac:dyDescent="0.25">
      <c r="A132">
        <v>498</v>
      </c>
      <c r="B132">
        <v>29.339700000000001</v>
      </c>
      <c r="C132">
        <v>29.989599999999999</v>
      </c>
      <c r="D132">
        <v>29.601299999999998</v>
      </c>
      <c r="E132" t="s">
        <v>15</v>
      </c>
      <c r="F132">
        <v>29.595600000000001</v>
      </c>
      <c r="G132">
        <v>32.703400000000002</v>
      </c>
      <c r="H132">
        <v>30.846499999999999</v>
      </c>
      <c r="I132" t="s">
        <v>16</v>
      </c>
      <c r="J132">
        <v>43033</v>
      </c>
      <c r="K132" t="s">
        <v>407</v>
      </c>
      <c r="L132" t="s">
        <v>408</v>
      </c>
      <c r="M132" t="s">
        <v>409</v>
      </c>
      <c r="N132">
        <v>482438</v>
      </c>
      <c r="O132">
        <v>14.270832757458519</v>
      </c>
      <c r="P132">
        <f t="shared" si="14"/>
        <v>0.99135344443092888</v>
      </c>
      <c r="Q132">
        <f t="shared" si="15"/>
        <v>0.91701780243032827</v>
      </c>
      <c r="R132">
        <f t="shared" si="16"/>
        <v>0.95963237320279449</v>
      </c>
      <c r="S132" t="str">
        <f t="shared" si="17"/>
        <v>-</v>
      </c>
      <c r="T132" t="str">
        <f t="shared" si="12"/>
        <v>-</v>
      </c>
      <c r="U132" t="str">
        <f t="shared" si="13"/>
        <v>-</v>
      </c>
    </row>
    <row r="133" spans="1:21" x14ac:dyDescent="0.25">
      <c r="A133">
        <v>415</v>
      </c>
      <c r="B133">
        <v>30.588100000000001</v>
      </c>
      <c r="C133">
        <v>31.633500000000002</v>
      </c>
      <c r="D133">
        <v>31.008900000000001</v>
      </c>
      <c r="E133" t="s">
        <v>15</v>
      </c>
      <c r="F133">
        <v>30.889700000000001</v>
      </c>
      <c r="G133">
        <v>33.997500000000002</v>
      </c>
      <c r="H133">
        <v>32.140599999999999</v>
      </c>
      <c r="I133" t="s">
        <v>16</v>
      </c>
      <c r="J133">
        <v>41009</v>
      </c>
      <c r="K133" t="s">
        <v>410</v>
      </c>
      <c r="L133" t="s">
        <v>411</v>
      </c>
      <c r="M133" t="s">
        <v>412</v>
      </c>
      <c r="N133">
        <v>584370</v>
      </c>
      <c r="O133">
        <v>14.27058818823274</v>
      </c>
      <c r="P133">
        <f t="shared" si="14"/>
        <v>0.99023622760985053</v>
      </c>
      <c r="Q133">
        <f t="shared" si="15"/>
        <v>0.93046547540260316</v>
      </c>
      <c r="R133">
        <f t="shared" si="16"/>
        <v>0.96478908296671506</v>
      </c>
      <c r="S133" t="str">
        <f t="shared" si="17"/>
        <v>-</v>
      </c>
      <c r="T133" t="str">
        <f t="shared" si="12"/>
        <v>-</v>
      </c>
      <c r="U133" t="str">
        <f t="shared" si="13"/>
        <v>-</v>
      </c>
    </row>
    <row r="134" spans="1:21" x14ac:dyDescent="0.25">
      <c r="A134">
        <v>185</v>
      </c>
      <c r="B134">
        <v>22.351099999999999</v>
      </c>
      <c r="C134">
        <v>23.8202</v>
      </c>
      <c r="D134">
        <v>22.942399999999999</v>
      </c>
      <c r="E134" t="s">
        <v>15</v>
      </c>
      <c r="F134">
        <v>24.237500000000001</v>
      </c>
      <c r="G134">
        <v>27.317</v>
      </c>
      <c r="H134">
        <v>25.477</v>
      </c>
      <c r="I134" t="s">
        <v>16</v>
      </c>
      <c r="J134">
        <v>26010</v>
      </c>
      <c r="K134" t="s">
        <v>413</v>
      </c>
      <c r="L134" t="s">
        <v>414</v>
      </c>
      <c r="M134" t="s">
        <v>415</v>
      </c>
      <c r="N134">
        <v>253339</v>
      </c>
      <c r="O134">
        <v>14.269037612599909</v>
      </c>
      <c r="P134">
        <f t="shared" si="14"/>
        <v>0.92217019082001028</v>
      </c>
      <c r="Q134">
        <f t="shared" si="15"/>
        <v>0.87199179997803566</v>
      </c>
      <c r="R134">
        <f t="shared" si="16"/>
        <v>0.90051418926875215</v>
      </c>
      <c r="S134" t="str">
        <f t="shared" si="17"/>
        <v>-</v>
      </c>
      <c r="T134" t="str">
        <f t="shared" si="12"/>
        <v>-</v>
      </c>
      <c r="U134" t="str">
        <f t="shared" si="13"/>
        <v>-</v>
      </c>
    </row>
    <row r="135" spans="1:21" x14ac:dyDescent="0.25">
      <c r="A135">
        <v>75</v>
      </c>
      <c r="B135">
        <v>24.228899999999999</v>
      </c>
      <c r="C135">
        <v>24.991800000000001</v>
      </c>
      <c r="D135">
        <v>24.536000000000001</v>
      </c>
      <c r="E135" t="s">
        <v>15</v>
      </c>
      <c r="F135">
        <v>25.104399999999998</v>
      </c>
      <c r="G135">
        <v>28.183900000000001</v>
      </c>
      <c r="H135">
        <v>26.343900000000001</v>
      </c>
      <c r="I135" t="s">
        <v>16</v>
      </c>
      <c r="J135">
        <v>21011</v>
      </c>
      <c r="K135" t="s">
        <v>416</v>
      </c>
      <c r="L135" t="s">
        <v>417</v>
      </c>
      <c r="M135" t="s">
        <v>418</v>
      </c>
      <c r="N135">
        <v>311548</v>
      </c>
      <c r="O135">
        <v>14.264952961605911</v>
      </c>
      <c r="P135">
        <f t="shared" si="14"/>
        <v>0.96512563534679185</v>
      </c>
      <c r="Q135">
        <f t="shared" si="15"/>
        <v>0.88674030208736199</v>
      </c>
      <c r="R135">
        <f t="shared" si="16"/>
        <v>0.93137310724683897</v>
      </c>
      <c r="S135" t="str">
        <f t="shared" si="17"/>
        <v>-</v>
      </c>
      <c r="T135" t="str">
        <f t="shared" si="12"/>
        <v>-</v>
      </c>
      <c r="U135" t="str">
        <f t="shared" si="13"/>
        <v>-</v>
      </c>
    </row>
    <row r="136" spans="1:21" x14ac:dyDescent="0.25">
      <c r="A136">
        <v>226</v>
      </c>
      <c r="B136">
        <v>24.0624</v>
      </c>
      <c r="C136">
        <v>24.938199999999998</v>
      </c>
      <c r="D136">
        <v>24.414899999999999</v>
      </c>
      <c r="E136" t="s">
        <v>15</v>
      </c>
      <c r="F136">
        <v>25.196300000000001</v>
      </c>
      <c r="G136">
        <v>28.304099999999998</v>
      </c>
      <c r="H136">
        <v>26.447199999999999</v>
      </c>
      <c r="I136" t="s">
        <v>16</v>
      </c>
      <c r="J136">
        <v>29008</v>
      </c>
      <c r="K136" t="s">
        <v>419</v>
      </c>
      <c r="L136" t="s">
        <v>420</v>
      </c>
      <c r="M136" t="s">
        <v>421</v>
      </c>
      <c r="N136">
        <v>286837</v>
      </c>
      <c r="O136">
        <v>14.26278829496216</v>
      </c>
      <c r="P136">
        <f t="shared" si="14"/>
        <v>0.95499736072359831</v>
      </c>
      <c r="Q136">
        <f t="shared" si="15"/>
        <v>0.88108083281220739</v>
      </c>
      <c r="R136">
        <f t="shared" si="16"/>
        <v>0.92315632656765179</v>
      </c>
      <c r="S136" t="str">
        <f t="shared" si="17"/>
        <v>-</v>
      </c>
      <c r="T136" t="str">
        <f t="shared" si="12"/>
        <v>-</v>
      </c>
      <c r="U136" t="str">
        <f t="shared" si="13"/>
        <v>-</v>
      </c>
    </row>
    <row r="137" spans="1:21" x14ac:dyDescent="0.25">
      <c r="A137">
        <v>281</v>
      </c>
      <c r="B137">
        <v>28.8447</v>
      </c>
      <c r="C137">
        <v>29.437999999999999</v>
      </c>
      <c r="D137">
        <v>29.083500000000001</v>
      </c>
      <c r="E137" t="s">
        <v>15</v>
      </c>
      <c r="F137">
        <v>29.5623</v>
      </c>
      <c r="G137">
        <v>32.670099999999998</v>
      </c>
      <c r="H137">
        <v>30.813300000000002</v>
      </c>
      <c r="I137" t="s">
        <v>16</v>
      </c>
      <c r="J137">
        <v>31031</v>
      </c>
      <c r="K137" t="s">
        <v>422</v>
      </c>
      <c r="L137" t="s">
        <v>423</v>
      </c>
      <c r="M137" t="s">
        <v>424</v>
      </c>
      <c r="N137">
        <v>378853</v>
      </c>
      <c r="O137">
        <v>14.25519000404709</v>
      </c>
      <c r="P137">
        <f t="shared" si="14"/>
        <v>0.97572584000568285</v>
      </c>
      <c r="Q137">
        <f t="shared" si="15"/>
        <v>0.90106856116142897</v>
      </c>
      <c r="R137">
        <f t="shared" si="16"/>
        <v>0.94386190378829915</v>
      </c>
      <c r="S137" t="str">
        <f t="shared" si="17"/>
        <v>-</v>
      </c>
      <c r="T137" t="str">
        <f t="shared" si="12"/>
        <v>-</v>
      </c>
      <c r="U137" t="str">
        <f t="shared" si="13"/>
        <v>-</v>
      </c>
    </row>
    <row r="138" spans="1:21" x14ac:dyDescent="0.25">
      <c r="A138">
        <v>62</v>
      </c>
      <c r="B138">
        <v>30.544899999999998</v>
      </c>
      <c r="C138">
        <v>31.618500000000001</v>
      </c>
      <c r="D138">
        <v>30.977</v>
      </c>
      <c r="E138" t="s">
        <v>15</v>
      </c>
      <c r="F138">
        <v>32.491199999999999</v>
      </c>
      <c r="G138">
        <v>35.570799999999998</v>
      </c>
      <c r="H138">
        <v>33.730800000000002</v>
      </c>
      <c r="I138" t="s">
        <v>16</v>
      </c>
      <c r="J138">
        <v>17006</v>
      </c>
      <c r="K138" t="s">
        <v>425</v>
      </c>
      <c r="L138" t="s">
        <v>426</v>
      </c>
      <c r="M138" t="s">
        <v>427</v>
      </c>
      <c r="N138">
        <v>317631</v>
      </c>
      <c r="O138">
        <v>14.25222130357615</v>
      </c>
      <c r="P138">
        <f t="shared" si="14"/>
        <v>0.94009762643423445</v>
      </c>
      <c r="Q138">
        <f t="shared" si="15"/>
        <v>0.88888920125496196</v>
      </c>
      <c r="R138">
        <f t="shared" si="16"/>
        <v>0.91835948154209202</v>
      </c>
      <c r="S138" t="str">
        <f t="shared" si="17"/>
        <v>-</v>
      </c>
      <c r="T138" t="str">
        <f t="shared" si="12"/>
        <v>-</v>
      </c>
      <c r="U138" t="str">
        <f t="shared" si="13"/>
        <v>-</v>
      </c>
    </row>
    <row r="139" spans="1:21" x14ac:dyDescent="0.25">
      <c r="A139">
        <v>119</v>
      </c>
      <c r="B139">
        <v>24.684799999999999</v>
      </c>
      <c r="C139">
        <v>26.323399999999999</v>
      </c>
      <c r="D139">
        <v>25.3444</v>
      </c>
      <c r="E139" t="s">
        <v>15</v>
      </c>
      <c r="F139">
        <v>26.950399999999998</v>
      </c>
      <c r="G139">
        <v>30.029900000000001</v>
      </c>
      <c r="H139">
        <v>28.189900000000002</v>
      </c>
      <c r="I139" t="s">
        <v>16</v>
      </c>
      <c r="J139">
        <v>23019</v>
      </c>
      <c r="K139" t="s">
        <v>428</v>
      </c>
      <c r="L139" t="s">
        <v>429</v>
      </c>
      <c r="M139" t="s">
        <v>430</v>
      </c>
      <c r="N139">
        <v>266224</v>
      </c>
      <c r="O139">
        <v>14.251058516395471</v>
      </c>
      <c r="P139">
        <f t="shared" si="14"/>
        <v>0.91593445737354551</v>
      </c>
      <c r="Q139">
        <f t="shared" si="15"/>
        <v>0.8765730155611573</v>
      </c>
      <c r="R139">
        <f t="shared" si="16"/>
        <v>0.89905959226531484</v>
      </c>
      <c r="S139" t="str">
        <f t="shared" si="17"/>
        <v>-</v>
      </c>
      <c r="T139" t="str">
        <f t="shared" si="12"/>
        <v>-</v>
      </c>
      <c r="U139" t="str">
        <f t="shared" si="13"/>
        <v>-</v>
      </c>
    </row>
    <row r="140" spans="1:21" x14ac:dyDescent="0.25">
      <c r="A140">
        <v>14</v>
      </c>
      <c r="B140">
        <v>19.8888</v>
      </c>
      <c r="C140">
        <v>21.414400000000001</v>
      </c>
      <c r="D140">
        <v>20.5029</v>
      </c>
      <c r="E140" t="s">
        <v>15</v>
      </c>
      <c r="F140">
        <v>23.493099999999998</v>
      </c>
      <c r="G140">
        <v>26.600899999999999</v>
      </c>
      <c r="H140">
        <v>24.7441</v>
      </c>
      <c r="I140" t="s">
        <v>16</v>
      </c>
      <c r="J140">
        <v>13001</v>
      </c>
      <c r="K140" t="s">
        <v>431</v>
      </c>
      <c r="L140" t="s">
        <v>432</v>
      </c>
      <c r="M140" t="s">
        <v>433</v>
      </c>
      <c r="N140">
        <v>95928</v>
      </c>
      <c r="O140">
        <v>14.249678676350801</v>
      </c>
      <c r="P140">
        <f t="shared" si="14"/>
        <v>0.84658048533399177</v>
      </c>
      <c r="Q140">
        <f t="shared" si="15"/>
        <v>0.80502539387765082</v>
      </c>
      <c r="R140">
        <f t="shared" si="16"/>
        <v>0.82859752425830802</v>
      </c>
      <c r="S140" t="str">
        <f t="shared" si="17"/>
        <v>-</v>
      </c>
      <c r="T140" t="str">
        <f t="shared" si="12"/>
        <v>-</v>
      </c>
      <c r="U140" t="str">
        <f t="shared" si="13"/>
        <v>-</v>
      </c>
    </row>
    <row r="141" spans="1:21" x14ac:dyDescent="0.25">
      <c r="A141">
        <v>159</v>
      </c>
      <c r="B141">
        <v>17.1404</v>
      </c>
      <c r="C141">
        <v>18.750800000000002</v>
      </c>
      <c r="D141">
        <v>17.788599999999999</v>
      </c>
      <c r="E141" t="s">
        <v>15</v>
      </c>
      <c r="F141">
        <v>19.833300000000001</v>
      </c>
      <c r="G141">
        <v>22.9129</v>
      </c>
      <c r="H141">
        <v>21.072900000000001</v>
      </c>
      <c r="I141" t="s">
        <v>16</v>
      </c>
      <c r="J141">
        <v>25007</v>
      </c>
      <c r="K141" t="s">
        <v>434</v>
      </c>
      <c r="L141" t="s">
        <v>435</v>
      </c>
      <c r="M141" t="s">
        <v>436</v>
      </c>
      <c r="N141">
        <v>115888</v>
      </c>
      <c r="O141">
        <v>14.24862454587212</v>
      </c>
      <c r="P141">
        <f t="shared" si="14"/>
        <v>0.86422330121563218</v>
      </c>
      <c r="Q141">
        <f t="shared" si="15"/>
        <v>0.8183512344574454</v>
      </c>
      <c r="R141">
        <f t="shared" si="16"/>
        <v>0.84414579863236661</v>
      </c>
      <c r="S141" t="str">
        <f t="shared" si="17"/>
        <v>-</v>
      </c>
      <c r="T141" t="str">
        <f t="shared" si="12"/>
        <v>-</v>
      </c>
      <c r="U141" t="str">
        <f t="shared" si="13"/>
        <v>-</v>
      </c>
    </row>
    <row r="142" spans="1:21" x14ac:dyDescent="0.25">
      <c r="A142">
        <v>293</v>
      </c>
      <c r="B142">
        <v>29.9282</v>
      </c>
      <c r="C142">
        <v>30.634499999999999</v>
      </c>
      <c r="D142">
        <v>30.212499999999999</v>
      </c>
      <c r="E142" t="s">
        <v>15</v>
      </c>
      <c r="F142">
        <v>30.188099999999999</v>
      </c>
      <c r="G142">
        <v>33.2958</v>
      </c>
      <c r="H142">
        <v>31.439</v>
      </c>
      <c r="I142" t="s">
        <v>16</v>
      </c>
      <c r="J142">
        <v>31043</v>
      </c>
      <c r="K142" t="s">
        <v>437</v>
      </c>
      <c r="L142" t="s">
        <v>438</v>
      </c>
      <c r="M142" t="s">
        <v>439</v>
      </c>
      <c r="N142">
        <v>491505</v>
      </c>
      <c r="O142">
        <v>14.243713139776849</v>
      </c>
      <c r="P142">
        <f t="shared" si="14"/>
        <v>0.99139064730804527</v>
      </c>
      <c r="Q142">
        <f t="shared" si="15"/>
        <v>0.92007099994593911</v>
      </c>
      <c r="R142">
        <f t="shared" si="16"/>
        <v>0.96098794490918915</v>
      </c>
      <c r="S142" t="str">
        <f t="shared" si="17"/>
        <v>-</v>
      </c>
      <c r="T142" t="str">
        <f t="shared" si="12"/>
        <v>-</v>
      </c>
      <c r="U142" t="str">
        <f t="shared" si="13"/>
        <v>-</v>
      </c>
    </row>
    <row r="143" spans="1:21" x14ac:dyDescent="0.25">
      <c r="A143">
        <v>198</v>
      </c>
      <c r="B143">
        <v>26.949100000000001</v>
      </c>
      <c r="C143">
        <v>27.796700000000001</v>
      </c>
      <c r="D143">
        <v>27.290299999999998</v>
      </c>
      <c r="E143" t="s">
        <v>15</v>
      </c>
      <c r="F143">
        <v>27.520700000000001</v>
      </c>
      <c r="G143">
        <v>30.628499999999999</v>
      </c>
      <c r="H143">
        <v>28.771599999999999</v>
      </c>
      <c r="I143" t="s">
        <v>16</v>
      </c>
      <c r="J143">
        <v>27006</v>
      </c>
      <c r="K143" t="s">
        <v>440</v>
      </c>
      <c r="L143" t="s">
        <v>441</v>
      </c>
      <c r="M143" t="s">
        <v>442</v>
      </c>
      <c r="N143">
        <v>410890</v>
      </c>
      <c r="O143">
        <v>14.24293050349756</v>
      </c>
      <c r="P143">
        <f t="shared" si="14"/>
        <v>0.97923017946491187</v>
      </c>
      <c r="Q143">
        <f t="shared" si="15"/>
        <v>0.90754362766704222</v>
      </c>
      <c r="R143">
        <f t="shared" si="16"/>
        <v>0.94851520249134558</v>
      </c>
      <c r="S143" t="str">
        <f t="shared" si="17"/>
        <v>-</v>
      </c>
      <c r="T143" t="str">
        <f t="shared" si="12"/>
        <v>-</v>
      </c>
      <c r="U143" t="str">
        <f t="shared" si="13"/>
        <v>-</v>
      </c>
    </row>
    <row r="144" spans="1:21" x14ac:dyDescent="0.25">
      <c r="A144">
        <v>97</v>
      </c>
      <c r="B144">
        <v>16.555099999999999</v>
      </c>
      <c r="C144">
        <v>18.363299999999999</v>
      </c>
      <c r="D144">
        <v>17.282900000000001</v>
      </c>
      <c r="E144" t="s">
        <v>15</v>
      </c>
      <c r="F144">
        <v>19.985299999999999</v>
      </c>
      <c r="G144">
        <v>23.0931</v>
      </c>
      <c r="H144">
        <v>21.2362</v>
      </c>
      <c r="I144" t="s">
        <v>16</v>
      </c>
      <c r="J144">
        <v>22012</v>
      </c>
      <c r="K144" t="s">
        <v>443</v>
      </c>
      <c r="L144" t="s">
        <v>444</v>
      </c>
      <c r="M144" t="s">
        <v>445</v>
      </c>
      <c r="N144">
        <v>82578</v>
      </c>
      <c r="O144">
        <v>14.237555279421009</v>
      </c>
      <c r="P144">
        <f t="shared" si="14"/>
        <v>0.82836384742785951</v>
      </c>
      <c r="Q144">
        <f t="shared" si="15"/>
        <v>0.7951855749119866</v>
      </c>
      <c r="R144">
        <f t="shared" si="16"/>
        <v>0.81384145939480701</v>
      </c>
      <c r="S144" t="str">
        <f t="shared" si="17"/>
        <v>-</v>
      </c>
      <c r="T144" t="str">
        <f t="shared" si="12"/>
        <v>-</v>
      </c>
      <c r="U144" t="str">
        <f t="shared" si="13"/>
        <v>-</v>
      </c>
    </row>
    <row r="145" spans="1:21" x14ac:dyDescent="0.25">
      <c r="A145">
        <v>35</v>
      </c>
      <c r="B145">
        <v>24.403600000000001</v>
      </c>
      <c r="C145">
        <v>25.8445</v>
      </c>
      <c r="D145">
        <v>24.983599999999999</v>
      </c>
      <c r="E145" t="s">
        <v>15</v>
      </c>
      <c r="F145">
        <v>26.992599999999999</v>
      </c>
      <c r="G145">
        <v>30.072099999999999</v>
      </c>
      <c r="H145">
        <v>28.232099999999999</v>
      </c>
      <c r="I145" t="s">
        <v>16</v>
      </c>
      <c r="J145">
        <v>15005</v>
      </c>
      <c r="K145" t="s">
        <v>446</v>
      </c>
      <c r="L145" t="s">
        <v>447</v>
      </c>
      <c r="M145" t="s">
        <v>448</v>
      </c>
      <c r="N145">
        <v>204125</v>
      </c>
      <c r="O145">
        <v>14.22647622050129</v>
      </c>
      <c r="P145">
        <f t="shared" si="14"/>
        <v>0.90408482324785311</v>
      </c>
      <c r="Q145">
        <f t="shared" si="15"/>
        <v>0.85941786572936374</v>
      </c>
      <c r="R145">
        <f t="shared" si="16"/>
        <v>0.8849359417117395</v>
      </c>
      <c r="S145" t="str">
        <f t="shared" si="17"/>
        <v>-</v>
      </c>
      <c r="T145" t="str">
        <f t="shared" si="12"/>
        <v>-</v>
      </c>
      <c r="U145" t="str">
        <f t="shared" si="13"/>
        <v>-</v>
      </c>
    </row>
    <row r="146" spans="1:21" x14ac:dyDescent="0.25">
      <c r="A146">
        <v>184</v>
      </c>
      <c r="B146">
        <v>22.974499999999999</v>
      </c>
      <c r="C146">
        <v>24.4437</v>
      </c>
      <c r="D146">
        <v>23.565899999999999</v>
      </c>
      <c r="E146" t="s">
        <v>15</v>
      </c>
      <c r="F146">
        <v>24.658300000000001</v>
      </c>
      <c r="G146">
        <v>27.766100000000002</v>
      </c>
      <c r="H146">
        <v>25.909300000000002</v>
      </c>
      <c r="I146" t="s">
        <v>16</v>
      </c>
      <c r="J146">
        <v>26009</v>
      </c>
      <c r="K146" t="s">
        <v>449</v>
      </c>
      <c r="L146" t="s">
        <v>450</v>
      </c>
      <c r="M146" t="s">
        <v>451</v>
      </c>
      <c r="N146">
        <v>273742</v>
      </c>
      <c r="O146">
        <v>14.22165806027264</v>
      </c>
      <c r="P146">
        <f t="shared" si="14"/>
        <v>0.93171467619422255</v>
      </c>
      <c r="Q146">
        <f t="shared" si="15"/>
        <v>0.88034329632177366</v>
      </c>
      <c r="R146">
        <f t="shared" si="16"/>
        <v>0.90955371237354921</v>
      </c>
      <c r="S146" t="str">
        <f t="shared" si="17"/>
        <v>-</v>
      </c>
      <c r="T146" t="str">
        <f t="shared" ref="T146:T209" si="18">IF(Q146=Q$557,"&lt;","-")</f>
        <v>-</v>
      </c>
      <c r="U146" t="str">
        <f t="shared" ref="U146:U209" si="19">IF(R146=R$557,"&lt;","-")</f>
        <v>-</v>
      </c>
    </row>
    <row r="147" spans="1:21" x14ac:dyDescent="0.25">
      <c r="A147">
        <v>447</v>
      </c>
      <c r="B147">
        <v>28.7301</v>
      </c>
      <c r="C147">
        <v>30.651299999999999</v>
      </c>
      <c r="D147">
        <v>29.503399999999999</v>
      </c>
      <c r="E147" t="s">
        <v>15</v>
      </c>
      <c r="F147">
        <v>30.6571</v>
      </c>
      <c r="G147">
        <v>33.736600000000003</v>
      </c>
      <c r="H147">
        <v>31.896699999999999</v>
      </c>
      <c r="I147" t="s">
        <v>16</v>
      </c>
      <c r="J147">
        <v>42002</v>
      </c>
      <c r="K147" t="s">
        <v>452</v>
      </c>
      <c r="L147" t="s">
        <v>453</v>
      </c>
      <c r="M147" t="s">
        <v>454</v>
      </c>
      <c r="N147">
        <v>405123</v>
      </c>
      <c r="O147">
        <v>14.211637273064341</v>
      </c>
      <c r="P147">
        <f t="shared" si="14"/>
        <v>0.93714343496286345</v>
      </c>
      <c r="Q147">
        <f t="shared" si="15"/>
        <v>0.90854739363184189</v>
      </c>
      <c r="R147">
        <f t="shared" si="16"/>
        <v>0.92496715961212284</v>
      </c>
      <c r="S147" t="str">
        <f t="shared" si="17"/>
        <v>-</v>
      </c>
      <c r="T147" t="str">
        <f t="shared" si="18"/>
        <v>-</v>
      </c>
      <c r="U147" t="str">
        <f t="shared" si="19"/>
        <v>-</v>
      </c>
    </row>
    <row r="148" spans="1:21" x14ac:dyDescent="0.25">
      <c r="A148">
        <v>374</v>
      </c>
      <c r="B148">
        <v>34.0672</v>
      </c>
      <c r="C148">
        <v>34.632300000000001</v>
      </c>
      <c r="D148">
        <v>34.294699999999999</v>
      </c>
      <c r="E148" t="s">
        <v>15</v>
      </c>
      <c r="F148">
        <v>34.288899999999998</v>
      </c>
      <c r="G148">
        <v>37.396700000000003</v>
      </c>
      <c r="H148">
        <v>35.5398</v>
      </c>
      <c r="I148" t="s">
        <v>16</v>
      </c>
      <c r="J148">
        <v>35028</v>
      </c>
      <c r="K148" t="s">
        <v>455</v>
      </c>
      <c r="L148" t="s">
        <v>456</v>
      </c>
      <c r="M148" t="s">
        <v>457</v>
      </c>
      <c r="N148">
        <v>519598</v>
      </c>
      <c r="O148">
        <v>14.211325555992341</v>
      </c>
      <c r="P148">
        <f t="shared" si="14"/>
        <v>0.9935343507665747</v>
      </c>
      <c r="Q148">
        <f t="shared" si="15"/>
        <v>0.9260790390595961</v>
      </c>
      <c r="R148">
        <f t="shared" si="16"/>
        <v>0.9649660380756222</v>
      </c>
      <c r="S148" t="str">
        <f t="shared" si="17"/>
        <v>-</v>
      </c>
      <c r="T148" t="str">
        <f t="shared" si="18"/>
        <v>-</v>
      </c>
      <c r="U148" t="str">
        <f t="shared" si="19"/>
        <v>-</v>
      </c>
    </row>
    <row r="149" spans="1:21" x14ac:dyDescent="0.25">
      <c r="A149">
        <v>27</v>
      </c>
      <c r="B149">
        <v>26.6967</v>
      </c>
      <c r="C149">
        <v>28.2788</v>
      </c>
      <c r="D149">
        <v>27.333500000000001</v>
      </c>
      <c r="E149" t="s">
        <v>15</v>
      </c>
      <c r="F149">
        <v>28.5869</v>
      </c>
      <c r="G149">
        <v>31.694700000000001</v>
      </c>
      <c r="H149">
        <v>29.837900000000001</v>
      </c>
      <c r="I149" t="s">
        <v>16</v>
      </c>
      <c r="J149">
        <v>14001</v>
      </c>
      <c r="K149" t="s">
        <v>458</v>
      </c>
      <c r="L149" t="s">
        <v>459</v>
      </c>
      <c r="M149" t="s">
        <v>460</v>
      </c>
      <c r="N149">
        <v>320322</v>
      </c>
      <c r="O149">
        <v>14.20839326501514</v>
      </c>
      <c r="P149">
        <f t="shared" si="14"/>
        <v>0.93387880462729433</v>
      </c>
      <c r="Q149">
        <f t="shared" si="15"/>
        <v>0.89222488302460667</v>
      </c>
      <c r="R149">
        <f t="shared" si="16"/>
        <v>0.91606647920932771</v>
      </c>
      <c r="S149" t="str">
        <f t="shared" si="17"/>
        <v>-</v>
      </c>
      <c r="T149" t="str">
        <f t="shared" si="18"/>
        <v>-</v>
      </c>
      <c r="U149" t="str">
        <f t="shared" si="19"/>
        <v>-</v>
      </c>
    </row>
    <row r="150" spans="1:21" x14ac:dyDescent="0.25">
      <c r="A150">
        <v>190</v>
      </c>
      <c r="B150">
        <v>34.419899999999998</v>
      </c>
      <c r="C150">
        <v>35.154499999999999</v>
      </c>
      <c r="D150">
        <v>34.715600000000002</v>
      </c>
      <c r="E150" t="s">
        <v>15</v>
      </c>
      <c r="F150">
        <v>34.750700000000002</v>
      </c>
      <c r="G150">
        <v>37.830300000000001</v>
      </c>
      <c r="H150">
        <v>35.990299999999998</v>
      </c>
      <c r="I150" t="s">
        <v>16</v>
      </c>
      <c r="J150">
        <v>26015</v>
      </c>
      <c r="K150" t="s">
        <v>461</v>
      </c>
      <c r="L150" t="s">
        <v>462</v>
      </c>
      <c r="M150" t="s">
        <v>463</v>
      </c>
      <c r="N150">
        <v>541139</v>
      </c>
      <c r="O150">
        <v>14.20626413194303</v>
      </c>
      <c r="P150">
        <f t="shared" si="14"/>
        <v>0.99048076729389611</v>
      </c>
      <c r="Q150">
        <f t="shared" si="15"/>
        <v>0.92926833781386875</v>
      </c>
      <c r="R150">
        <f t="shared" si="16"/>
        <v>0.96458212351661432</v>
      </c>
      <c r="S150" t="str">
        <f t="shared" si="17"/>
        <v>-</v>
      </c>
      <c r="T150" t="str">
        <f t="shared" si="18"/>
        <v>-</v>
      </c>
      <c r="U150" t="str">
        <f t="shared" si="19"/>
        <v>-</v>
      </c>
    </row>
    <row r="151" spans="1:21" x14ac:dyDescent="0.25">
      <c r="A151">
        <v>435</v>
      </c>
      <c r="B151">
        <v>26.680599999999998</v>
      </c>
      <c r="C151">
        <v>27.273900000000001</v>
      </c>
      <c r="D151">
        <v>26.9194</v>
      </c>
      <c r="E151" t="s">
        <v>15</v>
      </c>
      <c r="F151">
        <v>27.057700000000001</v>
      </c>
      <c r="G151">
        <v>30.165500000000002</v>
      </c>
      <c r="H151">
        <v>28.308599999999998</v>
      </c>
      <c r="I151" t="s">
        <v>16</v>
      </c>
      <c r="J151">
        <v>41029</v>
      </c>
      <c r="K151" t="s">
        <v>464</v>
      </c>
      <c r="L151" t="s">
        <v>465</v>
      </c>
      <c r="M151" t="s">
        <v>466</v>
      </c>
      <c r="N151">
        <v>378268</v>
      </c>
      <c r="O151">
        <v>14.205021002785649</v>
      </c>
      <c r="P151">
        <f t="shared" si="14"/>
        <v>0.98606311696855231</v>
      </c>
      <c r="Q151">
        <f t="shared" si="15"/>
        <v>0.90414214914388957</v>
      </c>
      <c r="R151">
        <f t="shared" si="16"/>
        <v>0.95092657355008725</v>
      </c>
      <c r="S151" t="str">
        <f t="shared" si="17"/>
        <v>-</v>
      </c>
      <c r="T151" t="str">
        <f t="shared" si="18"/>
        <v>-</v>
      </c>
      <c r="U151" t="str">
        <f t="shared" si="19"/>
        <v>-</v>
      </c>
    </row>
    <row r="152" spans="1:21" x14ac:dyDescent="0.25">
      <c r="A152">
        <v>370</v>
      </c>
      <c r="B152">
        <v>34.632399999999997</v>
      </c>
      <c r="C152">
        <v>35.140900000000002</v>
      </c>
      <c r="D152">
        <v>34.8371</v>
      </c>
      <c r="E152" t="s">
        <v>15</v>
      </c>
      <c r="F152">
        <v>34.917999999999999</v>
      </c>
      <c r="G152">
        <v>38.025799999999997</v>
      </c>
      <c r="H152">
        <v>36.168900000000001</v>
      </c>
      <c r="I152" t="s">
        <v>16</v>
      </c>
      <c r="J152">
        <v>35024</v>
      </c>
      <c r="K152" t="s">
        <v>467</v>
      </c>
      <c r="L152" t="s">
        <v>468</v>
      </c>
      <c r="M152" t="s">
        <v>469</v>
      </c>
      <c r="N152">
        <v>502308</v>
      </c>
      <c r="O152">
        <v>14.20463017552623</v>
      </c>
      <c r="P152">
        <f t="shared" si="14"/>
        <v>0.99182083739045757</v>
      </c>
      <c r="Q152">
        <f t="shared" si="15"/>
        <v>0.92413308858722254</v>
      </c>
      <c r="R152">
        <f t="shared" si="16"/>
        <v>0.96317831064809822</v>
      </c>
      <c r="S152" t="str">
        <f t="shared" si="17"/>
        <v>-</v>
      </c>
      <c r="T152" t="str">
        <f t="shared" si="18"/>
        <v>-</v>
      </c>
      <c r="U152" t="str">
        <f t="shared" si="19"/>
        <v>-</v>
      </c>
    </row>
    <row r="153" spans="1:21" x14ac:dyDescent="0.25">
      <c r="A153">
        <v>365</v>
      </c>
      <c r="B153">
        <v>28.407900000000001</v>
      </c>
      <c r="C153">
        <v>29.5945</v>
      </c>
      <c r="D153">
        <v>28.8855</v>
      </c>
      <c r="E153" t="s">
        <v>15</v>
      </c>
      <c r="F153">
        <v>31.966899999999999</v>
      </c>
      <c r="G153">
        <v>35.0747</v>
      </c>
      <c r="H153">
        <v>33.2179</v>
      </c>
      <c r="I153" t="s">
        <v>16</v>
      </c>
      <c r="J153">
        <v>35019</v>
      </c>
      <c r="K153" t="s">
        <v>470</v>
      </c>
      <c r="L153" t="s">
        <v>471</v>
      </c>
      <c r="M153" t="s">
        <v>472</v>
      </c>
      <c r="N153">
        <v>160322</v>
      </c>
      <c r="O153">
        <v>14.20426633329817</v>
      </c>
      <c r="P153">
        <f t="shared" si="14"/>
        <v>0.8886660889857948</v>
      </c>
      <c r="Q153">
        <f t="shared" si="15"/>
        <v>0.8437563257846824</v>
      </c>
      <c r="R153">
        <f t="shared" si="16"/>
        <v>0.86957634287537744</v>
      </c>
      <c r="S153" t="str">
        <f t="shared" si="17"/>
        <v>-</v>
      </c>
      <c r="T153" t="str">
        <f t="shared" si="18"/>
        <v>-</v>
      </c>
      <c r="U153" t="str">
        <f t="shared" si="19"/>
        <v>-</v>
      </c>
    </row>
    <row r="154" spans="1:21" x14ac:dyDescent="0.25">
      <c r="A154">
        <v>89</v>
      </c>
      <c r="B154">
        <v>21.805099999999999</v>
      </c>
      <c r="C154">
        <v>22.426600000000001</v>
      </c>
      <c r="D154">
        <v>22.055199999999999</v>
      </c>
      <c r="E154" t="s">
        <v>15</v>
      </c>
      <c r="F154">
        <v>22.7806</v>
      </c>
      <c r="G154">
        <v>25.888400000000001</v>
      </c>
      <c r="H154">
        <v>24.031500000000001</v>
      </c>
      <c r="I154" t="s">
        <v>16</v>
      </c>
      <c r="J154">
        <v>22004</v>
      </c>
      <c r="K154" t="s">
        <v>473</v>
      </c>
      <c r="L154" t="s">
        <v>474</v>
      </c>
      <c r="M154" t="s">
        <v>475</v>
      </c>
      <c r="N154">
        <v>220421</v>
      </c>
      <c r="O154">
        <v>14.202447663832171</v>
      </c>
      <c r="P154">
        <f t="shared" si="14"/>
        <v>0.9571784764229212</v>
      </c>
      <c r="Q154">
        <f t="shared" si="15"/>
        <v>0.86627987824662778</v>
      </c>
      <c r="R154">
        <f t="shared" si="16"/>
        <v>0.91776210390529089</v>
      </c>
      <c r="S154" t="str">
        <f t="shared" si="17"/>
        <v>-</v>
      </c>
      <c r="T154" t="str">
        <f t="shared" si="18"/>
        <v>-</v>
      </c>
      <c r="U154" t="str">
        <f t="shared" si="19"/>
        <v>-</v>
      </c>
    </row>
    <row r="155" spans="1:21" x14ac:dyDescent="0.25">
      <c r="A155">
        <v>229</v>
      </c>
      <c r="B155">
        <v>24.146999999999998</v>
      </c>
      <c r="C155">
        <v>25.587900000000001</v>
      </c>
      <c r="D155">
        <v>24.727</v>
      </c>
      <c r="E155" t="s">
        <v>15</v>
      </c>
      <c r="F155">
        <v>26.111899999999999</v>
      </c>
      <c r="G155">
        <v>29.2197</v>
      </c>
      <c r="H155">
        <v>27.3629</v>
      </c>
      <c r="I155" t="s">
        <v>16</v>
      </c>
      <c r="J155">
        <v>29011</v>
      </c>
      <c r="K155" t="s">
        <v>476</v>
      </c>
      <c r="L155" t="s">
        <v>477</v>
      </c>
      <c r="M155" t="s">
        <v>478</v>
      </c>
      <c r="N155">
        <v>249389</v>
      </c>
      <c r="O155">
        <v>14.1905536660322</v>
      </c>
      <c r="P155">
        <f t="shared" si="14"/>
        <v>0.92475078412524558</v>
      </c>
      <c r="Q155">
        <f t="shared" si="15"/>
        <v>0.8757071427838069</v>
      </c>
      <c r="R155">
        <f t="shared" si="16"/>
        <v>0.90366883627100936</v>
      </c>
      <c r="S155" t="str">
        <f t="shared" si="17"/>
        <v>-</v>
      </c>
      <c r="T155" t="str">
        <f t="shared" si="18"/>
        <v>-</v>
      </c>
      <c r="U155" t="str">
        <f t="shared" si="19"/>
        <v>-</v>
      </c>
    </row>
    <row r="156" spans="1:21" x14ac:dyDescent="0.25">
      <c r="A156">
        <v>148</v>
      </c>
      <c r="B156">
        <v>24.511600000000001</v>
      </c>
      <c r="C156">
        <v>25.500399999999999</v>
      </c>
      <c r="D156">
        <v>24.909600000000001</v>
      </c>
      <c r="E156" t="s">
        <v>15</v>
      </c>
      <c r="F156">
        <v>26.182200000000002</v>
      </c>
      <c r="G156">
        <v>29.29</v>
      </c>
      <c r="H156">
        <v>27.433199999999999</v>
      </c>
      <c r="I156" t="s">
        <v>16</v>
      </c>
      <c r="J156">
        <v>24015</v>
      </c>
      <c r="K156" t="s">
        <v>479</v>
      </c>
      <c r="L156" t="s">
        <v>480</v>
      </c>
      <c r="M156" t="s">
        <v>481</v>
      </c>
      <c r="N156">
        <v>229881</v>
      </c>
      <c r="O156">
        <v>14.17994763873174</v>
      </c>
      <c r="P156">
        <f t="shared" si="14"/>
        <v>0.93619329162560827</v>
      </c>
      <c r="Q156">
        <f t="shared" si="15"/>
        <v>0.87061795834755884</v>
      </c>
      <c r="R156">
        <f t="shared" si="16"/>
        <v>0.90800927343510784</v>
      </c>
      <c r="S156" t="str">
        <f t="shared" si="17"/>
        <v>-</v>
      </c>
      <c r="T156" t="str">
        <f t="shared" si="18"/>
        <v>-</v>
      </c>
      <c r="U156" t="str">
        <f t="shared" si="19"/>
        <v>-</v>
      </c>
    </row>
    <row r="157" spans="1:21" x14ac:dyDescent="0.25">
      <c r="A157">
        <v>394</v>
      </c>
      <c r="B157">
        <v>29.687100000000001</v>
      </c>
      <c r="C157">
        <v>30.167400000000001</v>
      </c>
      <c r="D157">
        <v>29.880400000000002</v>
      </c>
      <c r="E157" t="s">
        <v>15</v>
      </c>
      <c r="F157">
        <v>29.6374</v>
      </c>
      <c r="G157">
        <v>32.716999999999999</v>
      </c>
      <c r="H157">
        <v>30.876999999999999</v>
      </c>
      <c r="I157" t="s">
        <v>16</v>
      </c>
      <c r="J157">
        <v>35048</v>
      </c>
      <c r="K157" t="s">
        <v>482</v>
      </c>
      <c r="L157" t="s">
        <v>483</v>
      </c>
      <c r="M157" t="s">
        <v>484</v>
      </c>
      <c r="N157">
        <v>474264</v>
      </c>
      <c r="O157">
        <v>14.174090788742349</v>
      </c>
      <c r="P157">
        <f t="shared" si="14"/>
        <v>1.0016769352237376</v>
      </c>
      <c r="Q157">
        <f t="shared" si="15"/>
        <v>0.92207109453800784</v>
      </c>
      <c r="R157">
        <f t="shared" si="16"/>
        <v>0.96772354827217677</v>
      </c>
      <c r="S157" t="str">
        <f t="shared" si="17"/>
        <v>-</v>
      </c>
      <c r="T157" t="str">
        <f t="shared" si="18"/>
        <v>-</v>
      </c>
      <c r="U157" t="str">
        <f t="shared" si="19"/>
        <v>-</v>
      </c>
    </row>
    <row r="158" spans="1:21" x14ac:dyDescent="0.25">
      <c r="A158">
        <v>90</v>
      </c>
      <c r="B158">
        <v>18.041</v>
      </c>
      <c r="C158">
        <v>19.3124</v>
      </c>
      <c r="D158">
        <v>18.552800000000001</v>
      </c>
      <c r="E158" t="s">
        <v>15</v>
      </c>
      <c r="F158">
        <v>19.9314</v>
      </c>
      <c r="G158">
        <v>23.039200000000001</v>
      </c>
      <c r="H158">
        <v>21.182300000000001</v>
      </c>
      <c r="I158" t="s">
        <v>16</v>
      </c>
      <c r="J158">
        <v>22005</v>
      </c>
      <c r="K158" t="s">
        <v>485</v>
      </c>
      <c r="L158" t="s">
        <v>486</v>
      </c>
      <c r="M158" t="s">
        <v>487</v>
      </c>
      <c r="N158">
        <v>143019</v>
      </c>
      <c r="O158">
        <v>14.161481036956131</v>
      </c>
      <c r="P158">
        <f t="shared" si="14"/>
        <v>0.90515468055430126</v>
      </c>
      <c r="Q158">
        <f t="shared" si="15"/>
        <v>0.83824091114274801</v>
      </c>
      <c r="R158">
        <f t="shared" si="16"/>
        <v>0.87586333873092159</v>
      </c>
      <c r="S158" t="str">
        <f t="shared" si="17"/>
        <v>-</v>
      </c>
      <c r="T158" t="str">
        <f t="shared" si="18"/>
        <v>-</v>
      </c>
      <c r="U158" t="str">
        <f t="shared" si="19"/>
        <v>-</v>
      </c>
    </row>
    <row r="159" spans="1:21" x14ac:dyDescent="0.25">
      <c r="A159">
        <v>49</v>
      </c>
      <c r="B159">
        <v>28.071999999999999</v>
      </c>
      <c r="C159">
        <v>30.8125</v>
      </c>
      <c r="D159">
        <v>29.1751</v>
      </c>
      <c r="E159" t="s">
        <v>15</v>
      </c>
      <c r="F159">
        <v>31.9559</v>
      </c>
      <c r="G159">
        <v>35.035400000000003</v>
      </c>
      <c r="H159">
        <v>33.195500000000003</v>
      </c>
      <c r="I159" t="s">
        <v>16</v>
      </c>
      <c r="J159">
        <v>15019</v>
      </c>
      <c r="K159" t="s">
        <v>488</v>
      </c>
      <c r="L159" t="s">
        <v>489</v>
      </c>
      <c r="M159" t="s">
        <v>490</v>
      </c>
      <c r="N159">
        <v>255770</v>
      </c>
      <c r="O159">
        <v>14.158604068926451</v>
      </c>
      <c r="P159">
        <f t="shared" si="14"/>
        <v>0.87846062855372553</v>
      </c>
      <c r="Q159">
        <f t="shared" si="15"/>
        <v>0.87946762417440638</v>
      </c>
      <c r="R159">
        <f t="shared" si="16"/>
        <v>0.87888719856607067</v>
      </c>
      <c r="S159" t="str">
        <f t="shared" si="17"/>
        <v>-</v>
      </c>
      <c r="T159" t="str">
        <f t="shared" si="18"/>
        <v>-</v>
      </c>
      <c r="U159" t="str">
        <f t="shared" si="19"/>
        <v>-</v>
      </c>
    </row>
    <row r="160" spans="1:21" x14ac:dyDescent="0.25">
      <c r="A160">
        <v>284</v>
      </c>
      <c r="B160">
        <v>27.946899999999999</v>
      </c>
      <c r="C160">
        <v>28.512</v>
      </c>
      <c r="D160">
        <v>28.174399999999999</v>
      </c>
      <c r="E160" t="s">
        <v>15</v>
      </c>
      <c r="F160">
        <v>29.320900000000002</v>
      </c>
      <c r="G160">
        <v>32.428699999999999</v>
      </c>
      <c r="H160">
        <v>30.5718</v>
      </c>
      <c r="I160" t="s">
        <v>16</v>
      </c>
      <c r="J160">
        <v>31034</v>
      </c>
      <c r="K160" t="s">
        <v>491</v>
      </c>
      <c r="L160" t="s">
        <v>492</v>
      </c>
      <c r="M160" t="s">
        <v>493</v>
      </c>
      <c r="N160">
        <v>252706</v>
      </c>
      <c r="O160">
        <v>14.14886523121357</v>
      </c>
      <c r="P160">
        <f t="shared" si="14"/>
        <v>0.95313922833200881</v>
      </c>
      <c r="Q160">
        <f t="shared" si="15"/>
        <v>0.87922118370455804</v>
      </c>
      <c r="R160">
        <f t="shared" si="16"/>
        <v>0.92158132658201342</v>
      </c>
      <c r="S160" t="str">
        <f t="shared" si="17"/>
        <v>-</v>
      </c>
      <c r="T160" t="str">
        <f t="shared" si="18"/>
        <v>-</v>
      </c>
      <c r="U160" t="str">
        <f t="shared" si="19"/>
        <v>-</v>
      </c>
    </row>
    <row r="161" spans="1:21" x14ac:dyDescent="0.25">
      <c r="A161">
        <v>429</v>
      </c>
      <c r="B161">
        <v>28.581800000000001</v>
      </c>
      <c r="C161">
        <v>29.429300000000001</v>
      </c>
      <c r="D161">
        <v>28.922899999999998</v>
      </c>
      <c r="E161" t="s">
        <v>15</v>
      </c>
      <c r="F161">
        <v>28.933399999999999</v>
      </c>
      <c r="G161">
        <v>32.012900000000002</v>
      </c>
      <c r="H161">
        <v>30.172999999999998</v>
      </c>
      <c r="I161" t="s">
        <v>16</v>
      </c>
      <c r="J161">
        <v>41023</v>
      </c>
      <c r="K161" t="s">
        <v>494</v>
      </c>
      <c r="L161" t="s">
        <v>495</v>
      </c>
      <c r="M161" t="s">
        <v>496</v>
      </c>
      <c r="N161">
        <v>432805</v>
      </c>
      <c r="O161">
        <v>14.117385688450129</v>
      </c>
      <c r="P161">
        <f t="shared" si="14"/>
        <v>0.98784795426738659</v>
      </c>
      <c r="Q161">
        <f t="shared" si="15"/>
        <v>0.91929503418934244</v>
      </c>
      <c r="R161">
        <f t="shared" si="16"/>
        <v>0.95856891923242638</v>
      </c>
      <c r="S161" t="str">
        <f t="shared" si="17"/>
        <v>-</v>
      </c>
      <c r="T161" t="str">
        <f t="shared" si="18"/>
        <v>-</v>
      </c>
      <c r="U161" t="str">
        <f t="shared" si="19"/>
        <v>-</v>
      </c>
    </row>
    <row r="162" spans="1:21" x14ac:dyDescent="0.25">
      <c r="A162">
        <v>4</v>
      </c>
      <c r="B162">
        <v>26.378699999999998</v>
      </c>
      <c r="C162">
        <v>26.915500000000002</v>
      </c>
      <c r="D162">
        <v>26.594799999999999</v>
      </c>
      <c r="E162" t="s">
        <v>15</v>
      </c>
      <c r="F162">
        <v>27.057600000000001</v>
      </c>
      <c r="G162">
        <v>30.165400000000002</v>
      </c>
      <c r="H162">
        <v>28.308499999999999</v>
      </c>
      <c r="I162" t="s">
        <v>16</v>
      </c>
      <c r="J162">
        <v>11004</v>
      </c>
      <c r="K162" t="s">
        <v>497</v>
      </c>
      <c r="L162" t="s">
        <v>498</v>
      </c>
      <c r="M162" t="s">
        <v>499</v>
      </c>
      <c r="N162">
        <v>295494</v>
      </c>
      <c r="O162">
        <v>14.11735095101176</v>
      </c>
      <c r="P162">
        <f t="shared" si="14"/>
        <v>0.97490908284548505</v>
      </c>
      <c r="Q162">
        <f t="shared" si="15"/>
        <v>0.89226398456509781</v>
      </c>
      <c r="R162">
        <f t="shared" si="16"/>
        <v>0.93946341204938444</v>
      </c>
      <c r="S162" t="str">
        <f t="shared" si="17"/>
        <v>-</v>
      </c>
      <c r="T162" t="str">
        <f t="shared" si="18"/>
        <v>-</v>
      </c>
      <c r="U162" t="str">
        <f t="shared" si="19"/>
        <v>-</v>
      </c>
    </row>
    <row r="163" spans="1:21" x14ac:dyDescent="0.25">
      <c r="A163">
        <v>333</v>
      </c>
      <c r="B163">
        <v>32.097200000000001</v>
      </c>
      <c r="C163">
        <v>32.860100000000003</v>
      </c>
      <c r="D163">
        <v>32.404299999999999</v>
      </c>
      <c r="E163" t="s">
        <v>15</v>
      </c>
      <c r="F163">
        <v>32.828299999999999</v>
      </c>
      <c r="G163">
        <v>35.936</v>
      </c>
      <c r="H163">
        <v>34.0792</v>
      </c>
      <c r="I163" t="s">
        <v>16</v>
      </c>
      <c r="J163">
        <v>33004</v>
      </c>
      <c r="K163" t="s">
        <v>500</v>
      </c>
      <c r="L163" t="s">
        <v>501</v>
      </c>
      <c r="M163" t="s">
        <v>502</v>
      </c>
      <c r="N163">
        <v>402670</v>
      </c>
      <c r="O163">
        <v>14.11393877193694</v>
      </c>
      <c r="P163">
        <f t="shared" si="14"/>
        <v>0.97772958087991158</v>
      </c>
      <c r="Q163">
        <f t="shared" si="15"/>
        <v>0.91440616651825479</v>
      </c>
      <c r="R163">
        <f t="shared" si="16"/>
        <v>0.95085271954740724</v>
      </c>
      <c r="S163" t="str">
        <f t="shared" si="17"/>
        <v>-</v>
      </c>
      <c r="T163" t="str">
        <f t="shared" si="18"/>
        <v>-</v>
      </c>
      <c r="U163" t="str">
        <f t="shared" si="19"/>
        <v>-</v>
      </c>
    </row>
    <row r="164" spans="1:21" x14ac:dyDescent="0.25">
      <c r="A164">
        <v>277</v>
      </c>
      <c r="B164">
        <v>29.9605</v>
      </c>
      <c r="C164">
        <v>30.469000000000001</v>
      </c>
      <c r="D164">
        <v>30.165199999999999</v>
      </c>
      <c r="E164" t="s">
        <v>15</v>
      </c>
      <c r="F164">
        <v>30.287700000000001</v>
      </c>
      <c r="G164">
        <v>33.367199999999997</v>
      </c>
      <c r="H164">
        <v>31.527200000000001</v>
      </c>
      <c r="I164" t="s">
        <v>16</v>
      </c>
      <c r="J164">
        <v>31027</v>
      </c>
      <c r="K164" t="s">
        <v>503</v>
      </c>
      <c r="L164" t="s">
        <v>504</v>
      </c>
      <c r="M164" t="s">
        <v>505</v>
      </c>
      <c r="N164">
        <v>392820</v>
      </c>
      <c r="O164">
        <v>14.106352877943911</v>
      </c>
      <c r="P164">
        <f t="shared" si="14"/>
        <v>0.9891969347292795</v>
      </c>
      <c r="Q164">
        <f t="shared" si="15"/>
        <v>0.91314224747656392</v>
      </c>
      <c r="R164">
        <f t="shared" si="16"/>
        <v>0.95679920830267196</v>
      </c>
      <c r="S164" t="str">
        <f t="shared" si="17"/>
        <v>-</v>
      </c>
      <c r="T164" t="str">
        <f t="shared" si="18"/>
        <v>-</v>
      </c>
      <c r="U164" t="str">
        <f t="shared" si="19"/>
        <v>-</v>
      </c>
    </row>
    <row r="165" spans="1:21" x14ac:dyDescent="0.25">
      <c r="A165">
        <v>225</v>
      </c>
      <c r="B165">
        <v>22.0623</v>
      </c>
      <c r="C165">
        <v>23.277100000000001</v>
      </c>
      <c r="D165">
        <v>22.551300000000001</v>
      </c>
      <c r="E165" t="s">
        <v>15</v>
      </c>
      <c r="F165">
        <v>24.1328</v>
      </c>
      <c r="G165">
        <v>27.240600000000001</v>
      </c>
      <c r="H165">
        <v>25.383700000000001</v>
      </c>
      <c r="I165" t="s">
        <v>16</v>
      </c>
      <c r="J165">
        <v>29007</v>
      </c>
      <c r="K165" t="s">
        <v>506</v>
      </c>
      <c r="L165" t="s">
        <v>507</v>
      </c>
      <c r="M165" t="s">
        <v>508</v>
      </c>
      <c r="N165">
        <v>171237</v>
      </c>
      <c r="O165">
        <v>14.102750218310209</v>
      </c>
      <c r="P165">
        <f t="shared" si="14"/>
        <v>0.91420390505867533</v>
      </c>
      <c r="Q165">
        <f t="shared" si="15"/>
        <v>0.8545002679823499</v>
      </c>
      <c r="R165">
        <f t="shared" si="16"/>
        <v>0.88841658229493736</v>
      </c>
      <c r="S165" t="str">
        <f t="shared" si="17"/>
        <v>-</v>
      </c>
      <c r="T165" t="str">
        <f t="shared" si="18"/>
        <v>-</v>
      </c>
      <c r="U165" t="str">
        <f t="shared" si="19"/>
        <v>-</v>
      </c>
    </row>
    <row r="166" spans="1:21" x14ac:dyDescent="0.25">
      <c r="A166">
        <v>171</v>
      </c>
      <c r="B166">
        <v>15.1991</v>
      </c>
      <c r="C166">
        <v>16.837800000000001</v>
      </c>
      <c r="D166">
        <v>15.858700000000001</v>
      </c>
      <c r="E166" t="s">
        <v>15</v>
      </c>
      <c r="F166">
        <v>18.683199999999999</v>
      </c>
      <c r="G166">
        <v>21.791</v>
      </c>
      <c r="H166">
        <v>19.934100000000001</v>
      </c>
      <c r="I166" t="s">
        <v>16</v>
      </c>
      <c r="J166">
        <v>25019</v>
      </c>
      <c r="K166" t="s">
        <v>509</v>
      </c>
      <c r="L166" t="s">
        <v>510</v>
      </c>
      <c r="M166" t="s">
        <v>511</v>
      </c>
      <c r="N166">
        <v>53992</v>
      </c>
      <c r="O166">
        <v>14.10205716349695</v>
      </c>
      <c r="P166">
        <f t="shared" si="14"/>
        <v>0.81351695641003685</v>
      </c>
      <c r="Q166">
        <f t="shared" si="15"/>
        <v>0.77269514937359463</v>
      </c>
      <c r="R166">
        <f t="shared" si="16"/>
        <v>0.79555635820026993</v>
      </c>
      <c r="S166" t="str">
        <f t="shared" si="17"/>
        <v>-</v>
      </c>
      <c r="T166" t="str">
        <f t="shared" si="18"/>
        <v>-</v>
      </c>
      <c r="U166" t="str">
        <f t="shared" si="19"/>
        <v>-</v>
      </c>
    </row>
    <row r="167" spans="1:21" x14ac:dyDescent="0.25">
      <c r="A167">
        <v>483</v>
      </c>
      <c r="B167">
        <v>26.7621</v>
      </c>
      <c r="C167">
        <v>27.468399999999999</v>
      </c>
      <c r="D167">
        <v>27.046399999999998</v>
      </c>
      <c r="E167" t="s">
        <v>15</v>
      </c>
      <c r="F167">
        <v>27.144600000000001</v>
      </c>
      <c r="G167">
        <v>30.252400000000002</v>
      </c>
      <c r="H167">
        <v>28.395600000000002</v>
      </c>
      <c r="I167" t="s">
        <v>16</v>
      </c>
      <c r="J167">
        <v>43018</v>
      </c>
      <c r="K167" t="s">
        <v>512</v>
      </c>
      <c r="L167" t="s">
        <v>513</v>
      </c>
      <c r="M167" t="s">
        <v>514</v>
      </c>
      <c r="N167">
        <v>363030</v>
      </c>
      <c r="O167">
        <v>14.09978405004412</v>
      </c>
      <c r="P167">
        <f t="shared" si="14"/>
        <v>0.98590879954024002</v>
      </c>
      <c r="Q167">
        <f t="shared" si="15"/>
        <v>0.90797424336581556</v>
      </c>
      <c r="R167">
        <f t="shared" si="16"/>
        <v>0.9524855963599993</v>
      </c>
      <c r="S167" t="str">
        <f t="shared" si="17"/>
        <v>-</v>
      </c>
      <c r="T167" t="str">
        <f t="shared" si="18"/>
        <v>-</v>
      </c>
      <c r="U167" t="str">
        <f t="shared" si="19"/>
        <v>-</v>
      </c>
    </row>
    <row r="168" spans="1:21" x14ac:dyDescent="0.25">
      <c r="A168">
        <v>188</v>
      </c>
      <c r="B168">
        <v>34.0563</v>
      </c>
      <c r="C168">
        <v>35.242899999999999</v>
      </c>
      <c r="D168">
        <v>34.533900000000003</v>
      </c>
      <c r="E168" t="s">
        <v>15</v>
      </c>
      <c r="F168">
        <v>34.622900000000001</v>
      </c>
      <c r="G168">
        <v>37.730600000000003</v>
      </c>
      <c r="H168">
        <v>35.873800000000003</v>
      </c>
      <c r="I168" t="s">
        <v>16</v>
      </c>
      <c r="J168">
        <v>26013</v>
      </c>
      <c r="K168" t="s">
        <v>515</v>
      </c>
      <c r="L168" t="s">
        <v>516</v>
      </c>
      <c r="M168" t="s">
        <v>517</v>
      </c>
      <c r="N168">
        <v>521643</v>
      </c>
      <c r="O168">
        <v>14.094001655133731</v>
      </c>
      <c r="P168">
        <f t="shared" si="14"/>
        <v>0.98363510855532033</v>
      </c>
      <c r="Q168">
        <f t="shared" si="15"/>
        <v>0.93406677868891552</v>
      </c>
      <c r="R168">
        <f t="shared" si="16"/>
        <v>0.9626496217295073</v>
      </c>
      <c r="S168" t="str">
        <f t="shared" si="17"/>
        <v>-</v>
      </c>
      <c r="T168" t="str">
        <f t="shared" si="18"/>
        <v>-</v>
      </c>
      <c r="U168" t="str">
        <f t="shared" si="19"/>
        <v>-</v>
      </c>
    </row>
    <row r="169" spans="1:21" x14ac:dyDescent="0.25">
      <c r="A169">
        <v>71</v>
      </c>
      <c r="B169">
        <v>21.83</v>
      </c>
      <c r="C169">
        <v>23.044899999999998</v>
      </c>
      <c r="D169">
        <v>22.318999999999999</v>
      </c>
      <c r="E169" t="s">
        <v>15</v>
      </c>
      <c r="F169">
        <v>23.538799999999998</v>
      </c>
      <c r="G169">
        <v>26.618300000000001</v>
      </c>
      <c r="H169">
        <v>24.778300000000002</v>
      </c>
      <c r="I169" t="s">
        <v>16</v>
      </c>
      <c r="J169">
        <v>21007</v>
      </c>
      <c r="K169" t="s">
        <v>518</v>
      </c>
      <c r="L169" t="s">
        <v>519</v>
      </c>
      <c r="M169" t="s">
        <v>520</v>
      </c>
      <c r="N169">
        <v>198763</v>
      </c>
      <c r="O169">
        <v>14.09161064160369</v>
      </c>
      <c r="P169">
        <f t="shared" si="14"/>
        <v>0.92740496541879791</v>
      </c>
      <c r="Q169">
        <f t="shared" si="15"/>
        <v>0.86575401133806429</v>
      </c>
      <c r="R169">
        <f t="shared" si="16"/>
        <v>0.90074783177215534</v>
      </c>
      <c r="S169" t="str">
        <f t="shared" si="17"/>
        <v>-</v>
      </c>
      <c r="T169" t="str">
        <f t="shared" si="18"/>
        <v>-</v>
      </c>
      <c r="U169" t="str">
        <f t="shared" si="19"/>
        <v>-</v>
      </c>
    </row>
    <row r="170" spans="1:21" x14ac:dyDescent="0.25">
      <c r="A170">
        <v>240</v>
      </c>
      <c r="B170">
        <v>21.3492</v>
      </c>
      <c r="C170">
        <v>22.564</v>
      </c>
      <c r="D170">
        <v>21.838200000000001</v>
      </c>
      <c r="E170" t="s">
        <v>15</v>
      </c>
      <c r="F170">
        <v>23.080200000000001</v>
      </c>
      <c r="G170">
        <v>26.187999999999999</v>
      </c>
      <c r="H170">
        <v>24.331099999999999</v>
      </c>
      <c r="I170" t="s">
        <v>16</v>
      </c>
      <c r="J170">
        <v>29022</v>
      </c>
      <c r="K170" t="s">
        <v>521</v>
      </c>
      <c r="L170" t="s">
        <v>522</v>
      </c>
      <c r="M170" t="s">
        <v>523</v>
      </c>
      <c r="N170">
        <v>187461</v>
      </c>
      <c r="O170">
        <v>14.09134231426237</v>
      </c>
      <c r="P170">
        <f t="shared" si="14"/>
        <v>0.92500064990771302</v>
      </c>
      <c r="Q170">
        <f t="shared" si="15"/>
        <v>0.86161600733160226</v>
      </c>
      <c r="R170">
        <f t="shared" si="16"/>
        <v>0.89754265117483389</v>
      </c>
      <c r="S170" t="str">
        <f t="shared" si="17"/>
        <v>-</v>
      </c>
      <c r="T170" t="str">
        <f t="shared" si="18"/>
        <v>-</v>
      </c>
      <c r="U170" t="str">
        <f t="shared" si="19"/>
        <v>-</v>
      </c>
    </row>
    <row r="171" spans="1:21" x14ac:dyDescent="0.25">
      <c r="A171">
        <v>131</v>
      </c>
      <c r="B171">
        <v>20.691199999999998</v>
      </c>
      <c r="C171">
        <v>22.753599999999999</v>
      </c>
      <c r="D171">
        <v>21.5214</v>
      </c>
      <c r="E171" t="s">
        <v>15</v>
      </c>
      <c r="F171">
        <v>24.998899999999999</v>
      </c>
      <c r="G171">
        <v>28.078399999999998</v>
      </c>
      <c r="H171">
        <v>26.238399999999999</v>
      </c>
      <c r="I171" t="s">
        <v>16</v>
      </c>
      <c r="J171">
        <v>23031</v>
      </c>
      <c r="K171" t="s">
        <v>524</v>
      </c>
      <c r="L171" t="s">
        <v>525</v>
      </c>
      <c r="M171" t="s">
        <v>526</v>
      </c>
      <c r="N171">
        <v>90318</v>
      </c>
      <c r="O171">
        <v>14.08151708563034</v>
      </c>
      <c r="P171">
        <f t="shared" si="14"/>
        <v>0.82768441811439697</v>
      </c>
      <c r="Q171">
        <f t="shared" si="15"/>
        <v>0.81035956464755832</v>
      </c>
      <c r="R171">
        <f t="shared" si="16"/>
        <v>0.82022531861698889</v>
      </c>
      <c r="S171" t="str">
        <f t="shared" si="17"/>
        <v>-</v>
      </c>
      <c r="T171" t="str">
        <f t="shared" si="18"/>
        <v>-</v>
      </c>
      <c r="U171" t="str">
        <f t="shared" si="19"/>
        <v>-</v>
      </c>
    </row>
    <row r="172" spans="1:21" x14ac:dyDescent="0.25">
      <c r="A172">
        <v>50</v>
      </c>
      <c r="B172">
        <v>27.6126</v>
      </c>
      <c r="C172">
        <v>28.855699999999999</v>
      </c>
      <c r="D172">
        <v>28.113</v>
      </c>
      <c r="E172" t="s">
        <v>15</v>
      </c>
      <c r="F172">
        <v>29.2486</v>
      </c>
      <c r="G172">
        <v>32.328099999999999</v>
      </c>
      <c r="H172">
        <v>30.488199999999999</v>
      </c>
      <c r="I172" t="s">
        <v>16</v>
      </c>
      <c r="J172">
        <v>15020</v>
      </c>
      <c r="K172" t="s">
        <v>527</v>
      </c>
      <c r="L172" t="s">
        <v>528</v>
      </c>
      <c r="M172" t="s">
        <v>529</v>
      </c>
      <c r="N172">
        <v>284562</v>
      </c>
      <c r="O172">
        <v>14.069979848039599</v>
      </c>
      <c r="P172">
        <f t="shared" si="14"/>
        <v>0.94406569887105707</v>
      </c>
      <c r="Q172">
        <f t="shared" si="15"/>
        <v>0.8925888004553314</v>
      </c>
      <c r="R172">
        <f t="shared" si="16"/>
        <v>0.92209444965593246</v>
      </c>
      <c r="S172" t="str">
        <f t="shared" si="17"/>
        <v>-</v>
      </c>
      <c r="T172" t="str">
        <f t="shared" si="18"/>
        <v>-</v>
      </c>
      <c r="U172" t="str">
        <f t="shared" si="19"/>
        <v>-</v>
      </c>
    </row>
    <row r="173" spans="1:21" x14ac:dyDescent="0.25">
      <c r="A173">
        <v>38</v>
      </c>
      <c r="B173">
        <v>26.2515</v>
      </c>
      <c r="C173">
        <v>27.4664</v>
      </c>
      <c r="D173">
        <v>26.740500000000001</v>
      </c>
      <c r="E173" t="s">
        <v>15</v>
      </c>
      <c r="F173">
        <v>27.5624</v>
      </c>
      <c r="G173">
        <v>30.670200000000001</v>
      </c>
      <c r="H173">
        <v>28.813300000000002</v>
      </c>
      <c r="I173" t="s">
        <v>16</v>
      </c>
      <c r="J173">
        <v>15008</v>
      </c>
      <c r="K173" t="s">
        <v>530</v>
      </c>
      <c r="L173" t="s">
        <v>531</v>
      </c>
      <c r="M173" t="s">
        <v>532</v>
      </c>
      <c r="N173">
        <v>295009</v>
      </c>
      <c r="O173">
        <v>14.063868698416799</v>
      </c>
      <c r="P173">
        <f t="shared" si="14"/>
        <v>0.95243882971003979</v>
      </c>
      <c r="Q173">
        <f t="shared" si="15"/>
        <v>0.89554029644410538</v>
      </c>
      <c r="R173">
        <f t="shared" si="16"/>
        <v>0.92806099960781996</v>
      </c>
      <c r="S173" t="str">
        <f t="shared" si="17"/>
        <v>-</v>
      </c>
      <c r="T173" t="str">
        <f t="shared" si="18"/>
        <v>-</v>
      </c>
      <c r="U173" t="str">
        <f t="shared" si="19"/>
        <v>-</v>
      </c>
    </row>
    <row r="174" spans="1:21" x14ac:dyDescent="0.25">
      <c r="A174">
        <v>463</v>
      </c>
      <c r="B174">
        <v>28.833500000000001</v>
      </c>
      <c r="C174">
        <v>29.624600000000001</v>
      </c>
      <c r="D174">
        <v>29.151900000000001</v>
      </c>
      <c r="E174" t="s">
        <v>15</v>
      </c>
      <c r="F174">
        <v>29.266300000000001</v>
      </c>
      <c r="G174">
        <v>32.374099999999999</v>
      </c>
      <c r="H174">
        <v>30.517299999999999</v>
      </c>
      <c r="I174" t="s">
        <v>16</v>
      </c>
      <c r="J174">
        <v>42018</v>
      </c>
      <c r="K174" t="s">
        <v>533</v>
      </c>
      <c r="L174" t="s">
        <v>534</v>
      </c>
      <c r="M174" t="s">
        <v>535</v>
      </c>
      <c r="N174">
        <v>384621</v>
      </c>
      <c r="O174">
        <v>14.05356932888674</v>
      </c>
      <c r="P174">
        <f t="shared" si="14"/>
        <v>0.98521165982717318</v>
      </c>
      <c r="Q174">
        <f t="shared" si="15"/>
        <v>0.91507099811268888</v>
      </c>
      <c r="R174">
        <f t="shared" si="16"/>
        <v>0.95525816504081296</v>
      </c>
      <c r="S174" t="str">
        <f t="shared" si="17"/>
        <v>-</v>
      </c>
      <c r="T174" t="str">
        <f t="shared" si="18"/>
        <v>-</v>
      </c>
      <c r="U174" t="str">
        <f t="shared" si="19"/>
        <v>-</v>
      </c>
    </row>
    <row r="175" spans="1:21" x14ac:dyDescent="0.25">
      <c r="A175">
        <v>430</v>
      </c>
      <c r="B175">
        <v>26.9786</v>
      </c>
      <c r="C175">
        <v>27.797999999999998</v>
      </c>
      <c r="D175">
        <v>27.308399999999999</v>
      </c>
      <c r="E175" t="s">
        <v>15</v>
      </c>
      <c r="F175">
        <v>27.150600000000001</v>
      </c>
      <c r="G175">
        <v>30.2301</v>
      </c>
      <c r="H175">
        <v>28.3902</v>
      </c>
      <c r="I175" t="s">
        <v>16</v>
      </c>
      <c r="J175">
        <v>41024</v>
      </c>
      <c r="K175" t="s">
        <v>536</v>
      </c>
      <c r="L175" t="s">
        <v>537</v>
      </c>
      <c r="M175" t="s">
        <v>538</v>
      </c>
      <c r="N175">
        <v>408785</v>
      </c>
      <c r="O175">
        <v>14.051422695562909</v>
      </c>
      <c r="P175">
        <f t="shared" si="14"/>
        <v>0.9936649650468129</v>
      </c>
      <c r="Q175">
        <f t="shared" si="15"/>
        <v>0.91954707394285817</v>
      </c>
      <c r="R175">
        <f t="shared" si="16"/>
        <v>0.96189530189995132</v>
      </c>
      <c r="S175" t="str">
        <f t="shared" si="17"/>
        <v>-</v>
      </c>
      <c r="T175" t="str">
        <f t="shared" si="18"/>
        <v>-</v>
      </c>
      <c r="U175" t="str">
        <f t="shared" si="19"/>
        <v>-</v>
      </c>
    </row>
    <row r="176" spans="1:21" x14ac:dyDescent="0.25">
      <c r="A176">
        <v>44</v>
      </c>
      <c r="B176">
        <v>25.617899999999999</v>
      </c>
      <c r="C176">
        <v>27.058800000000002</v>
      </c>
      <c r="D176">
        <v>26.197900000000001</v>
      </c>
      <c r="E176" t="s">
        <v>15</v>
      </c>
      <c r="F176">
        <v>27.9434</v>
      </c>
      <c r="G176">
        <v>31.0229</v>
      </c>
      <c r="H176">
        <v>29.183</v>
      </c>
      <c r="I176" t="s">
        <v>16</v>
      </c>
      <c r="J176">
        <v>15014</v>
      </c>
      <c r="K176" t="s">
        <v>539</v>
      </c>
      <c r="L176" t="s">
        <v>540</v>
      </c>
      <c r="M176" t="s">
        <v>541</v>
      </c>
      <c r="N176">
        <v>209209</v>
      </c>
      <c r="O176">
        <v>14.0458671451985</v>
      </c>
      <c r="P176">
        <f t="shared" si="14"/>
        <v>0.91677820165047907</v>
      </c>
      <c r="Q176">
        <f t="shared" si="15"/>
        <v>0.87222019862746558</v>
      </c>
      <c r="R176">
        <f t="shared" si="16"/>
        <v>0.89771099612788274</v>
      </c>
      <c r="S176" t="str">
        <f t="shared" si="17"/>
        <v>-</v>
      </c>
      <c r="T176" t="str">
        <f t="shared" si="18"/>
        <v>-</v>
      </c>
      <c r="U176" t="str">
        <f t="shared" si="19"/>
        <v>-</v>
      </c>
    </row>
    <row r="177" spans="1:21" x14ac:dyDescent="0.25">
      <c r="A177">
        <v>147</v>
      </c>
      <c r="B177">
        <v>22.0153</v>
      </c>
      <c r="C177">
        <v>22.9194</v>
      </c>
      <c r="D177">
        <v>22.379200000000001</v>
      </c>
      <c r="E177" t="s">
        <v>15</v>
      </c>
      <c r="F177">
        <v>24.143799999999999</v>
      </c>
      <c r="G177">
        <v>27.2516</v>
      </c>
      <c r="H177">
        <v>25.3948</v>
      </c>
      <c r="I177" t="s">
        <v>16</v>
      </c>
      <c r="J177">
        <v>24014</v>
      </c>
      <c r="K177" t="s">
        <v>542</v>
      </c>
      <c r="L177" t="s">
        <v>543</v>
      </c>
      <c r="M177" t="s">
        <v>544</v>
      </c>
      <c r="N177">
        <v>134060</v>
      </c>
      <c r="O177">
        <v>14.03760806700806</v>
      </c>
      <c r="P177">
        <f t="shared" si="14"/>
        <v>0.91184072101326219</v>
      </c>
      <c r="Q177">
        <f t="shared" si="15"/>
        <v>0.84102951753291544</v>
      </c>
      <c r="R177">
        <f t="shared" si="16"/>
        <v>0.8812512797895633</v>
      </c>
      <c r="S177" t="str">
        <f t="shared" si="17"/>
        <v>-</v>
      </c>
      <c r="T177" t="str">
        <f t="shared" si="18"/>
        <v>-</v>
      </c>
      <c r="U177" t="str">
        <f t="shared" si="19"/>
        <v>-</v>
      </c>
    </row>
    <row r="178" spans="1:21" x14ac:dyDescent="0.25">
      <c r="A178">
        <v>464</v>
      </c>
      <c r="B178">
        <v>28.6968</v>
      </c>
      <c r="C178">
        <v>29.290099999999999</v>
      </c>
      <c r="D178">
        <v>28.935600000000001</v>
      </c>
      <c r="E178" t="s">
        <v>15</v>
      </c>
      <c r="F178">
        <v>28.857399999999998</v>
      </c>
      <c r="G178">
        <v>31.9651</v>
      </c>
      <c r="H178">
        <v>30.1083</v>
      </c>
      <c r="I178" t="s">
        <v>16</v>
      </c>
      <c r="J178">
        <v>42019</v>
      </c>
      <c r="K178" t="s">
        <v>545</v>
      </c>
      <c r="L178" t="s">
        <v>546</v>
      </c>
      <c r="M178" t="s">
        <v>547</v>
      </c>
      <c r="N178">
        <v>383884</v>
      </c>
      <c r="O178">
        <v>14.032397122003159</v>
      </c>
      <c r="P178">
        <f t="shared" si="14"/>
        <v>0.99443470305710147</v>
      </c>
      <c r="Q178">
        <f t="shared" si="15"/>
        <v>0.9163149810261817</v>
      </c>
      <c r="R178">
        <f t="shared" si="16"/>
        <v>0.96105060730761949</v>
      </c>
      <c r="S178" t="str">
        <f t="shared" si="17"/>
        <v>-</v>
      </c>
      <c r="T178" t="str">
        <f t="shared" si="18"/>
        <v>-</v>
      </c>
      <c r="U178" t="str">
        <f t="shared" si="19"/>
        <v>-</v>
      </c>
    </row>
    <row r="179" spans="1:21" x14ac:dyDescent="0.25">
      <c r="A179">
        <v>548</v>
      </c>
      <c r="B179">
        <v>29.855699999999999</v>
      </c>
      <c r="C179">
        <v>30.788</v>
      </c>
      <c r="D179">
        <v>30.231000000000002</v>
      </c>
      <c r="E179" t="s">
        <v>15</v>
      </c>
      <c r="F179">
        <v>30.628699999999998</v>
      </c>
      <c r="G179">
        <v>33.736499999999999</v>
      </c>
      <c r="H179">
        <v>31.8797</v>
      </c>
      <c r="I179" t="s">
        <v>16</v>
      </c>
      <c r="J179">
        <v>52015</v>
      </c>
      <c r="K179" t="s">
        <v>548</v>
      </c>
      <c r="L179" t="s">
        <v>549</v>
      </c>
      <c r="M179" t="s">
        <v>550</v>
      </c>
      <c r="N179">
        <v>364246</v>
      </c>
      <c r="O179">
        <v>14.03194782598119</v>
      </c>
      <c r="P179">
        <f t="shared" si="14"/>
        <v>0.9747622328077914</v>
      </c>
      <c r="Q179">
        <f t="shared" si="15"/>
        <v>0.91260207786818437</v>
      </c>
      <c r="R179">
        <f t="shared" si="16"/>
        <v>0.94828370404991269</v>
      </c>
      <c r="S179" t="str">
        <f t="shared" si="17"/>
        <v>-</v>
      </c>
      <c r="T179" t="str">
        <f t="shared" si="18"/>
        <v>-</v>
      </c>
      <c r="U179" t="str">
        <f t="shared" si="19"/>
        <v>-</v>
      </c>
    </row>
    <row r="180" spans="1:21" x14ac:dyDescent="0.25">
      <c r="A180">
        <v>494</v>
      </c>
      <c r="B180">
        <v>27.0777</v>
      </c>
      <c r="C180">
        <v>27.642700000000001</v>
      </c>
      <c r="D180">
        <v>27.305099999999999</v>
      </c>
      <c r="E180" t="s">
        <v>15</v>
      </c>
      <c r="F180">
        <v>27.165600000000001</v>
      </c>
      <c r="G180">
        <v>30.273299999999999</v>
      </c>
      <c r="H180">
        <v>28.416499999999999</v>
      </c>
      <c r="I180" t="s">
        <v>16</v>
      </c>
      <c r="J180">
        <v>43029</v>
      </c>
      <c r="K180" t="s">
        <v>551</v>
      </c>
      <c r="L180" t="s">
        <v>552</v>
      </c>
      <c r="M180" t="s">
        <v>553</v>
      </c>
      <c r="N180">
        <v>364352</v>
      </c>
      <c r="O180">
        <v>14.024538746269251</v>
      </c>
      <c r="P180">
        <f t="shared" si="14"/>
        <v>0.99676429013163703</v>
      </c>
      <c r="Q180">
        <f t="shared" si="15"/>
        <v>0.91310494726376057</v>
      </c>
      <c r="R180">
        <f t="shared" si="16"/>
        <v>0.9608889201696198</v>
      </c>
      <c r="S180" t="str">
        <f t="shared" si="17"/>
        <v>-</v>
      </c>
      <c r="T180" t="str">
        <f t="shared" si="18"/>
        <v>-</v>
      </c>
      <c r="U180" t="str">
        <f t="shared" si="19"/>
        <v>-</v>
      </c>
    </row>
    <row r="181" spans="1:21" x14ac:dyDescent="0.25">
      <c r="A181">
        <v>500</v>
      </c>
      <c r="B181">
        <v>26.5777</v>
      </c>
      <c r="C181">
        <v>27.820900000000002</v>
      </c>
      <c r="D181">
        <v>27.078099999999999</v>
      </c>
      <c r="E181" t="s">
        <v>15</v>
      </c>
      <c r="F181">
        <v>28.187899999999999</v>
      </c>
      <c r="G181">
        <v>31.2957</v>
      </c>
      <c r="H181">
        <v>29.4389</v>
      </c>
      <c r="I181" t="s">
        <v>16</v>
      </c>
      <c r="J181">
        <v>43035</v>
      </c>
      <c r="K181" t="s">
        <v>554</v>
      </c>
      <c r="L181" t="s">
        <v>555</v>
      </c>
      <c r="M181" t="s">
        <v>556</v>
      </c>
      <c r="N181">
        <v>259697</v>
      </c>
      <c r="O181">
        <v>14.02441934691913</v>
      </c>
      <c r="P181">
        <f t="shared" si="14"/>
        <v>0.94287619865261341</v>
      </c>
      <c r="Q181">
        <f t="shared" si="15"/>
        <v>0.88896877206772817</v>
      </c>
      <c r="R181">
        <f t="shared" si="16"/>
        <v>0.91980678625899737</v>
      </c>
      <c r="S181" t="str">
        <f t="shared" si="17"/>
        <v>-</v>
      </c>
      <c r="T181" t="str">
        <f t="shared" si="18"/>
        <v>-</v>
      </c>
      <c r="U181" t="str">
        <f t="shared" si="19"/>
        <v>-</v>
      </c>
    </row>
    <row r="182" spans="1:21" x14ac:dyDescent="0.25">
      <c r="A182">
        <v>272</v>
      </c>
      <c r="B182">
        <v>30.088200000000001</v>
      </c>
      <c r="C182">
        <v>30.850999999999999</v>
      </c>
      <c r="D182">
        <v>30.395199999999999</v>
      </c>
      <c r="E182" t="s">
        <v>15</v>
      </c>
      <c r="F182">
        <v>30.878299999999999</v>
      </c>
      <c r="G182">
        <v>33.9861</v>
      </c>
      <c r="H182">
        <v>32.129199999999997</v>
      </c>
      <c r="I182" t="s">
        <v>16</v>
      </c>
      <c r="J182">
        <v>31022</v>
      </c>
      <c r="K182" t="s">
        <v>557</v>
      </c>
      <c r="L182" t="s">
        <v>558</v>
      </c>
      <c r="M182" t="s">
        <v>559</v>
      </c>
      <c r="N182">
        <v>337938</v>
      </c>
      <c r="O182">
        <v>14.024311921395221</v>
      </c>
      <c r="P182">
        <f t="shared" si="14"/>
        <v>0.97441245146267774</v>
      </c>
      <c r="Q182">
        <f t="shared" si="15"/>
        <v>0.90775346391613043</v>
      </c>
      <c r="R182">
        <f t="shared" si="16"/>
        <v>0.94603040225091195</v>
      </c>
      <c r="S182" t="str">
        <f t="shared" si="17"/>
        <v>-</v>
      </c>
      <c r="T182" t="str">
        <f t="shared" si="18"/>
        <v>-</v>
      </c>
      <c r="U182" t="str">
        <f t="shared" si="19"/>
        <v>-</v>
      </c>
    </row>
    <row r="183" spans="1:21" x14ac:dyDescent="0.25">
      <c r="A183">
        <v>379</v>
      </c>
      <c r="B183">
        <v>25.2499</v>
      </c>
      <c r="C183">
        <v>25.871400000000001</v>
      </c>
      <c r="D183">
        <v>25.5001</v>
      </c>
      <c r="E183" t="s">
        <v>15</v>
      </c>
      <c r="F183">
        <v>26.8813</v>
      </c>
      <c r="G183">
        <v>29.989100000000001</v>
      </c>
      <c r="H183">
        <v>28.132300000000001</v>
      </c>
      <c r="I183" t="s">
        <v>16</v>
      </c>
      <c r="J183">
        <v>35033</v>
      </c>
      <c r="K183" t="s">
        <v>560</v>
      </c>
      <c r="L183" t="s">
        <v>561</v>
      </c>
      <c r="M183" t="s">
        <v>562</v>
      </c>
      <c r="N183">
        <v>178894</v>
      </c>
      <c r="O183">
        <v>14.019520835292299</v>
      </c>
      <c r="P183">
        <f t="shared" si="14"/>
        <v>0.93931097082358372</v>
      </c>
      <c r="Q183">
        <f t="shared" si="15"/>
        <v>0.86269344528512026</v>
      </c>
      <c r="R183">
        <f t="shared" si="16"/>
        <v>0.90643495199468227</v>
      </c>
      <c r="S183" t="str">
        <f t="shared" si="17"/>
        <v>-</v>
      </c>
      <c r="T183" t="str">
        <f t="shared" si="18"/>
        <v>-</v>
      </c>
      <c r="U183" t="str">
        <f t="shared" si="19"/>
        <v>-</v>
      </c>
    </row>
    <row r="184" spans="1:21" x14ac:dyDescent="0.25">
      <c r="A184">
        <v>376</v>
      </c>
      <c r="B184">
        <v>30.132100000000001</v>
      </c>
      <c r="C184">
        <v>30.7819</v>
      </c>
      <c r="D184">
        <v>30.393699999999999</v>
      </c>
      <c r="E184" t="s">
        <v>15</v>
      </c>
      <c r="F184">
        <v>30.276499999999999</v>
      </c>
      <c r="G184">
        <v>33.384300000000003</v>
      </c>
      <c r="H184">
        <v>31.5274</v>
      </c>
      <c r="I184" t="s">
        <v>16</v>
      </c>
      <c r="J184">
        <v>35030</v>
      </c>
      <c r="K184" t="s">
        <v>563</v>
      </c>
      <c r="L184" t="s">
        <v>564</v>
      </c>
      <c r="M184" t="s">
        <v>565</v>
      </c>
      <c r="N184">
        <v>409437</v>
      </c>
      <c r="O184">
        <v>14.015050928612499</v>
      </c>
      <c r="P184">
        <f t="shared" si="14"/>
        <v>0.99523062441167254</v>
      </c>
      <c r="Q184">
        <f t="shared" si="15"/>
        <v>0.92204718984672429</v>
      </c>
      <c r="R184">
        <f t="shared" si="16"/>
        <v>0.96404080260344971</v>
      </c>
      <c r="S184" t="str">
        <f t="shared" si="17"/>
        <v>-</v>
      </c>
      <c r="T184" t="str">
        <f t="shared" si="18"/>
        <v>-</v>
      </c>
      <c r="U184" t="str">
        <f t="shared" si="19"/>
        <v>-</v>
      </c>
    </row>
    <row r="185" spans="1:21" x14ac:dyDescent="0.25">
      <c r="A185">
        <v>287</v>
      </c>
      <c r="B185">
        <v>28.2468</v>
      </c>
      <c r="C185">
        <v>29.602900000000002</v>
      </c>
      <c r="D185">
        <v>28.7926</v>
      </c>
      <c r="E185" t="s">
        <v>15</v>
      </c>
      <c r="F185">
        <v>28.945900000000002</v>
      </c>
      <c r="G185">
        <v>32.025500000000001</v>
      </c>
      <c r="H185">
        <v>30.185500000000001</v>
      </c>
      <c r="I185" t="s">
        <v>16</v>
      </c>
      <c r="J185">
        <v>31037</v>
      </c>
      <c r="K185" t="s">
        <v>566</v>
      </c>
      <c r="L185" t="s">
        <v>567</v>
      </c>
      <c r="M185" t="s">
        <v>568</v>
      </c>
      <c r="N185">
        <v>415611</v>
      </c>
      <c r="O185">
        <v>13.99626612788963</v>
      </c>
      <c r="P185">
        <f t="shared" si="14"/>
        <v>0.97584804756459465</v>
      </c>
      <c r="Q185">
        <f t="shared" si="15"/>
        <v>0.92435403038203934</v>
      </c>
      <c r="R185">
        <f t="shared" si="16"/>
        <v>0.95385532788921834</v>
      </c>
      <c r="S185" t="str">
        <f t="shared" si="17"/>
        <v>-</v>
      </c>
      <c r="T185" t="str">
        <f t="shared" si="18"/>
        <v>-</v>
      </c>
      <c r="U185" t="str">
        <f t="shared" si="19"/>
        <v>-</v>
      </c>
    </row>
    <row r="186" spans="1:21" x14ac:dyDescent="0.25">
      <c r="A186">
        <v>377</v>
      </c>
      <c r="B186">
        <v>30.8553</v>
      </c>
      <c r="C186">
        <v>31.420300000000001</v>
      </c>
      <c r="D186">
        <v>31.082699999999999</v>
      </c>
      <c r="E186" t="s">
        <v>15</v>
      </c>
      <c r="F186">
        <v>31.012</v>
      </c>
      <c r="G186">
        <v>34.119799999999998</v>
      </c>
      <c r="H186">
        <v>32.262900000000002</v>
      </c>
      <c r="I186" t="s">
        <v>16</v>
      </c>
      <c r="J186">
        <v>35031</v>
      </c>
      <c r="K186" t="s">
        <v>569</v>
      </c>
      <c r="L186" t="s">
        <v>570</v>
      </c>
      <c r="M186" t="s">
        <v>571</v>
      </c>
      <c r="N186">
        <v>393855</v>
      </c>
      <c r="O186">
        <v>13.99065467969907</v>
      </c>
      <c r="P186">
        <f t="shared" si="14"/>
        <v>0.99494711724493745</v>
      </c>
      <c r="Q186">
        <f t="shared" si="15"/>
        <v>0.92088171677442432</v>
      </c>
      <c r="R186">
        <f t="shared" si="16"/>
        <v>0.96341928344941086</v>
      </c>
      <c r="S186" t="str">
        <f t="shared" si="17"/>
        <v>-</v>
      </c>
      <c r="T186" t="str">
        <f t="shared" si="18"/>
        <v>-</v>
      </c>
      <c r="U186" t="str">
        <f t="shared" si="19"/>
        <v>-</v>
      </c>
    </row>
    <row r="187" spans="1:21" x14ac:dyDescent="0.25">
      <c r="A187">
        <v>58</v>
      </c>
      <c r="B187">
        <v>27.0458</v>
      </c>
      <c r="C187">
        <v>28.2042</v>
      </c>
      <c r="D187">
        <v>27.5121</v>
      </c>
      <c r="E187" t="s">
        <v>15</v>
      </c>
      <c r="F187">
        <v>28.566199999999998</v>
      </c>
      <c r="G187">
        <v>31.645700000000001</v>
      </c>
      <c r="H187">
        <v>29.805700000000002</v>
      </c>
      <c r="I187" t="s">
        <v>16</v>
      </c>
      <c r="J187">
        <v>17002</v>
      </c>
      <c r="K187" t="s">
        <v>572</v>
      </c>
      <c r="L187" t="s">
        <v>573</v>
      </c>
      <c r="M187" t="s">
        <v>574</v>
      </c>
      <c r="N187">
        <v>258805</v>
      </c>
      <c r="O187">
        <v>13.984677109698691</v>
      </c>
      <c r="P187">
        <f t="shared" si="14"/>
        <v>0.94677626005559024</v>
      </c>
      <c r="Q187">
        <f t="shared" si="15"/>
        <v>0.89124904805392202</v>
      </c>
      <c r="R187">
        <f t="shared" si="16"/>
        <v>0.92304827600089911</v>
      </c>
      <c r="S187" t="str">
        <f t="shared" si="17"/>
        <v>-</v>
      </c>
      <c r="T187" t="str">
        <f t="shared" si="18"/>
        <v>-</v>
      </c>
      <c r="U187" t="str">
        <f t="shared" si="19"/>
        <v>-</v>
      </c>
    </row>
    <row r="188" spans="1:21" x14ac:dyDescent="0.25">
      <c r="A188">
        <v>248</v>
      </c>
      <c r="B188">
        <v>24.558499999999999</v>
      </c>
      <c r="C188">
        <v>25.660399999999999</v>
      </c>
      <c r="D188">
        <v>25.001999999999999</v>
      </c>
      <c r="E188" t="s">
        <v>15</v>
      </c>
      <c r="F188">
        <v>25.6431</v>
      </c>
      <c r="G188">
        <v>28.750900000000001</v>
      </c>
      <c r="H188">
        <v>26.894100000000002</v>
      </c>
      <c r="I188" t="s">
        <v>16</v>
      </c>
      <c r="J188">
        <v>29030</v>
      </c>
      <c r="K188" t="s">
        <v>575</v>
      </c>
      <c r="L188" t="s">
        <v>576</v>
      </c>
      <c r="M188" t="s">
        <v>577</v>
      </c>
      <c r="N188">
        <v>263304</v>
      </c>
      <c r="O188">
        <v>13.984265186886789</v>
      </c>
      <c r="P188">
        <f t="shared" si="14"/>
        <v>0.95770402174464075</v>
      </c>
      <c r="Q188">
        <f t="shared" si="15"/>
        <v>0.892507712802034</v>
      </c>
      <c r="R188">
        <f t="shared" si="16"/>
        <v>0.92964627929545873</v>
      </c>
      <c r="S188" t="str">
        <f t="shared" si="17"/>
        <v>-</v>
      </c>
      <c r="T188" t="str">
        <f t="shared" si="18"/>
        <v>-</v>
      </c>
      <c r="U188" t="str">
        <f t="shared" si="19"/>
        <v>-</v>
      </c>
    </row>
    <row r="189" spans="1:21" x14ac:dyDescent="0.25">
      <c r="A189">
        <v>358</v>
      </c>
      <c r="B189">
        <v>30.8691</v>
      </c>
      <c r="C189">
        <v>31.801500000000001</v>
      </c>
      <c r="D189">
        <v>31.244399999999999</v>
      </c>
      <c r="E189" t="s">
        <v>15</v>
      </c>
      <c r="F189">
        <v>31.436900000000001</v>
      </c>
      <c r="G189">
        <v>34.516399999999997</v>
      </c>
      <c r="H189">
        <v>32.676400000000001</v>
      </c>
      <c r="I189" t="s">
        <v>16</v>
      </c>
      <c r="J189">
        <v>35012</v>
      </c>
      <c r="K189" t="s">
        <v>578</v>
      </c>
      <c r="L189" t="s">
        <v>579</v>
      </c>
      <c r="M189" t="s">
        <v>580</v>
      </c>
      <c r="N189">
        <v>391406</v>
      </c>
      <c r="O189">
        <v>13.976855302379411</v>
      </c>
      <c r="P189">
        <f t="shared" si="14"/>
        <v>0.98193842268162568</v>
      </c>
      <c r="Q189">
        <f t="shared" si="15"/>
        <v>0.92134463617294982</v>
      </c>
      <c r="R189">
        <f t="shared" si="16"/>
        <v>0.95617632297315491</v>
      </c>
      <c r="S189" t="str">
        <f t="shared" si="17"/>
        <v>-</v>
      </c>
      <c r="T189" t="str">
        <f t="shared" si="18"/>
        <v>-</v>
      </c>
      <c r="U189" t="str">
        <f t="shared" si="19"/>
        <v>-</v>
      </c>
    </row>
    <row r="190" spans="1:21" x14ac:dyDescent="0.25">
      <c r="A190">
        <v>241</v>
      </c>
      <c r="B190">
        <v>24.872599999999998</v>
      </c>
      <c r="C190">
        <v>25.946200000000001</v>
      </c>
      <c r="D190">
        <v>25.3047</v>
      </c>
      <c r="E190" t="s">
        <v>15</v>
      </c>
      <c r="F190">
        <v>26.015799999999999</v>
      </c>
      <c r="G190">
        <v>29.1236</v>
      </c>
      <c r="H190">
        <v>27.2667</v>
      </c>
      <c r="I190" t="s">
        <v>16</v>
      </c>
      <c r="J190">
        <v>29023</v>
      </c>
      <c r="K190" t="s">
        <v>581</v>
      </c>
      <c r="L190" t="s">
        <v>582</v>
      </c>
      <c r="M190" t="s">
        <v>583</v>
      </c>
      <c r="N190">
        <v>254189</v>
      </c>
      <c r="O190">
        <v>13.969963715442359</v>
      </c>
      <c r="P190">
        <f t="shared" si="14"/>
        <v>0.95605747276654951</v>
      </c>
      <c r="Q190">
        <f t="shared" si="15"/>
        <v>0.89089947671304381</v>
      </c>
      <c r="R190">
        <f t="shared" si="16"/>
        <v>0.92804409774560181</v>
      </c>
      <c r="S190" t="str">
        <f t="shared" si="17"/>
        <v>-</v>
      </c>
      <c r="T190" t="str">
        <f t="shared" si="18"/>
        <v>-</v>
      </c>
      <c r="U190" t="str">
        <f t="shared" si="19"/>
        <v>-</v>
      </c>
    </row>
    <row r="191" spans="1:21" x14ac:dyDescent="0.25">
      <c r="A191">
        <v>228</v>
      </c>
      <c r="B191">
        <v>24.1845</v>
      </c>
      <c r="C191">
        <v>25.4559</v>
      </c>
      <c r="D191">
        <v>24.696300000000001</v>
      </c>
      <c r="E191" t="s">
        <v>15</v>
      </c>
      <c r="F191">
        <v>24.8947</v>
      </c>
      <c r="G191">
        <v>28.002500000000001</v>
      </c>
      <c r="H191">
        <v>26.145700000000001</v>
      </c>
      <c r="I191" t="s">
        <v>16</v>
      </c>
      <c r="J191">
        <v>29010</v>
      </c>
      <c r="K191" t="s">
        <v>584</v>
      </c>
      <c r="L191" t="s">
        <v>585</v>
      </c>
      <c r="M191" t="s">
        <v>586</v>
      </c>
      <c r="N191">
        <v>327046</v>
      </c>
      <c r="O191">
        <v>13.968145530026741</v>
      </c>
      <c r="P191">
        <f t="shared" si="14"/>
        <v>0.97147183938750015</v>
      </c>
      <c r="Q191">
        <f t="shared" si="15"/>
        <v>0.90905811981073115</v>
      </c>
      <c r="R191">
        <f t="shared" si="16"/>
        <v>0.94456449817752053</v>
      </c>
      <c r="S191" t="str">
        <f t="shared" si="17"/>
        <v>-</v>
      </c>
      <c r="T191" t="str">
        <f t="shared" si="18"/>
        <v>-</v>
      </c>
      <c r="U191" t="str">
        <f t="shared" si="19"/>
        <v>-</v>
      </c>
    </row>
    <row r="192" spans="1:21" x14ac:dyDescent="0.25">
      <c r="A192">
        <v>314</v>
      </c>
      <c r="B192">
        <v>27.038900000000002</v>
      </c>
      <c r="C192">
        <v>27.9148</v>
      </c>
      <c r="D192">
        <v>27.391500000000001</v>
      </c>
      <c r="E192" t="s">
        <v>15</v>
      </c>
      <c r="F192">
        <v>28.0702</v>
      </c>
      <c r="G192">
        <v>31.177900000000001</v>
      </c>
      <c r="H192">
        <v>29.321100000000001</v>
      </c>
      <c r="I192" t="s">
        <v>16</v>
      </c>
      <c r="J192">
        <v>31064</v>
      </c>
      <c r="K192" t="s">
        <v>587</v>
      </c>
      <c r="L192" t="s">
        <v>588</v>
      </c>
      <c r="M192" t="s">
        <v>589</v>
      </c>
      <c r="N192">
        <v>269600</v>
      </c>
      <c r="O192">
        <v>13.96643069548379</v>
      </c>
      <c r="P192">
        <f t="shared" si="14"/>
        <v>0.96325996964752658</v>
      </c>
      <c r="Q192">
        <f t="shared" si="15"/>
        <v>0.89533932689501217</v>
      </c>
      <c r="R192">
        <f t="shared" si="16"/>
        <v>0.93419073636391536</v>
      </c>
      <c r="S192" t="str">
        <f t="shared" si="17"/>
        <v>-</v>
      </c>
      <c r="T192" t="str">
        <f t="shared" si="18"/>
        <v>-</v>
      </c>
      <c r="U192" t="str">
        <f t="shared" si="19"/>
        <v>-</v>
      </c>
    </row>
    <row r="193" spans="1:21" x14ac:dyDescent="0.25">
      <c r="A193">
        <v>126</v>
      </c>
      <c r="B193">
        <v>25.809100000000001</v>
      </c>
      <c r="C193">
        <v>27.221699999999998</v>
      </c>
      <c r="D193">
        <v>26.377700000000001</v>
      </c>
      <c r="E193" t="s">
        <v>15</v>
      </c>
      <c r="F193">
        <v>27.793199999999999</v>
      </c>
      <c r="G193">
        <v>30.872699999999998</v>
      </c>
      <c r="H193">
        <v>29.032699999999998</v>
      </c>
      <c r="I193" t="s">
        <v>16</v>
      </c>
      <c r="J193">
        <v>23026</v>
      </c>
      <c r="K193" t="s">
        <v>590</v>
      </c>
      <c r="L193" t="s">
        <v>591</v>
      </c>
      <c r="M193" t="s">
        <v>592</v>
      </c>
      <c r="N193">
        <v>222906</v>
      </c>
      <c r="O193">
        <v>13.966138485184819</v>
      </c>
      <c r="P193">
        <f t="shared" si="14"/>
        <v>0.92861203459839103</v>
      </c>
      <c r="Q193">
        <f t="shared" si="15"/>
        <v>0.88174017821570516</v>
      </c>
      <c r="R193">
        <f t="shared" si="16"/>
        <v>0.90855139205103219</v>
      </c>
      <c r="S193" t="str">
        <f t="shared" si="17"/>
        <v>-</v>
      </c>
      <c r="T193" t="str">
        <f t="shared" si="18"/>
        <v>-</v>
      </c>
      <c r="U193" t="str">
        <f t="shared" si="19"/>
        <v>-</v>
      </c>
    </row>
    <row r="194" spans="1:21" x14ac:dyDescent="0.25">
      <c r="A194">
        <v>118</v>
      </c>
      <c r="B194">
        <v>24.032599999999999</v>
      </c>
      <c r="C194">
        <v>25.106200000000001</v>
      </c>
      <c r="D194">
        <v>24.4648</v>
      </c>
      <c r="E194" t="s">
        <v>15</v>
      </c>
      <c r="F194">
        <v>25.210899999999999</v>
      </c>
      <c r="G194">
        <v>28.290400000000002</v>
      </c>
      <c r="H194">
        <v>26.450500000000002</v>
      </c>
      <c r="I194" t="s">
        <v>16</v>
      </c>
      <c r="J194">
        <v>23018</v>
      </c>
      <c r="K194" t="s">
        <v>593</v>
      </c>
      <c r="L194" t="s">
        <v>594</v>
      </c>
      <c r="M194" t="s">
        <v>595</v>
      </c>
      <c r="N194">
        <v>240791</v>
      </c>
      <c r="O194">
        <v>13.96331242757007</v>
      </c>
      <c r="P194">
        <f t="shared" si="14"/>
        <v>0.9532622794108897</v>
      </c>
      <c r="Q194">
        <f t="shared" si="15"/>
        <v>0.88744591804993922</v>
      </c>
      <c r="R194">
        <f t="shared" si="16"/>
        <v>0.92492769512863648</v>
      </c>
      <c r="S194" t="str">
        <f t="shared" si="17"/>
        <v>-</v>
      </c>
      <c r="T194" t="str">
        <f t="shared" si="18"/>
        <v>-</v>
      </c>
      <c r="U194" t="str">
        <f t="shared" si="19"/>
        <v>-</v>
      </c>
    </row>
    <row r="195" spans="1:21" x14ac:dyDescent="0.25">
      <c r="A195">
        <v>247</v>
      </c>
      <c r="B195">
        <v>26.684899999999999</v>
      </c>
      <c r="C195">
        <v>27.391200000000001</v>
      </c>
      <c r="D195">
        <v>26.969200000000001</v>
      </c>
      <c r="E195" t="s">
        <v>15</v>
      </c>
      <c r="F195">
        <v>28.251300000000001</v>
      </c>
      <c r="G195">
        <v>31.359100000000002</v>
      </c>
      <c r="H195">
        <v>29.502199999999998</v>
      </c>
      <c r="I195" t="s">
        <v>16</v>
      </c>
      <c r="J195">
        <v>29029</v>
      </c>
      <c r="K195" t="s">
        <v>596</v>
      </c>
      <c r="L195" t="s">
        <v>597</v>
      </c>
      <c r="M195" t="s">
        <v>598</v>
      </c>
      <c r="N195">
        <v>197937</v>
      </c>
      <c r="O195">
        <v>13.96237856421763</v>
      </c>
      <c r="P195">
        <f t="shared" ref="P195:P258" si="20">B195/F195</f>
        <v>0.94455476385157489</v>
      </c>
      <c r="Q195">
        <f t="shared" ref="Q195:Q258" si="21">C195/G195</f>
        <v>0.87346894521845331</v>
      </c>
      <c r="R195">
        <f t="shared" ref="R195:R258" si="22">D195/H195</f>
        <v>0.91414199619011471</v>
      </c>
      <c r="S195" t="str">
        <f t="shared" ref="S195:S258" si="23">IF(P195=P$557,"&lt;","-")</f>
        <v>-</v>
      </c>
      <c r="T195" t="str">
        <f t="shared" si="18"/>
        <v>-</v>
      </c>
      <c r="U195" t="str">
        <f t="shared" si="19"/>
        <v>-</v>
      </c>
    </row>
    <row r="196" spans="1:21" x14ac:dyDescent="0.25">
      <c r="A196">
        <v>179</v>
      </c>
      <c r="B196">
        <v>22.132300000000001</v>
      </c>
      <c r="C196">
        <v>24.3643</v>
      </c>
      <c r="D196">
        <v>23.0307</v>
      </c>
      <c r="E196" t="s">
        <v>15</v>
      </c>
      <c r="F196">
        <v>24.641400000000001</v>
      </c>
      <c r="G196">
        <v>27.7209</v>
      </c>
      <c r="H196">
        <v>25.881</v>
      </c>
      <c r="I196" t="s">
        <v>16</v>
      </c>
      <c r="J196">
        <v>26004</v>
      </c>
      <c r="K196" t="s">
        <v>599</v>
      </c>
      <c r="L196" t="s">
        <v>600</v>
      </c>
      <c r="M196" t="s">
        <v>601</v>
      </c>
      <c r="N196">
        <v>213417</v>
      </c>
      <c r="O196">
        <v>13.9615443394317</v>
      </c>
      <c r="P196">
        <f t="shared" si="20"/>
        <v>0.89817542834416875</v>
      </c>
      <c r="Q196">
        <f t="shared" si="21"/>
        <v>0.87891446525906447</v>
      </c>
      <c r="R196">
        <f t="shared" si="22"/>
        <v>0.88986901588037559</v>
      </c>
      <c r="S196" t="str">
        <f t="shared" si="23"/>
        <v>-</v>
      </c>
      <c r="T196" t="str">
        <f t="shared" si="18"/>
        <v>-</v>
      </c>
      <c r="U196" t="str">
        <f t="shared" si="19"/>
        <v>-</v>
      </c>
    </row>
    <row r="197" spans="1:21" x14ac:dyDescent="0.25">
      <c r="A197">
        <v>245</v>
      </c>
      <c r="B197">
        <v>24.1675</v>
      </c>
      <c r="C197">
        <v>25.721399999999999</v>
      </c>
      <c r="D197">
        <v>24.792999999999999</v>
      </c>
      <c r="E197" t="s">
        <v>15</v>
      </c>
      <c r="F197">
        <v>25.907900000000001</v>
      </c>
      <c r="G197">
        <v>29.015699999999999</v>
      </c>
      <c r="H197">
        <v>27.158899999999999</v>
      </c>
      <c r="I197" t="s">
        <v>16</v>
      </c>
      <c r="J197">
        <v>29027</v>
      </c>
      <c r="K197" t="s">
        <v>602</v>
      </c>
      <c r="L197" t="s">
        <v>603</v>
      </c>
      <c r="M197" t="s">
        <v>604</v>
      </c>
      <c r="N197">
        <v>235843</v>
      </c>
      <c r="O197">
        <v>13.9553426373596</v>
      </c>
      <c r="P197">
        <f t="shared" si="20"/>
        <v>0.93282357890836387</v>
      </c>
      <c r="Q197">
        <f t="shared" si="21"/>
        <v>0.8864649138225168</v>
      </c>
      <c r="R197">
        <f t="shared" si="22"/>
        <v>0.91288675167256406</v>
      </c>
      <c r="S197" t="str">
        <f t="shared" si="23"/>
        <v>-</v>
      </c>
      <c r="T197" t="str">
        <f t="shared" si="18"/>
        <v>-</v>
      </c>
      <c r="U197" t="str">
        <f t="shared" si="19"/>
        <v>-</v>
      </c>
    </row>
    <row r="198" spans="1:21" x14ac:dyDescent="0.25">
      <c r="A198">
        <v>134</v>
      </c>
      <c r="B198">
        <v>28.2636</v>
      </c>
      <c r="C198">
        <v>29.0547</v>
      </c>
      <c r="D198">
        <v>28.582000000000001</v>
      </c>
      <c r="E198" t="s">
        <v>15</v>
      </c>
      <c r="F198">
        <v>28.779499999999999</v>
      </c>
      <c r="G198">
        <v>31.859100000000002</v>
      </c>
      <c r="H198">
        <v>30.019100000000002</v>
      </c>
      <c r="I198" t="s">
        <v>16</v>
      </c>
      <c r="J198">
        <v>24001</v>
      </c>
      <c r="K198" t="s">
        <v>605</v>
      </c>
      <c r="L198" t="s">
        <v>606</v>
      </c>
      <c r="M198" t="s">
        <v>607</v>
      </c>
      <c r="N198">
        <v>332697</v>
      </c>
      <c r="O198">
        <v>13.94225569369811</v>
      </c>
      <c r="P198">
        <f t="shared" si="20"/>
        <v>0.98207404576174018</v>
      </c>
      <c r="Q198">
        <f t="shared" si="21"/>
        <v>0.91197491454560864</v>
      </c>
      <c r="R198">
        <f t="shared" si="22"/>
        <v>0.95212714571722668</v>
      </c>
      <c r="S198" t="str">
        <f t="shared" si="23"/>
        <v>-</v>
      </c>
      <c r="T198" t="str">
        <f t="shared" si="18"/>
        <v>-</v>
      </c>
      <c r="U198" t="str">
        <f t="shared" si="19"/>
        <v>-</v>
      </c>
    </row>
    <row r="199" spans="1:21" x14ac:dyDescent="0.25">
      <c r="A199">
        <v>253</v>
      </c>
      <c r="B199">
        <v>25.745799999999999</v>
      </c>
      <c r="C199">
        <v>26.621600000000001</v>
      </c>
      <c r="D199">
        <v>26.098299999999998</v>
      </c>
      <c r="E199" t="s">
        <v>15</v>
      </c>
      <c r="F199">
        <v>26.520499999999998</v>
      </c>
      <c r="G199">
        <v>29.628299999999999</v>
      </c>
      <c r="H199">
        <v>27.7714</v>
      </c>
      <c r="I199" t="s">
        <v>16</v>
      </c>
      <c r="J199">
        <v>31003</v>
      </c>
      <c r="K199" t="s">
        <v>608</v>
      </c>
      <c r="L199" t="s">
        <v>609</v>
      </c>
      <c r="M199" t="s">
        <v>610</v>
      </c>
      <c r="N199">
        <v>274186</v>
      </c>
      <c r="O199">
        <v>13.93577377110708</v>
      </c>
      <c r="P199">
        <f t="shared" si="20"/>
        <v>0.97078863520672687</v>
      </c>
      <c r="Q199">
        <f t="shared" si="21"/>
        <v>0.89851932105453236</v>
      </c>
      <c r="R199">
        <f t="shared" si="22"/>
        <v>0.93975456764873211</v>
      </c>
      <c r="S199" t="str">
        <f t="shared" si="23"/>
        <v>-</v>
      </c>
      <c r="T199" t="str">
        <f t="shared" si="18"/>
        <v>-</v>
      </c>
      <c r="U199" t="str">
        <f t="shared" si="19"/>
        <v>-</v>
      </c>
    </row>
    <row r="200" spans="1:21" x14ac:dyDescent="0.25">
      <c r="A200">
        <v>336</v>
      </c>
      <c r="B200">
        <v>27.8215</v>
      </c>
      <c r="C200">
        <v>28.6126</v>
      </c>
      <c r="D200">
        <v>28.139900000000001</v>
      </c>
      <c r="E200" t="s">
        <v>15</v>
      </c>
      <c r="F200">
        <v>29.1447</v>
      </c>
      <c r="G200">
        <v>32.252499999999998</v>
      </c>
      <c r="H200">
        <v>30.395600000000002</v>
      </c>
      <c r="I200" t="s">
        <v>16</v>
      </c>
      <c r="J200">
        <v>33007</v>
      </c>
      <c r="K200" t="s">
        <v>611</v>
      </c>
      <c r="L200" t="s">
        <v>612</v>
      </c>
      <c r="M200" t="s">
        <v>613</v>
      </c>
      <c r="N200">
        <v>233267</v>
      </c>
      <c r="O200">
        <v>13.93228621560244</v>
      </c>
      <c r="P200">
        <f t="shared" si="20"/>
        <v>0.95459894938016177</v>
      </c>
      <c r="Q200">
        <f t="shared" si="21"/>
        <v>0.88714363227656778</v>
      </c>
      <c r="R200">
        <f t="shared" si="22"/>
        <v>0.925788600981721</v>
      </c>
      <c r="S200" t="str">
        <f t="shared" si="23"/>
        <v>-</v>
      </c>
      <c r="T200" t="str">
        <f t="shared" si="18"/>
        <v>-</v>
      </c>
      <c r="U200" t="str">
        <f t="shared" si="19"/>
        <v>-</v>
      </c>
    </row>
    <row r="201" spans="1:21" x14ac:dyDescent="0.25">
      <c r="A201">
        <v>26</v>
      </c>
      <c r="B201">
        <v>21.681799999999999</v>
      </c>
      <c r="C201">
        <v>23.235600000000002</v>
      </c>
      <c r="D201">
        <v>22.307200000000002</v>
      </c>
      <c r="E201" t="s">
        <v>15</v>
      </c>
      <c r="F201">
        <v>23.852699999999999</v>
      </c>
      <c r="G201">
        <v>26.932300000000001</v>
      </c>
      <c r="H201">
        <v>25.092300000000002</v>
      </c>
      <c r="I201" t="s">
        <v>16</v>
      </c>
      <c r="J201">
        <v>13013</v>
      </c>
      <c r="K201" t="s">
        <v>614</v>
      </c>
      <c r="L201" t="s">
        <v>615</v>
      </c>
      <c r="M201" t="s">
        <v>616</v>
      </c>
      <c r="N201">
        <v>165027</v>
      </c>
      <c r="O201">
        <v>13.92522678691136</v>
      </c>
      <c r="P201">
        <f t="shared" si="20"/>
        <v>0.90898724253438812</v>
      </c>
      <c r="Q201">
        <f t="shared" si="21"/>
        <v>0.86274102100451877</v>
      </c>
      <c r="R201">
        <f t="shared" si="22"/>
        <v>0.88900579062102714</v>
      </c>
      <c r="S201" t="str">
        <f t="shared" si="23"/>
        <v>-</v>
      </c>
      <c r="T201" t="str">
        <f t="shared" si="18"/>
        <v>-</v>
      </c>
      <c r="U201" t="str">
        <f t="shared" si="19"/>
        <v>-</v>
      </c>
    </row>
    <row r="202" spans="1:21" x14ac:dyDescent="0.25">
      <c r="A202">
        <v>444</v>
      </c>
      <c r="B202">
        <v>27.1767</v>
      </c>
      <c r="C202">
        <v>28.109100000000002</v>
      </c>
      <c r="D202">
        <v>27.552</v>
      </c>
      <c r="E202" t="s">
        <v>15</v>
      </c>
      <c r="F202">
        <v>28.205200000000001</v>
      </c>
      <c r="G202">
        <v>31.312999999999999</v>
      </c>
      <c r="H202">
        <v>29.456099999999999</v>
      </c>
      <c r="I202" t="s">
        <v>16</v>
      </c>
      <c r="J202">
        <v>41038</v>
      </c>
      <c r="K202" t="s">
        <v>617</v>
      </c>
      <c r="L202" t="s">
        <v>618</v>
      </c>
      <c r="M202" t="s">
        <v>619</v>
      </c>
      <c r="N202">
        <v>265362</v>
      </c>
      <c r="O202">
        <v>13.912340368141351</v>
      </c>
      <c r="P202">
        <f t="shared" si="20"/>
        <v>0.96353509281976368</v>
      </c>
      <c r="Q202">
        <f t="shared" si="21"/>
        <v>0.8976814741481175</v>
      </c>
      <c r="R202">
        <f t="shared" si="22"/>
        <v>0.93535804128856159</v>
      </c>
      <c r="S202" t="str">
        <f t="shared" si="23"/>
        <v>-</v>
      </c>
      <c r="T202" t="str">
        <f t="shared" si="18"/>
        <v>-</v>
      </c>
      <c r="U202" t="str">
        <f t="shared" si="19"/>
        <v>-</v>
      </c>
    </row>
    <row r="203" spans="1:21" x14ac:dyDescent="0.25">
      <c r="A203">
        <v>313</v>
      </c>
      <c r="B203">
        <v>25.7348</v>
      </c>
      <c r="C203">
        <v>26.667100000000001</v>
      </c>
      <c r="D203">
        <v>26.110099999999999</v>
      </c>
      <c r="E203" t="s">
        <v>15</v>
      </c>
      <c r="F203">
        <v>26.4803</v>
      </c>
      <c r="G203">
        <v>29.588100000000001</v>
      </c>
      <c r="H203">
        <v>27.731200000000001</v>
      </c>
      <c r="I203" t="s">
        <v>16</v>
      </c>
      <c r="J203">
        <v>31063</v>
      </c>
      <c r="K203" t="s">
        <v>620</v>
      </c>
      <c r="L203" t="s">
        <v>621</v>
      </c>
      <c r="M203" t="s">
        <v>622</v>
      </c>
      <c r="N203">
        <v>276129</v>
      </c>
      <c r="O203">
        <v>13.90095521503302</v>
      </c>
      <c r="P203">
        <f t="shared" si="20"/>
        <v>0.97184699569113642</v>
      </c>
      <c r="Q203">
        <f t="shared" si="21"/>
        <v>0.90127787860660202</v>
      </c>
      <c r="R203">
        <f t="shared" si="22"/>
        <v>0.94154237825986609</v>
      </c>
      <c r="S203" t="str">
        <f t="shared" si="23"/>
        <v>-</v>
      </c>
      <c r="T203" t="str">
        <f t="shared" si="18"/>
        <v>-</v>
      </c>
      <c r="U203" t="str">
        <f t="shared" si="19"/>
        <v>-</v>
      </c>
    </row>
    <row r="204" spans="1:21" x14ac:dyDescent="0.25">
      <c r="A204">
        <v>302</v>
      </c>
      <c r="B204">
        <v>27.7041</v>
      </c>
      <c r="C204">
        <v>28.918900000000001</v>
      </c>
      <c r="D204">
        <v>28.193100000000001</v>
      </c>
      <c r="E204" t="s">
        <v>15</v>
      </c>
      <c r="F204">
        <v>28.551300000000001</v>
      </c>
      <c r="G204">
        <v>31.659099999999999</v>
      </c>
      <c r="H204">
        <v>29.802299999999999</v>
      </c>
      <c r="I204" t="s">
        <v>16</v>
      </c>
      <c r="J204">
        <v>31052</v>
      </c>
      <c r="K204" t="s">
        <v>623</v>
      </c>
      <c r="L204" t="s">
        <v>624</v>
      </c>
      <c r="M204" t="s">
        <v>625</v>
      </c>
      <c r="N204">
        <v>326395</v>
      </c>
      <c r="O204">
        <v>13.89885558478772</v>
      </c>
      <c r="P204">
        <f t="shared" si="20"/>
        <v>0.97032709543873652</v>
      </c>
      <c r="Q204">
        <f t="shared" si="21"/>
        <v>0.91344668673461982</v>
      </c>
      <c r="R204">
        <f t="shared" si="22"/>
        <v>0.94600416746358507</v>
      </c>
      <c r="S204" t="str">
        <f t="shared" si="23"/>
        <v>-</v>
      </c>
      <c r="T204" t="str">
        <f t="shared" si="18"/>
        <v>-</v>
      </c>
      <c r="U204" t="str">
        <f t="shared" si="19"/>
        <v>-</v>
      </c>
    </row>
    <row r="205" spans="1:21" x14ac:dyDescent="0.25">
      <c r="A205">
        <v>39</v>
      </c>
      <c r="B205">
        <v>24.592500000000001</v>
      </c>
      <c r="C205">
        <v>25.863900000000001</v>
      </c>
      <c r="D205">
        <v>25.104299999999999</v>
      </c>
      <c r="E205" t="s">
        <v>15</v>
      </c>
      <c r="F205">
        <v>25.837800000000001</v>
      </c>
      <c r="G205">
        <v>28.945599999999999</v>
      </c>
      <c r="H205">
        <v>27.088799999999999</v>
      </c>
      <c r="I205" t="s">
        <v>16</v>
      </c>
      <c r="J205">
        <v>15009</v>
      </c>
      <c r="K205" t="s">
        <v>626</v>
      </c>
      <c r="L205" t="s">
        <v>627</v>
      </c>
      <c r="M205" t="s">
        <v>628</v>
      </c>
      <c r="N205">
        <v>247354</v>
      </c>
      <c r="O205">
        <v>13.89825692673794</v>
      </c>
      <c r="P205">
        <f t="shared" si="20"/>
        <v>0.95180317209669552</v>
      </c>
      <c r="Q205">
        <f t="shared" si="21"/>
        <v>0.89353476866950421</v>
      </c>
      <c r="R205">
        <f t="shared" si="22"/>
        <v>0.92674094090546644</v>
      </c>
      <c r="S205" t="str">
        <f t="shared" si="23"/>
        <v>-</v>
      </c>
      <c r="T205" t="str">
        <f t="shared" si="18"/>
        <v>-</v>
      </c>
      <c r="U205" t="str">
        <f t="shared" si="19"/>
        <v>-</v>
      </c>
    </row>
    <row r="206" spans="1:21" x14ac:dyDescent="0.25">
      <c r="A206">
        <v>492</v>
      </c>
      <c r="B206">
        <v>28.2728</v>
      </c>
      <c r="C206">
        <v>29.4876</v>
      </c>
      <c r="D206">
        <v>28.761800000000001</v>
      </c>
      <c r="E206" t="s">
        <v>15</v>
      </c>
      <c r="F206">
        <v>29.032499999999999</v>
      </c>
      <c r="G206">
        <v>32.140300000000003</v>
      </c>
      <c r="H206">
        <v>30.2834</v>
      </c>
      <c r="I206" t="s">
        <v>16</v>
      </c>
      <c r="J206">
        <v>43027</v>
      </c>
      <c r="K206" t="s">
        <v>629</v>
      </c>
      <c r="L206" t="s">
        <v>630</v>
      </c>
      <c r="M206" t="s">
        <v>631</v>
      </c>
      <c r="N206">
        <v>344840</v>
      </c>
      <c r="O206">
        <v>13.897899066589179</v>
      </c>
      <c r="P206">
        <f t="shared" si="20"/>
        <v>0.97383277361577547</v>
      </c>
      <c r="Q206">
        <f t="shared" si="21"/>
        <v>0.91746498943693733</v>
      </c>
      <c r="R206">
        <f t="shared" si="22"/>
        <v>0.94975465106295864</v>
      </c>
      <c r="S206" t="str">
        <f t="shared" si="23"/>
        <v>-</v>
      </c>
      <c r="T206" t="str">
        <f t="shared" si="18"/>
        <v>-</v>
      </c>
      <c r="U206" t="str">
        <f t="shared" si="19"/>
        <v>-</v>
      </c>
    </row>
    <row r="207" spans="1:21" x14ac:dyDescent="0.25">
      <c r="A207">
        <v>384</v>
      </c>
      <c r="B207">
        <v>28.720199999999998</v>
      </c>
      <c r="C207">
        <v>29.680800000000001</v>
      </c>
      <c r="D207">
        <v>29.1068</v>
      </c>
      <c r="E207" t="s">
        <v>15</v>
      </c>
      <c r="F207">
        <v>29.300599999999999</v>
      </c>
      <c r="G207">
        <v>32.4084</v>
      </c>
      <c r="H207">
        <v>30.551500000000001</v>
      </c>
      <c r="I207" t="s">
        <v>16</v>
      </c>
      <c r="J207">
        <v>35038</v>
      </c>
      <c r="K207" t="s">
        <v>632</v>
      </c>
      <c r="L207" t="s">
        <v>633</v>
      </c>
      <c r="M207" t="s">
        <v>634</v>
      </c>
      <c r="N207">
        <v>336242</v>
      </c>
      <c r="O207">
        <v>13.895039718013731</v>
      </c>
      <c r="P207">
        <f t="shared" si="20"/>
        <v>0.9801915319140222</v>
      </c>
      <c r="Q207">
        <f t="shared" si="21"/>
        <v>0.91583663494649536</v>
      </c>
      <c r="R207">
        <f t="shared" si="22"/>
        <v>0.95271263276762186</v>
      </c>
      <c r="S207" t="str">
        <f t="shared" si="23"/>
        <v>-</v>
      </c>
      <c r="T207" t="str">
        <f t="shared" si="18"/>
        <v>-</v>
      </c>
      <c r="U207" t="str">
        <f t="shared" si="19"/>
        <v>-</v>
      </c>
    </row>
    <row r="208" spans="1:21" x14ac:dyDescent="0.25">
      <c r="A208">
        <v>265</v>
      </c>
      <c r="B208">
        <v>25.496500000000001</v>
      </c>
      <c r="C208">
        <v>26.2028</v>
      </c>
      <c r="D208">
        <v>25.780799999999999</v>
      </c>
      <c r="E208" t="s">
        <v>15</v>
      </c>
      <c r="F208">
        <v>26.066700000000001</v>
      </c>
      <c r="G208">
        <v>29.174499999999998</v>
      </c>
      <c r="H208">
        <v>27.317599999999999</v>
      </c>
      <c r="I208" t="s">
        <v>16</v>
      </c>
      <c r="J208">
        <v>31015</v>
      </c>
      <c r="K208" t="s">
        <v>635</v>
      </c>
      <c r="L208" t="s">
        <v>636</v>
      </c>
      <c r="M208" t="s">
        <v>637</v>
      </c>
      <c r="N208">
        <v>259956</v>
      </c>
      <c r="O208">
        <v>13.882313149351891</v>
      </c>
      <c r="P208">
        <f t="shared" si="20"/>
        <v>0.97812534766579584</v>
      </c>
      <c r="Q208">
        <f t="shared" si="21"/>
        <v>0.89814049940873031</v>
      </c>
      <c r="R208">
        <f t="shared" si="22"/>
        <v>0.94374322780917796</v>
      </c>
      <c r="S208" t="str">
        <f t="shared" si="23"/>
        <v>-</v>
      </c>
      <c r="T208" t="str">
        <f t="shared" si="18"/>
        <v>-</v>
      </c>
      <c r="U208" t="str">
        <f t="shared" si="19"/>
        <v>-</v>
      </c>
    </row>
    <row r="209" spans="1:21" x14ac:dyDescent="0.25">
      <c r="A209">
        <v>301</v>
      </c>
      <c r="B209">
        <v>27.729399999999998</v>
      </c>
      <c r="C209">
        <v>28.350999999999999</v>
      </c>
      <c r="D209">
        <v>27.979600000000001</v>
      </c>
      <c r="E209" t="s">
        <v>15</v>
      </c>
      <c r="F209">
        <v>27.7745</v>
      </c>
      <c r="G209">
        <v>30.882200000000001</v>
      </c>
      <c r="H209">
        <v>29.025400000000001</v>
      </c>
      <c r="I209" t="s">
        <v>16</v>
      </c>
      <c r="J209">
        <v>31051</v>
      </c>
      <c r="K209" t="s">
        <v>638</v>
      </c>
      <c r="L209" t="s">
        <v>639</v>
      </c>
      <c r="M209" t="s">
        <v>640</v>
      </c>
      <c r="N209">
        <v>342238</v>
      </c>
      <c r="O209">
        <v>13.88099029550623</v>
      </c>
      <c r="P209">
        <f t="shared" si="20"/>
        <v>0.99837620839259023</v>
      </c>
      <c r="Q209">
        <f t="shared" si="21"/>
        <v>0.91803692742097387</v>
      </c>
      <c r="R209">
        <f t="shared" si="22"/>
        <v>0.96396948879257482</v>
      </c>
      <c r="S209" t="str">
        <f t="shared" si="23"/>
        <v>-</v>
      </c>
      <c r="T209" t="str">
        <f t="shared" si="18"/>
        <v>-</v>
      </c>
      <c r="U209" t="str">
        <f t="shared" si="19"/>
        <v>-</v>
      </c>
    </row>
    <row r="210" spans="1:21" x14ac:dyDescent="0.25">
      <c r="A210">
        <v>537</v>
      </c>
      <c r="B210">
        <v>26.294699999999999</v>
      </c>
      <c r="C210">
        <v>27.255299999999998</v>
      </c>
      <c r="D210">
        <v>26.6814</v>
      </c>
      <c r="E210" t="s">
        <v>15</v>
      </c>
      <c r="F210">
        <v>27.5169</v>
      </c>
      <c r="G210">
        <v>30.624700000000001</v>
      </c>
      <c r="H210">
        <v>28.767900000000001</v>
      </c>
      <c r="I210" t="s">
        <v>16</v>
      </c>
      <c r="J210">
        <v>52004</v>
      </c>
      <c r="K210" t="s">
        <v>641</v>
      </c>
      <c r="L210" t="s">
        <v>642</v>
      </c>
      <c r="M210" t="s">
        <v>643</v>
      </c>
      <c r="N210">
        <v>231437</v>
      </c>
      <c r="O210">
        <v>13.879070238052</v>
      </c>
      <c r="P210">
        <f t="shared" si="20"/>
        <v>0.95558365949652757</v>
      </c>
      <c r="Q210">
        <f t="shared" si="21"/>
        <v>0.88997769774071245</v>
      </c>
      <c r="R210">
        <f t="shared" si="22"/>
        <v>0.92747124399069791</v>
      </c>
      <c r="S210" t="str">
        <f t="shared" si="23"/>
        <v>-</v>
      </c>
      <c r="T210" t="str">
        <f t="shared" ref="T210:T273" si="24">IF(Q210=Q$557,"&lt;","-")</f>
        <v>-</v>
      </c>
      <c r="U210" t="str">
        <f t="shared" ref="U210:U273" si="25">IF(R210=R$557,"&lt;","-")</f>
        <v>-</v>
      </c>
    </row>
    <row r="211" spans="1:21" x14ac:dyDescent="0.25">
      <c r="A211">
        <v>46</v>
      </c>
      <c r="B211">
        <v>27.892499999999998</v>
      </c>
      <c r="C211">
        <v>28.8813</v>
      </c>
      <c r="D211">
        <v>28.290500000000002</v>
      </c>
      <c r="E211" t="s">
        <v>15</v>
      </c>
      <c r="F211">
        <v>28.4604</v>
      </c>
      <c r="G211">
        <v>31.54</v>
      </c>
      <c r="H211">
        <v>29.7</v>
      </c>
      <c r="I211" t="s">
        <v>16</v>
      </c>
      <c r="J211">
        <v>15016</v>
      </c>
      <c r="K211" t="s">
        <v>644</v>
      </c>
      <c r="L211" t="s">
        <v>645</v>
      </c>
      <c r="M211" t="s">
        <v>646</v>
      </c>
      <c r="N211">
        <v>329008</v>
      </c>
      <c r="O211">
        <v>13.87330313659716</v>
      </c>
      <c r="P211">
        <f t="shared" si="20"/>
        <v>0.98004595859510046</v>
      </c>
      <c r="Q211">
        <f t="shared" si="21"/>
        <v>0.91570386810399496</v>
      </c>
      <c r="R211">
        <f t="shared" si="22"/>
        <v>0.95254208754208758</v>
      </c>
      <c r="S211" t="str">
        <f t="shared" si="23"/>
        <v>-</v>
      </c>
      <c r="T211" t="str">
        <f t="shared" si="24"/>
        <v>-</v>
      </c>
      <c r="U211" t="str">
        <f t="shared" si="25"/>
        <v>-</v>
      </c>
    </row>
    <row r="212" spans="1:21" x14ac:dyDescent="0.25">
      <c r="A212">
        <v>76</v>
      </c>
      <c r="B212">
        <v>20.2334</v>
      </c>
      <c r="C212">
        <v>21.137499999999999</v>
      </c>
      <c r="D212">
        <v>20.597300000000001</v>
      </c>
      <c r="E212" t="s">
        <v>15</v>
      </c>
      <c r="F212">
        <v>21.005600000000001</v>
      </c>
      <c r="G212">
        <v>24.113399999999999</v>
      </c>
      <c r="H212">
        <v>22.256499999999999</v>
      </c>
      <c r="I212" t="s">
        <v>16</v>
      </c>
      <c r="J212">
        <v>21012</v>
      </c>
      <c r="K212" t="s">
        <v>647</v>
      </c>
      <c r="L212" t="s">
        <v>648</v>
      </c>
      <c r="M212" t="s">
        <v>649</v>
      </c>
      <c r="N212">
        <v>191029</v>
      </c>
      <c r="O212">
        <v>13.87218437104719</v>
      </c>
      <c r="P212">
        <f t="shared" si="20"/>
        <v>0.96323837452869698</v>
      </c>
      <c r="Q212">
        <f t="shared" si="21"/>
        <v>0.87658729171332128</v>
      </c>
      <c r="R212">
        <f t="shared" si="22"/>
        <v>0.92545099184507906</v>
      </c>
      <c r="S212" t="str">
        <f t="shared" si="23"/>
        <v>-</v>
      </c>
      <c r="T212" t="str">
        <f t="shared" si="24"/>
        <v>-</v>
      </c>
      <c r="U212" t="str">
        <f t="shared" si="25"/>
        <v>-</v>
      </c>
    </row>
    <row r="213" spans="1:21" x14ac:dyDescent="0.25">
      <c r="A213">
        <v>300</v>
      </c>
      <c r="B213">
        <v>32.376300000000001</v>
      </c>
      <c r="C213">
        <v>33.704099999999997</v>
      </c>
      <c r="D213">
        <v>32.910800000000002</v>
      </c>
      <c r="E213" t="s">
        <v>15</v>
      </c>
      <c r="F213">
        <v>32.817799999999998</v>
      </c>
      <c r="G213">
        <v>35.925600000000003</v>
      </c>
      <c r="H213">
        <v>34.068800000000003</v>
      </c>
      <c r="I213" t="s">
        <v>16</v>
      </c>
      <c r="J213">
        <v>31050</v>
      </c>
      <c r="K213" t="s">
        <v>650</v>
      </c>
      <c r="L213" t="s">
        <v>651</v>
      </c>
      <c r="M213" t="s">
        <v>652</v>
      </c>
      <c r="N213">
        <v>441180</v>
      </c>
      <c r="O213">
        <v>13.85387843456491</v>
      </c>
      <c r="P213">
        <f t="shared" si="20"/>
        <v>0.98654693489508749</v>
      </c>
      <c r="Q213">
        <f t="shared" si="21"/>
        <v>0.93816387200213758</v>
      </c>
      <c r="R213">
        <f t="shared" si="22"/>
        <v>0.96600995632367437</v>
      </c>
      <c r="S213" t="str">
        <f t="shared" si="23"/>
        <v>-</v>
      </c>
      <c r="T213" t="str">
        <f t="shared" si="24"/>
        <v>-</v>
      </c>
      <c r="U213" t="str">
        <f t="shared" si="25"/>
        <v>-</v>
      </c>
    </row>
    <row r="214" spans="1:21" x14ac:dyDescent="0.25">
      <c r="A214">
        <v>47</v>
      </c>
      <c r="B214">
        <v>28.332000000000001</v>
      </c>
      <c r="C214">
        <v>28.953499999999998</v>
      </c>
      <c r="D214">
        <v>28.5822</v>
      </c>
      <c r="E214" t="s">
        <v>15</v>
      </c>
      <c r="F214">
        <v>28.748699999999999</v>
      </c>
      <c r="G214">
        <v>31.8565</v>
      </c>
      <c r="H214">
        <v>29.999600000000001</v>
      </c>
      <c r="I214" t="s">
        <v>16</v>
      </c>
      <c r="J214">
        <v>15017</v>
      </c>
      <c r="K214" t="s">
        <v>653</v>
      </c>
      <c r="L214" t="s">
        <v>654</v>
      </c>
      <c r="M214" t="s">
        <v>655</v>
      </c>
      <c r="N214">
        <v>291900</v>
      </c>
      <c r="O214">
        <v>13.84590816025848</v>
      </c>
      <c r="P214">
        <f t="shared" si="20"/>
        <v>0.98550543154994841</v>
      </c>
      <c r="Q214">
        <f t="shared" si="21"/>
        <v>0.90887260056817287</v>
      </c>
      <c r="R214">
        <f t="shared" si="22"/>
        <v>0.95275270336937823</v>
      </c>
      <c r="S214" t="str">
        <f t="shared" si="23"/>
        <v>-</v>
      </c>
      <c r="T214" t="str">
        <f t="shared" si="24"/>
        <v>-</v>
      </c>
      <c r="U214" t="str">
        <f t="shared" si="25"/>
        <v>-</v>
      </c>
    </row>
    <row r="215" spans="1:21" x14ac:dyDescent="0.25">
      <c r="A215">
        <v>389</v>
      </c>
      <c r="B215">
        <v>29.329499999999999</v>
      </c>
      <c r="C215">
        <v>30.233599999999999</v>
      </c>
      <c r="D215">
        <v>29.6935</v>
      </c>
      <c r="E215" t="s">
        <v>15</v>
      </c>
      <c r="F215">
        <v>29.865300000000001</v>
      </c>
      <c r="G215">
        <v>32.973100000000002</v>
      </c>
      <c r="H215">
        <v>31.116199999999999</v>
      </c>
      <c r="I215" t="s">
        <v>16</v>
      </c>
      <c r="J215">
        <v>35043</v>
      </c>
      <c r="K215" t="s">
        <v>656</v>
      </c>
      <c r="L215" t="s">
        <v>657</v>
      </c>
      <c r="M215" t="s">
        <v>658</v>
      </c>
      <c r="N215">
        <v>323162</v>
      </c>
      <c r="O215">
        <v>13.835393299322529</v>
      </c>
      <c r="P215">
        <f t="shared" si="20"/>
        <v>0.9820594469166557</v>
      </c>
      <c r="Q215">
        <f t="shared" si="21"/>
        <v>0.91691712335206565</v>
      </c>
      <c r="R215">
        <f t="shared" si="22"/>
        <v>0.9542778359825429</v>
      </c>
      <c r="S215" t="str">
        <f t="shared" si="23"/>
        <v>-</v>
      </c>
      <c r="T215" t="str">
        <f t="shared" si="24"/>
        <v>-</v>
      </c>
      <c r="U215" t="str">
        <f t="shared" si="25"/>
        <v>-</v>
      </c>
    </row>
    <row r="216" spans="1:21" x14ac:dyDescent="0.25">
      <c r="A216">
        <v>328</v>
      </c>
      <c r="B216">
        <v>27.600200000000001</v>
      </c>
      <c r="C216">
        <v>28.6173</v>
      </c>
      <c r="D216">
        <v>28.009599999999999</v>
      </c>
      <c r="E216" t="s">
        <v>15</v>
      </c>
      <c r="F216">
        <v>28.046900000000001</v>
      </c>
      <c r="G216">
        <v>31.154699999999998</v>
      </c>
      <c r="H216">
        <v>29.297799999999999</v>
      </c>
      <c r="I216" t="s">
        <v>16</v>
      </c>
      <c r="J216">
        <v>32012</v>
      </c>
      <c r="K216" t="s">
        <v>659</v>
      </c>
      <c r="L216" t="s">
        <v>660</v>
      </c>
      <c r="M216" t="s">
        <v>661</v>
      </c>
      <c r="N216">
        <v>322797</v>
      </c>
      <c r="O216">
        <v>13.809495720087771</v>
      </c>
      <c r="P216">
        <f t="shared" si="20"/>
        <v>0.98407310611867982</v>
      </c>
      <c r="Q216">
        <f t="shared" si="21"/>
        <v>0.91855482479369088</v>
      </c>
      <c r="R216">
        <f t="shared" si="22"/>
        <v>0.95603082825331598</v>
      </c>
      <c r="S216" t="str">
        <f t="shared" si="23"/>
        <v>-</v>
      </c>
      <c r="T216" t="str">
        <f t="shared" si="24"/>
        <v>-</v>
      </c>
      <c r="U216" t="str">
        <f t="shared" si="25"/>
        <v>-</v>
      </c>
    </row>
    <row r="217" spans="1:21" x14ac:dyDescent="0.25">
      <c r="A217">
        <v>451</v>
      </c>
      <c r="B217">
        <v>26.836400000000001</v>
      </c>
      <c r="C217">
        <v>27.457899999999999</v>
      </c>
      <c r="D217">
        <v>27.086500000000001</v>
      </c>
      <c r="E217" t="s">
        <v>15</v>
      </c>
      <c r="F217">
        <v>27.4833</v>
      </c>
      <c r="G217">
        <v>30.591100000000001</v>
      </c>
      <c r="H217">
        <v>28.734200000000001</v>
      </c>
      <c r="I217" t="s">
        <v>16</v>
      </c>
      <c r="J217">
        <v>42006</v>
      </c>
      <c r="K217" t="s">
        <v>662</v>
      </c>
      <c r="L217" t="s">
        <v>663</v>
      </c>
      <c r="M217" t="s">
        <v>664</v>
      </c>
      <c r="N217">
        <v>241546</v>
      </c>
      <c r="O217">
        <v>13.809178108104209</v>
      </c>
      <c r="P217">
        <f t="shared" si="20"/>
        <v>0.9764620696932319</v>
      </c>
      <c r="Q217">
        <f t="shared" si="21"/>
        <v>0.89757805374765853</v>
      </c>
      <c r="R217">
        <f t="shared" si="22"/>
        <v>0.94265718203395255</v>
      </c>
      <c r="S217" t="str">
        <f t="shared" si="23"/>
        <v>-</v>
      </c>
      <c r="T217" t="str">
        <f t="shared" si="24"/>
        <v>-</v>
      </c>
      <c r="U217" t="str">
        <f t="shared" si="25"/>
        <v>-</v>
      </c>
    </row>
    <row r="218" spans="1:21" x14ac:dyDescent="0.25">
      <c r="A218">
        <v>359</v>
      </c>
      <c r="B218">
        <v>34.753500000000003</v>
      </c>
      <c r="C218">
        <v>35.572800000000001</v>
      </c>
      <c r="D218">
        <v>35.083199999999998</v>
      </c>
      <c r="E218" t="s">
        <v>15</v>
      </c>
      <c r="F218">
        <v>34.900199999999998</v>
      </c>
      <c r="G218">
        <v>38.008000000000003</v>
      </c>
      <c r="H218">
        <v>36.1511</v>
      </c>
      <c r="I218" t="s">
        <v>16</v>
      </c>
      <c r="J218">
        <v>35013</v>
      </c>
      <c r="K218" t="s">
        <v>665</v>
      </c>
      <c r="L218" t="s">
        <v>666</v>
      </c>
      <c r="M218" t="s">
        <v>667</v>
      </c>
      <c r="N218">
        <v>408240</v>
      </c>
      <c r="O218">
        <v>13.80404568890175</v>
      </c>
      <c r="P218">
        <f t="shared" si="20"/>
        <v>0.99579658569291885</v>
      </c>
      <c r="Q218">
        <f t="shared" si="21"/>
        <v>0.93592927804672699</v>
      </c>
      <c r="R218">
        <f t="shared" si="22"/>
        <v>0.97046009664989441</v>
      </c>
      <c r="S218" t="str">
        <f t="shared" si="23"/>
        <v>-</v>
      </c>
      <c r="T218" t="str">
        <f t="shared" si="24"/>
        <v>-</v>
      </c>
      <c r="U218" t="str">
        <f t="shared" si="25"/>
        <v>-</v>
      </c>
    </row>
    <row r="219" spans="1:21" x14ac:dyDescent="0.25">
      <c r="A219">
        <v>108</v>
      </c>
      <c r="B219">
        <v>24.624099999999999</v>
      </c>
      <c r="C219">
        <v>26.8278</v>
      </c>
      <c r="D219">
        <v>25.511099999999999</v>
      </c>
      <c r="E219" t="s">
        <v>15</v>
      </c>
      <c r="F219">
        <v>27.177600000000002</v>
      </c>
      <c r="G219">
        <v>30.257200000000001</v>
      </c>
      <c r="H219">
        <v>28.417200000000001</v>
      </c>
      <c r="I219" t="s">
        <v>16</v>
      </c>
      <c r="J219">
        <v>23008</v>
      </c>
      <c r="K219" t="s">
        <v>668</v>
      </c>
      <c r="L219" t="s">
        <v>669</v>
      </c>
      <c r="M219" t="s">
        <v>670</v>
      </c>
      <c r="N219">
        <v>206730</v>
      </c>
      <c r="O219">
        <v>13.803702891206941</v>
      </c>
      <c r="P219">
        <f t="shared" si="20"/>
        <v>0.90604394795714105</v>
      </c>
      <c r="Q219">
        <f t="shared" si="21"/>
        <v>0.88665838213714421</v>
      </c>
      <c r="R219">
        <f t="shared" si="22"/>
        <v>0.89773447067269108</v>
      </c>
      <c r="S219" t="str">
        <f t="shared" si="23"/>
        <v>-</v>
      </c>
      <c r="T219" t="str">
        <f t="shared" si="24"/>
        <v>-</v>
      </c>
      <c r="U219" t="str">
        <f t="shared" si="25"/>
        <v>-</v>
      </c>
    </row>
    <row r="220" spans="1:21" x14ac:dyDescent="0.25">
      <c r="A220">
        <v>189</v>
      </c>
      <c r="B220">
        <v>27.372199999999999</v>
      </c>
      <c r="C220">
        <v>28.6435</v>
      </c>
      <c r="D220">
        <v>27.883900000000001</v>
      </c>
      <c r="E220" t="s">
        <v>15</v>
      </c>
      <c r="F220">
        <v>29.0702</v>
      </c>
      <c r="G220">
        <v>32.177999999999997</v>
      </c>
      <c r="H220">
        <v>30.321100000000001</v>
      </c>
      <c r="I220" t="s">
        <v>16</v>
      </c>
      <c r="J220">
        <v>26014</v>
      </c>
      <c r="K220" t="s">
        <v>671</v>
      </c>
      <c r="L220" t="s">
        <v>672</v>
      </c>
      <c r="M220" t="s">
        <v>673</v>
      </c>
      <c r="N220">
        <v>216643</v>
      </c>
      <c r="O220">
        <v>13.80205298988319</v>
      </c>
      <c r="P220">
        <f t="shared" si="20"/>
        <v>0.94158966914572306</v>
      </c>
      <c r="Q220">
        <f t="shared" si="21"/>
        <v>0.89015787183790174</v>
      </c>
      <c r="R220">
        <f t="shared" si="22"/>
        <v>0.91962033039698421</v>
      </c>
      <c r="S220" t="str">
        <f t="shared" si="23"/>
        <v>-</v>
      </c>
      <c r="T220" t="str">
        <f t="shared" si="24"/>
        <v>-</v>
      </c>
      <c r="U220" t="str">
        <f t="shared" si="25"/>
        <v>-</v>
      </c>
    </row>
    <row r="221" spans="1:21" x14ac:dyDescent="0.25">
      <c r="A221">
        <v>489</v>
      </c>
      <c r="B221">
        <v>28.780100000000001</v>
      </c>
      <c r="C221">
        <v>29.4864</v>
      </c>
      <c r="D221">
        <v>29.064399999999999</v>
      </c>
      <c r="E221" t="s">
        <v>15</v>
      </c>
      <c r="F221">
        <v>29.305399999999999</v>
      </c>
      <c r="G221">
        <v>32.413200000000003</v>
      </c>
      <c r="H221">
        <v>30.5564</v>
      </c>
      <c r="I221" t="s">
        <v>16</v>
      </c>
      <c r="J221">
        <v>43024</v>
      </c>
      <c r="K221" t="s">
        <v>674</v>
      </c>
      <c r="L221" t="s">
        <v>675</v>
      </c>
      <c r="M221" t="s">
        <v>676</v>
      </c>
      <c r="N221">
        <v>282124</v>
      </c>
      <c r="O221">
        <v>13.79581655137847</v>
      </c>
      <c r="P221">
        <f t="shared" si="20"/>
        <v>0.98207497594300031</v>
      </c>
      <c r="Q221">
        <f t="shared" si="21"/>
        <v>0.90970345414830989</v>
      </c>
      <c r="R221">
        <f t="shared" si="22"/>
        <v>0.95117225851212839</v>
      </c>
      <c r="S221" t="str">
        <f t="shared" si="23"/>
        <v>-</v>
      </c>
      <c r="T221" t="str">
        <f t="shared" si="24"/>
        <v>-</v>
      </c>
      <c r="U221" t="str">
        <f t="shared" si="25"/>
        <v>-</v>
      </c>
    </row>
    <row r="222" spans="1:21" x14ac:dyDescent="0.25">
      <c r="A222">
        <v>121</v>
      </c>
      <c r="B222">
        <v>23.5868</v>
      </c>
      <c r="C222">
        <v>25.253699999999998</v>
      </c>
      <c r="D222">
        <v>24.2578</v>
      </c>
      <c r="E222" t="s">
        <v>15</v>
      </c>
      <c r="F222">
        <v>25.227499999999999</v>
      </c>
      <c r="G222">
        <v>28.306999999999999</v>
      </c>
      <c r="H222">
        <v>26.466999999999999</v>
      </c>
      <c r="I222" t="s">
        <v>16</v>
      </c>
      <c r="J222">
        <v>23021</v>
      </c>
      <c r="K222" t="s">
        <v>677</v>
      </c>
      <c r="L222" t="s">
        <v>678</v>
      </c>
      <c r="M222" t="s">
        <v>679</v>
      </c>
      <c r="N222">
        <v>217644</v>
      </c>
      <c r="O222">
        <v>13.776613586485521</v>
      </c>
      <c r="P222">
        <f t="shared" si="20"/>
        <v>0.93496382915469234</v>
      </c>
      <c r="Q222">
        <f t="shared" si="21"/>
        <v>0.89213622072278942</v>
      </c>
      <c r="R222">
        <f t="shared" si="22"/>
        <v>0.91653001851362081</v>
      </c>
      <c r="S222" t="str">
        <f t="shared" si="23"/>
        <v>-</v>
      </c>
      <c r="T222" t="str">
        <f t="shared" si="24"/>
        <v>-</v>
      </c>
      <c r="U222" t="str">
        <f t="shared" si="25"/>
        <v>-</v>
      </c>
    </row>
    <row r="223" spans="1:21" x14ac:dyDescent="0.25">
      <c r="A223">
        <v>82</v>
      </c>
      <c r="B223">
        <v>19.978100000000001</v>
      </c>
      <c r="C223">
        <v>20.486599999999999</v>
      </c>
      <c r="D223">
        <v>20.1828</v>
      </c>
      <c r="E223" t="s">
        <v>15</v>
      </c>
      <c r="F223">
        <v>20.216699999999999</v>
      </c>
      <c r="G223">
        <v>23.3245</v>
      </c>
      <c r="H223">
        <v>21.467700000000001</v>
      </c>
      <c r="I223" t="s">
        <v>16</v>
      </c>
      <c r="J223">
        <v>21018</v>
      </c>
      <c r="K223" t="s">
        <v>680</v>
      </c>
      <c r="L223" t="s">
        <v>681</v>
      </c>
      <c r="M223" t="s">
        <v>682</v>
      </c>
      <c r="N223">
        <v>179394</v>
      </c>
      <c r="O223">
        <v>13.773120077220369</v>
      </c>
      <c r="P223">
        <f t="shared" si="20"/>
        <v>0.98819787601339493</v>
      </c>
      <c r="Q223">
        <f t="shared" si="21"/>
        <v>0.87832965336877522</v>
      </c>
      <c r="R223">
        <f t="shared" si="22"/>
        <v>0.94014729104654904</v>
      </c>
      <c r="S223" t="str">
        <f t="shared" si="23"/>
        <v>-</v>
      </c>
      <c r="T223" t="str">
        <f t="shared" si="24"/>
        <v>-</v>
      </c>
      <c r="U223" t="str">
        <f t="shared" si="25"/>
        <v>-</v>
      </c>
    </row>
    <row r="224" spans="1:21" x14ac:dyDescent="0.25">
      <c r="A224">
        <v>322</v>
      </c>
      <c r="B224">
        <v>31.688600000000001</v>
      </c>
      <c r="C224">
        <v>32.564500000000002</v>
      </c>
      <c r="D224">
        <v>32.041200000000003</v>
      </c>
      <c r="E224" t="s">
        <v>15</v>
      </c>
      <c r="F224">
        <v>32.514299999999999</v>
      </c>
      <c r="G224">
        <v>35.622100000000003</v>
      </c>
      <c r="H224">
        <v>33.765300000000003</v>
      </c>
      <c r="I224" t="s">
        <v>16</v>
      </c>
      <c r="J224">
        <v>32006</v>
      </c>
      <c r="K224" t="s">
        <v>683</v>
      </c>
      <c r="L224" t="s">
        <v>684</v>
      </c>
      <c r="M224" t="s">
        <v>685</v>
      </c>
      <c r="N224">
        <v>291364</v>
      </c>
      <c r="O224">
        <v>13.763729474191299</v>
      </c>
      <c r="P224">
        <f t="shared" si="20"/>
        <v>0.97460501994507043</v>
      </c>
      <c r="Q224">
        <f t="shared" si="21"/>
        <v>0.91416564436122516</v>
      </c>
      <c r="R224">
        <f t="shared" si="22"/>
        <v>0.94893870334337327</v>
      </c>
      <c r="S224" t="str">
        <f t="shared" si="23"/>
        <v>-</v>
      </c>
      <c r="T224" t="str">
        <f t="shared" si="24"/>
        <v>-</v>
      </c>
      <c r="U224" t="str">
        <f t="shared" si="25"/>
        <v>-</v>
      </c>
    </row>
    <row r="225" spans="1:21" x14ac:dyDescent="0.25">
      <c r="A225">
        <v>138</v>
      </c>
      <c r="B225">
        <v>15.6945</v>
      </c>
      <c r="C225">
        <v>17.446100000000001</v>
      </c>
      <c r="D225">
        <v>16.3995</v>
      </c>
      <c r="E225" t="s">
        <v>15</v>
      </c>
      <c r="F225">
        <v>18.626000000000001</v>
      </c>
      <c r="G225">
        <v>21.733799999999999</v>
      </c>
      <c r="H225">
        <v>19.876999999999999</v>
      </c>
      <c r="I225" t="s">
        <v>16</v>
      </c>
      <c r="J225">
        <v>24005</v>
      </c>
      <c r="K225" t="s">
        <v>686</v>
      </c>
      <c r="L225" t="s">
        <v>687</v>
      </c>
      <c r="M225" t="s">
        <v>688</v>
      </c>
      <c r="N225">
        <v>62766</v>
      </c>
      <c r="O225">
        <v>13.76221375349235</v>
      </c>
      <c r="P225">
        <f t="shared" si="20"/>
        <v>0.84261247718243304</v>
      </c>
      <c r="Q225">
        <f t="shared" si="21"/>
        <v>0.80271742631293208</v>
      </c>
      <c r="R225">
        <f t="shared" si="22"/>
        <v>0.82504905166775677</v>
      </c>
      <c r="S225" t="str">
        <f t="shared" si="23"/>
        <v>-</v>
      </c>
      <c r="T225" t="str">
        <f t="shared" si="24"/>
        <v>-</v>
      </c>
      <c r="U225" t="str">
        <f t="shared" si="25"/>
        <v>-</v>
      </c>
    </row>
    <row r="226" spans="1:21" x14ac:dyDescent="0.25">
      <c r="A226">
        <v>254</v>
      </c>
      <c r="B226">
        <v>26.6723</v>
      </c>
      <c r="C226">
        <v>27.661100000000001</v>
      </c>
      <c r="D226">
        <v>27.0703</v>
      </c>
      <c r="E226" t="s">
        <v>15</v>
      </c>
      <c r="F226">
        <v>27.5213</v>
      </c>
      <c r="G226">
        <v>30.629100000000001</v>
      </c>
      <c r="H226">
        <v>28.772200000000002</v>
      </c>
      <c r="I226" t="s">
        <v>16</v>
      </c>
      <c r="J226">
        <v>31004</v>
      </c>
      <c r="K226" t="s">
        <v>689</v>
      </c>
      <c r="L226" t="s">
        <v>690</v>
      </c>
      <c r="M226" t="s">
        <v>691</v>
      </c>
      <c r="N226">
        <v>247505</v>
      </c>
      <c r="O226">
        <v>13.751748550720061</v>
      </c>
      <c r="P226">
        <f t="shared" si="20"/>
        <v>0.96915116655099864</v>
      </c>
      <c r="Q226">
        <f t="shared" si="21"/>
        <v>0.90309868719616315</v>
      </c>
      <c r="R226">
        <f t="shared" si="22"/>
        <v>0.9408491530018559</v>
      </c>
      <c r="S226" t="str">
        <f t="shared" si="23"/>
        <v>-</v>
      </c>
      <c r="T226" t="str">
        <f t="shared" si="24"/>
        <v>-</v>
      </c>
      <c r="U226" t="str">
        <f t="shared" si="25"/>
        <v>-</v>
      </c>
    </row>
    <row r="227" spans="1:21" x14ac:dyDescent="0.25">
      <c r="A227">
        <v>330</v>
      </c>
      <c r="B227">
        <v>24.791899999999998</v>
      </c>
      <c r="C227">
        <v>25.582899999999999</v>
      </c>
      <c r="D227">
        <v>25.110299999999999</v>
      </c>
      <c r="E227" t="s">
        <v>15</v>
      </c>
      <c r="F227">
        <v>25.650200000000002</v>
      </c>
      <c r="G227">
        <v>28.757999999999999</v>
      </c>
      <c r="H227">
        <v>26.9011</v>
      </c>
      <c r="I227" t="s">
        <v>16</v>
      </c>
      <c r="J227">
        <v>33001</v>
      </c>
      <c r="K227" t="s">
        <v>692</v>
      </c>
      <c r="L227" t="s">
        <v>693</v>
      </c>
      <c r="M227" t="s">
        <v>694</v>
      </c>
      <c r="N227">
        <v>204608</v>
      </c>
      <c r="O227">
        <v>13.746576961248349</v>
      </c>
      <c r="P227">
        <f t="shared" si="20"/>
        <v>0.9665382726060614</v>
      </c>
      <c r="Q227">
        <f t="shared" si="21"/>
        <v>0.88959246122817992</v>
      </c>
      <c r="R227">
        <f t="shared" si="22"/>
        <v>0.93343023147752324</v>
      </c>
      <c r="S227" t="str">
        <f t="shared" si="23"/>
        <v>-</v>
      </c>
      <c r="T227" t="str">
        <f t="shared" si="24"/>
        <v>-</v>
      </c>
      <c r="U227" t="str">
        <f t="shared" si="25"/>
        <v>-</v>
      </c>
    </row>
    <row r="228" spans="1:21" x14ac:dyDescent="0.25">
      <c r="A228">
        <v>91</v>
      </c>
      <c r="B228">
        <v>17.562899999999999</v>
      </c>
      <c r="C228">
        <v>18.636500000000002</v>
      </c>
      <c r="D228">
        <v>17.995100000000001</v>
      </c>
      <c r="E228" t="s">
        <v>15</v>
      </c>
      <c r="F228">
        <v>19.092300000000002</v>
      </c>
      <c r="G228">
        <v>22.171800000000001</v>
      </c>
      <c r="H228">
        <v>20.331900000000001</v>
      </c>
      <c r="I228" t="s">
        <v>16</v>
      </c>
      <c r="J228">
        <v>22006</v>
      </c>
      <c r="K228" t="s">
        <v>695</v>
      </c>
      <c r="L228" t="s">
        <v>696</v>
      </c>
      <c r="M228" t="s">
        <v>697</v>
      </c>
      <c r="N228">
        <v>104016</v>
      </c>
      <c r="O228">
        <v>13.74374401931218</v>
      </c>
      <c r="P228">
        <f t="shared" si="20"/>
        <v>0.91989440769315367</v>
      </c>
      <c r="Q228">
        <f t="shared" si="21"/>
        <v>0.84054970728583156</v>
      </c>
      <c r="R228">
        <f t="shared" si="22"/>
        <v>0.88506730802335243</v>
      </c>
      <c r="S228" t="str">
        <f t="shared" si="23"/>
        <v>-</v>
      </c>
      <c r="T228" t="str">
        <f t="shared" si="24"/>
        <v>-</v>
      </c>
      <c r="U228" t="str">
        <f t="shared" si="25"/>
        <v>-</v>
      </c>
    </row>
    <row r="229" spans="1:21" x14ac:dyDescent="0.25">
      <c r="A229">
        <v>371</v>
      </c>
      <c r="B229">
        <v>30.0214</v>
      </c>
      <c r="C229">
        <v>30.586500000000001</v>
      </c>
      <c r="D229">
        <v>30.248899999999999</v>
      </c>
      <c r="E229" t="s">
        <v>15</v>
      </c>
      <c r="F229">
        <v>30.126300000000001</v>
      </c>
      <c r="G229">
        <v>33.234099999999998</v>
      </c>
      <c r="H229">
        <v>31.377300000000002</v>
      </c>
      <c r="I229" t="s">
        <v>16</v>
      </c>
      <c r="J229">
        <v>35025</v>
      </c>
      <c r="K229" t="s">
        <v>698</v>
      </c>
      <c r="L229" t="s">
        <v>699</v>
      </c>
      <c r="M229" t="s">
        <v>700</v>
      </c>
      <c r="N229">
        <v>308738</v>
      </c>
      <c r="O229">
        <v>13.73440164842204</v>
      </c>
      <c r="P229">
        <f t="shared" si="20"/>
        <v>0.99651799258455231</v>
      </c>
      <c r="Q229">
        <f t="shared" si="21"/>
        <v>0.92033483680918104</v>
      </c>
      <c r="R229">
        <f t="shared" si="22"/>
        <v>0.96403769604140566</v>
      </c>
      <c r="S229" t="str">
        <f t="shared" si="23"/>
        <v>-</v>
      </c>
      <c r="T229" t="str">
        <f t="shared" si="24"/>
        <v>-</v>
      </c>
      <c r="U229" t="str">
        <f t="shared" si="25"/>
        <v>-</v>
      </c>
    </row>
    <row r="230" spans="1:21" x14ac:dyDescent="0.25">
      <c r="A230">
        <v>113</v>
      </c>
      <c r="B230">
        <v>23.648499999999999</v>
      </c>
      <c r="C230">
        <v>25.174099999999999</v>
      </c>
      <c r="D230">
        <v>24.262599999999999</v>
      </c>
      <c r="E230" t="s">
        <v>15</v>
      </c>
      <c r="F230">
        <v>25.403099999999998</v>
      </c>
      <c r="G230">
        <v>28.482600000000001</v>
      </c>
      <c r="H230">
        <v>26.642600000000002</v>
      </c>
      <c r="I230" t="s">
        <v>16</v>
      </c>
      <c r="J230">
        <v>23013</v>
      </c>
      <c r="K230" t="s">
        <v>701</v>
      </c>
      <c r="L230" t="s">
        <v>702</v>
      </c>
      <c r="M230" t="s">
        <v>703</v>
      </c>
      <c r="N230">
        <v>186971</v>
      </c>
      <c r="O230">
        <v>13.734035670364451</v>
      </c>
      <c r="P230">
        <f t="shared" si="20"/>
        <v>0.93092968968354251</v>
      </c>
      <c r="Q230">
        <f t="shared" si="21"/>
        <v>0.88384136279693559</v>
      </c>
      <c r="R230">
        <f t="shared" si="22"/>
        <v>0.91066937911465085</v>
      </c>
      <c r="S230" t="str">
        <f t="shared" si="23"/>
        <v>-</v>
      </c>
      <c r="T230" t="str">
        <f t="shared" si="24"/>
        <v>-</v>
      </c>
      <c r="U230" t="str">
        <f t="shared" si="25"/>
        <v>-</v>
      </c>
    </row>
    <row r="231" spans="1:21" x14ac:dyDescent="0.25">
      <c r="A231">
        <v>400</v>
      </c>
      <c r="B231">
        <v>27.127500000000001</v>
      </c>
      <c r="C231">
        <v>28.059899999999999</v>
      </c>
      <c r="D231">
        <v>27.502800000000001</v>
      </c>
      <c r="E231" t="s">
        <v>15</v>
      </c>
      <c r="F231">
        <v>27.5977</v>
      </c>
      <c r="G231">
        <v>30.705500000000001</v>
      </c>
      <c r="H231">
        <v>28.848700000000001</v>
      </c>
      <c r="I231" t="s">
        <v>16</v>
      </c>
      <c r="J231">
        <v>35054</v>
      </c>
      <c r="K231" t="s">
        <v>704</v>
      </c>
      <c r="L231" t="s">
        <v>705</v>
      </c>
      <c r="M231" t="s">
        <v>706</v>
      </c>
      <c r="N231">
        <v>281778</v>
      </c>
      <c r="O231">
        <v>13.73203309173989</v>
      </c>
      <c r="P231">
        <f t="shared" si="20"/>
        <v>0.98296234831163476</v>
      </c>
      <c r="Q231">
        <f t="shared" si="21"/>
        <v>0.91383954014753055</v>
      </c>
      <c r="R231">
        <f t="shared" si="22"/>
        <v>0.95334625130421824</v>
      </c>
      <c r="S231" t="str">
        <f t="shared" si="23"/>
        <v>-</v>
      </c>
      <c r="T231" t="str">
        <f t="shared" si="24"/>
        <v>-</v>
      </c>
      <c r="U231" t="str">
        <f t="shared" si="25"/>
        <v>-</v>
      </c>
    </row>
    <row r="232" spans="1:21" x14ac:dyDescent="0.25">
      <c r="A232">
        <v>235</v>
      </c>
      <c r="B232">
        <v>27.226400000000002</v>
      </c>
      <c r="C232">
        <v>28.1023</v>
      </c>
      <c r="D232">
        <v>27.579000000000001</v>
      </c>
      <c r="E232" t="s">
        <v>15</v>
      </c>
      <c r="F232">
        <v>27.4512</v>
      </c>
      <c r="G232">
        <v>30.530799999999999</v>
      </c>
      <c r="H232">
        <v>28.690799999999999</v>
      </c>
      <c r="I232" t="s">
        <v>16</v>
      </c>
      <c r="J232">
        <v>29017</v>
      </c>
      <c r="K232" t="s">
        <v>707</v>
      </c>
      <c r="L232" t="s">
        <v>708</v>
      </c>
      <c r="M232" t="s">
        <v>709</v>
      </c>
      <c r="N232">
        <v>308379</v>
      </c>
      <c r="O232">
        <v>13.731309215762479</v>
      </c>
      <c r="P232">
        <f t="shared" si="20"/>
        <v>0.99181092265547599</v>
      </c>
      <c r="Q232">
        <f t="shared" si="21"/>
        <v>0.92045737419261864</v>
      </c>
      <c r="R232">
        <f t="shared" si="22"/>
        <v>0.96124890208708025</v>
      </c>
      <c r="S232" t="str">
        <f t="shared" si="23"/>
        <v>-</v>
      </c>
      <c r="T232" t="str">
        <f t="shared" si="24"/>
        <v>-</v>
      </c>
      <c r="U232" t="str">
        <f t="shared" si="25"/>
        <v>-</v>
      </c>
    </row>
    <row r="233" spans="1:21" x14ac:dyDescent="0.25">
      <c r="A233">
        <v>57</v>
      </c>
      <c r="B233">
        <v>24.007999999999999</v>
      </c>
      <c r="C233">
        <v>24.883800000000001</v>
      </c>
      <c r="D233">
        <v>24.360600000000002</v>
      </c>
      <c r="E233" t="s">
        <v>15</v>
      </c>
      <c r="F233">
        <v>24.761600000000001</v>
      </c>
      <c r="G233">
        <v>27.841100000000001</v>
      </c>
      <c r="H233">
        <v>26.001200000000001</v>
      </c>
      <c r="I233" t="s">
        <v>16</v>
      </c>
      <c r="J233">
        <v>17001</v>
      </c>
      <c r="K233" t="s">
        <v>710</v>
      </c>
      <c r="L233" t="s">
        <v>711</v>
      </c>
      <c r="M233" t="s">
        <v>712</v>
      </c>
      <c r="N233">
        <v>212737</v>
      </c>
      <c r="O233">
        <v>13.72577255091019</v>
      </c>
      <c r="P233">
        <f t="shared" si="20"/>
        <v>0.96956577927112941</v>
      </c>
      <c r="Q233">
        <f t="shared" si="21"/>
        <v>0.89377934061513375</v>
      </c>
      <c r="R233">
        <f t="shared" si="22"/>
        <v>0.93690291217328436</v>
      </c>
      <c r="S233" t="str">
        <f t="shared" si="23"/>
        <v>-</v>
      </c>
      <c r="T233" t="str">
        <f t="shared" si="24"/>
        <v>-</v>
      </c>
      <c r="U233" t="str">
        <f t="shared" si="25"/>
        <v>-</v>
      </c>
    </row>
    <row r="234" spans="1:21" x14ac:dyDescent="0.25">
      <c r="A234">
        <v>496</v>
      </c>
      <c r="B234">
        <v>24.024999999999999</v>
      </c>
      <c r="C234">
        <v>24.759599999999999</v>
      </c>
      <c r="D234">
        <v>24.320699999999999</v>
      </c>
      <c r="E234" t="s">
        <v>15</v>
      </c>
      <c r="F234">
        <v>24.936</v>
      </c>
      <c r="G234">
        <v>28.043800000000001</v>
      </c>
      <c r="H234">
        <v>26.186900000000001</v>
      </c>
      <c r="I234" t="s">
        <v>16</v>
      </c>
      <c r="J234">
        <v>43031</v>
      </c>
      <c r="K234" t="s">
        <v>713</v>
      </c>
      <c r="L234" t="s">
        <v>714</v>
      </c>
      <c r="M234" t="s">
        <v>715</v>
      </c>
      <c r="N234">
        <v>182595</v>
      </c>
      <c r="O234">
        <v>13.72200529649899</v>
      </c>
      <c r="P234">
        <f t="shared" si="20"/>
        <v>0.96346647417388509</v>
      </c>
      <c r="Q234">
        <f t="shared" si="21"/>
        <v>0.88289033583180587</v>
      </c>
      <c r="R234">
        <f t="shared" si="22"/>
        <v>0.92873536004643531</v>
      </c>
      <c r="S234" t="str">
        <f t="shared" si="23"/>
        <v>-</v>
      </c>
      <c r="T234" t="str">
        <f t="shared" si="24"/>
        <v>-</v>
      </c>
      <c r="U234" t="str">
        <f t="shared" si="25"/>
        <v>-</v>
      </c>
    </row>
    <row r="235" spans="1:21" x14ac:dyDescent="0.25">
      <c r="A235">
        <v>162</v>
      </c>
      <c r="B235">
        <v>20.302399999999999</v>
      </c>
      <c r="C235">
        <v>21.743300000000001</v>
      </c>
      <c r="D235">
        <v>20.882400000000001</v>
      </c>
      <c r="E235" t="s">
        <v>15</v>
      </c>
      <c r="F235">
        <v>22.380500000000001</v>
      </c>
      <c r="G235">
        <v>25.460100000000001</v>
      </c>
      <c r="H235">
        <v>23.620100000000001</v>
      </c>
      <c r="I235" t="s">
        <v>16</v>
      </c>
      <c r="J235">
        <v>25010</v>
      </c>
      <c r="K235" t="s">
        <v>716</v>
      </c>
      <c r="L235" t="s">
        <v>717</v>
      </c>
      <c r="M235" t="s">
        <v>718</v>
      </c>
      <c r="N235">
        <v>121544</v>
      </c>
      <c r="O235">
        <v>13.70940270104669</v>
      </c>
      <c r="P235">
        <f t="shared" si="20"/>
        <v>0.90714684658519684</v>
      </c>
      <c r="Q235">
        <f t="shared" si="21"/>
        <v>0.85401471321793709</v>
      </c>
      <c r="R235">
        <f t="shared" si="22"/>
        <v>0.88409447885487358</v>
      </c>
      <c r="S235" t="str">
        <f t="shared" si="23"/>
        <v>-</v>
      </c>
      <c r="T235" t="str">
        <f t="shared" si="24"/>
        <v>-</v>
      </c>
      <c r="U235" t="str">
        <f t="shared" si="25"/>
        <v>-</v>
      </c>
    </row>
    <row r="236" spans="1:21" x14ac:dyDescent="0.25">
      <c r="A236">
        <v>455</v>
      </c>
      <c r="B236">
        <v>29.084</v>
      </c>
      <c r="C236">
        <v>29.762</v>
      </c>
      <c r="D236">
        <v>29.3569</v>
      </c>
      <c r="E236" t="s">
        <v>15</v>
      </c>
      <c r="F236">
        <v>29.380700000000001</v>
      </c>
      <c r="G236">
        <v>32.488500000000002</v>
      </c>
      <c r="H236">
        <v>30.631599999999999</v>
      </c>
      <c r="I236" t="s">
        <v>16</v>
      </c>
      <c r="J236">
        <v>42010</v>
      </c>
      <c r="K236" t="s">
        <v>719</v>
      </c>
      <c r="L236" t="s">
        <v>720</v>
      </c>
      <c r="M236" t="s">
        <v>721</v>
      </c>
      <c r="N236">
        <v>284169</v>
      </c>
      <c r="O236">
        <v>13.707702241555779</v>
      </c>
      <c r="P236">
        <f t="shared" si="20"/>
        <v>0.98990153400021097</v>
      </c>
      <c r="Q236">
        <f t="shared" si="21"/>
        <v>0.91607799682964741</v>
      </c>
      <c r="R236">
        <f t="shared" si="22"/>
        <v>0.95838611107483773</v>
      </c>
      <c r="S236" t="str">
        <f t="shared" si="23"/>
        <v>-</v>
      </c>
      <c r="T236" t="str">
        <f t="shared" si="24"/>
        <v>-</v>
      </c>
      <c r="U236" t="str">
        <f t="shared" si="25"/>
        <v>-</v>
      </c>
    </row>
    <row r="237" spans="1:21" x14ac:dyDescent="0.25">
      <c r="A237">
        <v>48</v>
      </c>
      <c r="B237">
        <v>23.886199999999999</v>
      </c>
      <c r="C237">
        <v>25.694400000000002</v>
      </c>
      <c r="D237">
        <v>24.614100000000001</v>
      </c>
      <c r="E237" t="s">
        <v>15</v>
      </c>
      <c r="F237">
        <v>26.177800000000001</v>
      </c>
      <c r="G237">
        <v>29.285599999999999</v>
      </c>
      <c r="H237">
        <v>27.428799999999999</v>
      </c>
      <c r="I237" t="s">
        <v>16</v>
      </c>
      <c r="J237">
        <v>15018</v>
      </c>
      <c r="K237" t="s">
        <v>722</v>
      </c>
      <c r="L237" t="s">
        <v>723</v>
      </c>
      <c r="M237" t="s">
        <v>724</v>
      </c>
      <c r="N237">
        <v>166420</v>
      </c>
      <c r="O237">
        <v>13.70257293772274</v>
      </c>
      <c r="P237">
        <f t="shared" si="20"/>
        <v>0.91246017617981634</v>
      </c>
      <c r="Q237">
        <f t="shared" si="21"/>
        <v>0.87737317999289766</v>
      </c>
      <c r="R237">
        <f t="shared" si="22"/>
        <v>0.89738158432013071</v>
      </c>
      <c r="S237" t="str">
        <f t="shared" si="23"/>
        <v>-</v>
      </c>
      <c r="T237" t="str">
        <f t="shared" si="24"/>
        <v>-</v>
      </c>
      <c r="U237" t="str">
        <f t="shared" si="25"/>
        <v>-</v>
      </c>
    </row>
    <row r="238" spans="1:21" x14ac:dyDescent="0.25">
      <c r="A238">
        <v>6</v>
      </c>
      <c r="B238">
        <v>25.9892</v>
      </c>
      <c r="C238">
        <v>26.554200000000002</v>
      </c>
      <c r="D238">
        <v>26.2166</v>
      </c>
      <c r="E238" t="s">
        <v>15</v>
      </c>
      <c r="F238">
        <v>26.377500000000001</v>
      </c>
      <c r="G238">
        <v>29.485199999999999</v>
      </c>
      <c r="H238">
        <v>27.628399999999999</v>
      </c>
      <c r="I238" t="s">
        <v>16</v>
      </c>
      <c r="J238">
        <v>11006</v>
      </c>
      <c r="K238" t="s">
        <v>725</v>
      </c>
      <c r="L238" t="s">
        <v>726</v>
      </c>
      <c r="M238" t="s">
        <v>727</v>
      </c>
      <c r="N238">
        <v>228320</v>
      </c>
      <c r="O238">
        <v>13.70040300269488</v>
      </c>
      <c r="P238">
        <f t="shared" si="20"/>
        <v>0.98527912046251531</v>
      </c>
      <c r="Q238">
        <f t="shared" si="21"/>
        <v>0.90059419641040261</v>
      </c>
      <c r="R238">
        <f t="shared" si="22"/>
        <v>0.948900406827757</v>
      </c>
      <c r="S238" t="str">
        <f t="shared" si="23"/>
        <v>-</v>
      </c>
      <c r="T238" t="str">
        <f t="shared" si="24"/>
        <v>-</v>
      </c>
      <c r="U238" t="str">
        <f t="shared" si="25"/>
        <v>-</v>
      </c>
    </row>
    <row r="239" spans="1:21" x14ac:dyDescent="0.25">
      <c r="A239">
        <v>485</v>
      </c>
      <c r="B239">
        <v>31.882300000000001</v>
      </c>
      <c r="C239">
        <v>33.040599999999998</v>
      </c>
      <c r="D239">
        <v>32.348500000000001</v>
      </c>
      <c r="E239" t="s">
        <v>15</v>
      </c>
      <c r="F239">
        <v>32.615299999999998</v>
      </c>
      <c r="G239">
        <v>35.694800000000001</v>
      </c>
      <c r="H239">
        <v>33.854799999999997</v>
      </c>
      <c r="I239" t="s">
        <v>16</v>
      </c>
      <c r="J239">
        <v>43020</v>
      </c>
      <c r="K239" t="s">
        <v>728</v>
      </c>
      <c r="L239" t="s">
        <v>729</v>
      </c>
      <c r="M239" t="s">
        <v>730</v>
      </c>
      <c r="N239">
        <v>320261</v>
      </c>
      <c r="O239">
        <v>13.69524491436883</v>
      </c>
      <c r="P239">
        <f t="shared" si="20"/>
        <v>0.97752588509073968</v>
      </c>
      <c r="Q239">
        <f t="shared" si="21"/>
        <v>0.92564183018254753</v>
      </c>
      <c r="R239">
        <f t="shared" si="22"/>
        <v>0.95550704774507611</v>
      </c>
      <c r="S239" t="str">
        <f t="shared" si="23"/>
        <v>-</v>
      </c>
      <c r="T239" t="str">
        <f t="shared" si="24"/>
        <v>-</v>
      </c>
      <c r="U239" t="str">
        <f t="shared" si="25"/>
        <v>-</v>
      </c>
    </row>
    <row r="240" spans="1:21" x14ac:dyDescent="0.25">
      <c r="A240">
        <v>316</v>
      </c>
      <c r="B240">
        <v>25.535599999999999</v>
      </c>
      <c r="C240">
        <v>26.1006</v>
      </c>
      <c r="D240">
        <v>25.763000000000002</v>
      </c>
      <c r="E240" t="s">
        <v>15</v>
      </c>
      <c r="F240">
        <v>25.907599999999999</v>
      </c>
      <c r="G240">
        <v>29.0154</v>
      </c>
      <c r="H240">
        <v>27.1586</v>
      </c>
      <c r="I240" t="s">
        <v>16</v>
      </c>
      <c r="J240">
        <v>31066</v>
      </c>
      <c r="K240" t="s">
        <v>731</v>
      </c>
      <c r="L240" t="s">
        <v>732</v>
      </c>
      <c r="M240" t="s">
        <v>733</v>
      </c>
      <c r="N240">
        <v>223772</v>
      </c>
      <c r="O240">
        <v>13.69404568484881</v>
      </c>
      <c r="P240">
        <f t="shared" si="20"/>
        <v>0.98564127900693232</v>
      </c>
      <c r="Q240">
        <f t="shared" si="21"/>
        <v>0.89954300130275644</v>
      </c>
      <c r="R240">
        <f t="shared" si="22"/>
        <v>0.94861296237655846</v>
      </c>
      <c r="S240" t="str">
        <f t="shared" si="23"/>
        <v>-</v>
      </c>
      <c r="T240" t="str">
        <f t="shared" si="24"/>
        <v>-</v>
      </c>
      <c r="U240" t="str">
        <f t="shared" si="25"/>
        <v>-</v>
      </c>
    </row>
    <row r="241" spans="1:21" x14ac:dyDescent="0.25">
      <c r="A241">
        <v>551</v>
      </c>
      <c r="B241">
        <v>23.263200000000001</v>
      </c>
      <c r="C241">
        <v>26.286200000000001</v>
      </c>
      <c r="D241">
        <v>24.48</v>
      </c>
      <c r="E241" t="s">
        <v>15</v>
      </c>
      <c r="F241">
        <v>27.868600000000001</v>
      </c>
      <c r="G241">
        <v>30.976400000000002</v>
      </c>
      <c r="H241">
        <v>29.119599999999998</v>
      </c>
      <c r="I241" t="s">
        <v>16</v>
      </c>
      <c r="J241">
        <v>52018</v>
      </c>
      <c r="K241" t="s">
        <v>734</v>
      </c>
      <c r="L241" t="s">
        <v>735</v>
      </c>
      <c r="M241" t="s">
        <v>736</v>
      </c>
      <c r="N241">
        <v>110837</v>
      </c>
      <c r="O241">
        <v>13.688405347811599</v>
      </c>
      <c r="P241">
        <f t="shared" si="20"/>
        <v>0.83474591475711013</v>
      </c>
      <c r="Q241">
        <f t="shared" si="21"/>
        <v>0.84858795728360947</v>
      </c>
      <c r="R241">
        <f t="shared" si="22"/>
        <v>0.84067088833637826</v>
      </c>
      <c r="S241" t="str">
        <f t="shared" si="23"/>
        <v>-</v>
      </c>
      <c r="T241" t="str">
        <f t="shared" si="24"/>
        <v>-</v>
      </c>
      <c r="U241" t="str">
        <f t="shared" si="25"/>
        <v>-</v>
      </c>
    </row>
    <row r="242" spans="1:21" x14ac:dyDescent="0.25">
      <c r="A242">
        <v>367</v>
      </c>
      <c r="B242">
        <v>33.581000000000003</v>
      </c>
      <c r="C242">
        <v>34.711100000000002</v>
      </c>
      <c r="D242">
        <v>34.035899999999998</v>
      </c>
      <c r="E242" t="s">
        <v>15</v>
      </c>
      <c r="F242">
        <v>34.120199999999997</v>
      </c>
      <c r="G242">
        <v>37.228000000000002</v>
      </c>
      <c r="H242">
        <v>35.371099999999998</v>
      </c>
      <c r="I242" t="s">
        <v>16</v>
      </c>
      <c r="J242">
        <v>35021</v>
      </c>
      <c r="K242" t="s">
        <v>737</v>
      </c>
      <c r="L242" t="s">
        <v>738</v>
      </c>
      <c r="M242" t="s">
        <v>739</v>
      </c>
      <c r="N242">
        <v>346457</v>
      </c>
      <c r="O242">
        <v>13.68041562745789</v>
      </c>
      <c r="P242">
        <f t="shared" si="20"/>
        <v>0.98419704456597579</v>
      </c>
      <c r="Q242">
        <f t="shared" si="21"/>
        <v>0.93239228537659824</v>
      </c>
      <c r="R242">
        <f t="shared" si="22"/>
        <v>0.9622516687352104</v>
      </c>
      <c r="S242" t="str">
        <f t="shared" si="23"/>
        <v>-</v>
      </c>
      <c r="T242" t="str">
        <f t="shared" si="24"/>
        <v>-</v>
      </c>
      <c r="U242" t="str">
        <f t="shared" si="25"/>
        <v>-</v>
      </c>
    </row>
    <row r="243" spans="1:21" x14ac:dyDescent="0.25">
      <c r="A243">
        <v>311</v>
      </c>
      <c r="B243">
        <v>28.6891</v>
      </c>
      <c r="C243">
        <v>29.4237</v>
      </c>
      <c r="D243">
        <v>28.9848</v>
      </c>
      <c r="E243" t="s">
        <v>15</v>
      </c>
      <c r="F243">
        <v>29.0366</v>
      </c>
      <c r="G243">
        <v>32.144399999999997</v>
      </c>
      <c r="H243">
        <v>30.287500000000001</v>
      </c>
      <c r="I243" t="s">
        <v>16</v>
      </c>
      <c r="J243">
        <v>31061</v>
      </c>
      <c r="K243" t="s">
        <v>740</v>
      </c>
      <c r="L243" t="s">
        <v>741</v>
      </c>
      <c r="M243" t="s">
        <v>742</v>
      </c>
      <c r="N243">
        <v>273874</v>
      </c>
      <c r="O243">
        <v>13.678140368531</v>
      </c>
      <c r="P243">
        <f t="shared" si="20"/>
        <v>0.98803234538479023</v>
      </c>
      <c r="Q243">
        <f t="shared" si="21"/>
        <v>0.91536006271698966</v>
      </c>
      <c r="R243">
        <f t="shared" si="22"/>
        <v>0.95698885678910439</v>
      </c>
      <c r="S243" t="str">
        <f t="shared" si="23"/>
        <v>-</v>
      </c>
      <c r="T243" t="str">
        <f t="shared" si="24"/>
        <v>-</v>
      </c>
      <c r="U243" t="str">
        <f t="shared" si="25"/>
        <v>-</v>
      </c>
    </row>
    <row r="244" spans="1:21" x14ac:dyDescent="0.25">
      <c r="A244">
        <v>28</v>
      </c>
      <c r="B244">
        <v>17.650600000000001</v>
      </c>
      <c r="C244">
        <v>18.9785</v>
      </c>
      <c r="D244">
        <v>18.185099999999998</v>
      </c>
      <c r="E244" t="s">
        <v>15</v>
      </c>
      <c r="F244">
        <v>21.282499999999999</v>
      </c>
      <c r="G244">
        <v>24.3903</v>
      </c>
      <c r="H244">
        <v>22.5335</v>
      </c>
      <c r="I244" t="s">
        <v>16</v>
      </c>
      <c r="J244">
        <v>14002</v>
      </c>
      <c r="K244" t="s">
        <v>743</v>
      </c>
      <c r="L244" t="s">
        <v>744</v>
      </c>
      <c r="M244" t="s">
        <v>745</v>
      </c>
      <c r="N244">
        <v>41802</v>
      </c>
      <c r="O244">
        <v>13.674940176678669</v>
      </c>
      <c r="P244">
        <f t="shared" si="20"/>
        <v>0.82934805591448379</v>
      </c>
      <c r="Q244">
        <f t="shared" si="21"/>
        <v>0.77811671033156626</v>
      </c>
      <c r="R244">
        <f t="shared" si="22"/>
        <v>0.80702509596822503</v>
      </c>
      <c r="S244" t="str">
        <f t="shared" si="23"/>
        <v>-</v>
      </c>
      <c r="T244" t="str">
        <f t="shared" si="24"/>
        <v>-</v>
      </c>
      <c r="U244" t="str">
        <f t="shared" si="25"/>
        <v>-</v>
      </c>
    </row>
    <row r="245" spans="1:21" x14ac:dyDescent="0.25">
      <c r="A245">
        <v>99</v>
      </c>
      <c r="B245">
        <v>17.5807</v>
      </c>
      <c r="C245">
        <v>18.880299999999998</v>
      </c>
      <c r="D245">
        <v>18.1038</v>
      </c>
      <c r="E245" t="s">
        <v>15</v>
      </c>
      <c r="F245">
        <v>20.433299999999999</v>
      </c>
      <c r="G245">
        <v>23.5411</v>
      </c>
      <c r="H245">
        <v>21.684200000000001</v>
      </c>
      <c r="I245" t="s">
        <v>16</v>
      </c>
      <c r="J245">
        <v>22014</v>
      </c>
      <c r="K245" t="s">
        <v>746</v>
      </c>
      <c r="L245" t="s">
        <v>747</v>
      </c>
      <c r="M245" t="s">
        <v>748</v>
      </c>
      <c r="N245">
        <v>57888</v>
      </c>
      <c r="O245">
        <v>13.67340297188275</v>
      </c>
      <c r="P245">
        <f t="shared" si="20"/>
        <v>0.86039455203026438</v>
      </c>
      <c r="Q245">
        <f t="shared" si="21"/>
        <v>0.80201434937194938</v>
      </c>
      <c r="R245">
        <f t="shared" si="22"/>
        <v>0.83488438586620672</v>
      </c>
      <c r="S245" t="str">
        <f t="shared" si="23"/>
        <v>-</v>
      </c>
      <c r="T245" t="str">
        <f t="shared" si="24"/>
        <v>-</v>
      </c>
      <c r="U245" t="str">
        <f t="shared" si="25"/>
        <v>-</v>
      </c>
    </row>
    <row r="246" spans="1:21" x14ac:dyDescent="0.25">
      <c r="A246">
        <v>224</v>
      </c>
      <c r="B246">
        <v>23.336200000000002</v>
      </c>
      <c r="C246">
        <v>24.494599999999998</v>
      </c>
      <c r="D246">
        <v>23.802499999999998</v>
      </c>
      <c r="E246" t="s">
        <v>15</v>
      </c>
      <c r="F246">
        <v>24.6998</v>
      </c>
      <c r="G246">
        <v>27.779399999999999</v>
      </c>
      <c r="H246">
        <v>25.939399999999999</v>
      </c>
      <c r="I246" t="s">
        <v>16</v>
      </c>
      <c r="J246">
        <v>29006</v>
      </c>
      <c r="K246" t="s">
        <v>749</v>
      </c>
      <c r="L246" t="s">
        <v>750</v>
      </c>
      <c r="M246" t="s">
        <v>751</v>
      </c>
      <c r="N246">
        <v>171681</v>
      </c>
      <c r="O246">
        <v>13.669789918335081</v>
      </c>
      <c r="P246">
        <f t="shared" si="20"/>
        <v>0.94479307524757294</v>
      </c>
      <c r="Q246">
        <f t="shared" si="21"/>
        <v>0.88175410556023526</v>
      </c>
      <c r="R246">
        <f t="shared" si="22"/>
        <v>0.9176195285935681</v>
      </c>
      <c r="S246" t="str">
        <f t="shared" si="23"/>
        <v>-</v>
      </c>
      <c r="T246" t="str">
        <f t="shared" si="24"/>
        <v>-</v>
      </c>
      <c r="U246" t="str">
        <f t="shared" si="25"/>
        <v>-</v>
      </c>
    </row>
    <row r="247" spans="1:21" x14ac:dyDescent="0.25">
      <c r="A247">
        <v>219</v>
      </c>
      <c r="B247">
        <v>29.4876</v>
      </c>
      <c r="C247">
        <v>30.702500000000001</v>
      </c>
      <c r="D247">
        <v>29.976600000000001</v>
      </c>
      <c r="E247" t="s">
        <v>15</v>
      </c>
      <c r="F247">
        <v>30.321999999999999</v>
      </c>
      <c r="G247">
        <v>33.401600000000002</v>
      </c>
      <c r="H247">
        <v>31.561599999999999</v>
      </c>
      <c r="I247" t="s">
        <v>16</v>
      </c>
      <c r="J247">
        <v>29001</v>
      </c>
      <c r="K247" t="s">
        <v>752</v>
      </c>
      <c r="L247" t="s">
        <v>753</v>
      </c>
      <c r="M247" t="s">
        <v>754</v>
      </c>
      <c r="N247">
        <v>286246</v>
      </c>
      <c r="O247">
        <v>13.669179138292771</v>
      </c>
      <c r="P247">
        <f t="shared" si="20"/>
        <v>0.97248202625156654</v>
      </c>
      <c r="Q247">
        <f t="shared" si="21"/>
        <v>0.91919249377275336</v>
      </c>
      <c r="R247">
        <f t="shared" si="22"/>
        <v>0.9497807462232587</v>
      </c>
      <c r="S247" t="str">
        <f t="shared" si="23"/>
        <v>-</v>
      </c>
      <c r="T247" t="str">
        <f t="shared" si="24"/>
        <v>-</v>
      </c>
      <c r="U247" t="str">
        <f t="shared" si="25"/>
        <v>-</v>
      </c>
    </row>
    <row r="248" spans="1:21" x14ac:dyDescent="0.25">
      <c r="A248">
        <v>222</v>
      </c>
      <c r="B248">
        <v>27.479900000000001</v>
      </c>
      <c r="C248">
        <v>28.835999999999999</v>
      </c>
      <c r="D248">
        <v>28.0258</v>
      </c>
      <c r="E248" t="s">
        <v>15</v>
      </c>
      <c r="F248">
        <v>28.565000000000001</v>
      </c>
      <c r="G248">
        <v>31.644600000000001</v>
      </c>
      <c r="H248">
        <v>29.804600000000001</v>
      </c>
      <c r="I248" t="s">
        <v>16</v>
      </c>
      <c r="J248">
        <v>29004</v>
      </c>
      <c r="K248" t="s">
        <v>755</v>
      </c>
      <c r="L248" t="s">
        <v>756</v>
      </c>
      <c r="M248" t="s">
        <v>757</v>
      </c>
      <c r="N248">
        <v>256583</v>
      </c>
      <c r="O248">
        <v>13.66833328333164</v>
      </c>
      <c r="P248">
        <f t="shared" si="20"/>
        <v>0.96201295291440569</v>
      </c>
      <c r="Q248">
        <f t="shared" si="21"/>
        <v>0.91124552056274999</v>
      </c>
      <c r="R248">
        <f t="shared" si="22"/>
        <v>0.94031793749958059</v>
      </c>
      <c r="S248" t="str">
        <f t="shared" si="23"/>
        <v>-</v>
      </c>
      <c r="T248" t="str">
        <f t="shared" si="24"/>
        <v>-</v>
      </c>
      <c r="U248" t="str">
        <f t="shared" si="25"/>
        <v>-</v>
      </c>
    </row>
    <row r="249" spans="1:21" x14ac:dyDescent="0.25">
      <c r="A249">
        <v>545</v>
      </c>
      <c r="B249">
        <v>27.848500000000001</v>
      </c>
      <c r="C249">
        <v>29.0916</v>
      </c>
      <c r="D249">
        <v>28.3489</v>
      </c>
      <c r="E249" t="s">
        <v>15</v>
      </c>
      <c r="F249">
        <v>28.746600000000001</v>
      </c>
      <c r="G249">
        <v>31.854399999999998</v>
      </c>
      <c r="H249">
        <v>29.997599999999998</v>
      </c>
      <c r="I249" t="s">
        <v>16</v>
      </c>
      <c r="J249">
        <v>52012</v>
      </c>
      <c r="K249" t="s">
        <v>758</v>
      </c>
      <c r="L249" t="s">
        <v>759</v>
      </c>
      <c r="M249" t="s">
        <v>760</v>
      </c>
      <c r="N249">
        <v>262045</v>
      </c>
      <c r="O249">
        <v>13.66113048526687</v>
      </c>
      <c r="P249">
        <f t="shared" si="20"/>
        <v>0.96875804442960212</v>
      </c>
      <c r="Q249">
        <f t="shared" si="21"/>
        <v>0.91326786880305388</v>
      </c>
      <c r="R249">
        <f t="shared" si="22"/>
        <v>0.94503893644824921</v>
      </c>
      <c r="S249" t="str">
        <f t="shared" si="23"/>
        <v>-</v>
      </c>
      <c r="T249" t="str">
        <f t="shared" si="24"/>
        <v>-</v>
      </c>
      <c r="U249" t="str">
        <f t="shared" si="25"/>
        <v>-</v>
      </c>
    </row>
    <row r="250" spans="1:21" x14ac:dyDescent="0.25">
      <c r="A250">
        <v>34</v>
      </c>
      <c r="B250">
        <v>22.109100000000002</v>
      </c>
      <c r="C250">
        <v>23.324000000000002</v>
      </c>
      <c r="D250">
        <v>22.598099999999999</v>
      </c>
      <c r="E250" t="s">
        <v>15</v>
      </c>
      <c r="F250">
        <v>23.977799999999998</v>
      </c>
      <c r="G250">
        <v>27.057300000000001</v>
      </c>
      <c r="H250">
        <v>25.217300000000002</v>
      </c>
      <c r="I250" t="s">
        <v>16</v>
      </c>
      <c r="J250">
        <v>15004</v>
      </c>
      <c r="K250" t="s">
        <v>761</v>
      </c>
      <c r="L250" t="s">
        <v>762</v>
      </c>
      <c r="M250" t="s">
        <v>763</v>
      </c>
      <c r="N250">
        <v>129870</v>
      </c>
      <c r="O250">
        <v>13.65891253466984</v>
      </c>
      <c r="P250">
        <f t="shared" si="20"/>
        <v>0.92206541050471702</v>
      </c>
      <c r="Q250">
        <f t="shared" si="21"/>
        <v>0.86202244865526123</v>
      </c>
      <c r="R250">
        <f t="shared" si="22"/>
        <v>0.89613479635012461</v>
      </c>
      <c r="S250" t="str">
        <f t="shared" si="23"/>
        <v>-</v>
      </c>
      <c r="T250" t="str">
        <f t="shared" si="24"/>
        <v>-</v>
      </c>
      <c r="U250" t="str">
        <f t="shared" si="25"/>
        <v>-</v>
      </c>
    </row>
    <row r="251" spans="1:21" x14ac:dyDescent="0.25">
      <c r="A251">
        <v>52</v>
      </c>
      <c r="B251">
        <v>24.1205</v>
      </c>
      <c r="C251">
        <v>24.770299999999999</v>
      </c>
      <c r="D251">
        <v>24.382100000000001</v>
      </c>
      <c r="E251" t="s">
        <v>15</v>
      </c>
      <c r="F251">
        <v>25.491599999999998</v>
      </c>
      <c r="G251">
        <v>28.599399999999999</v>
      </c>
      <c r="H251">
        <v>26.742599999999999</v>
      </c>
      <c r="I251" t="s">
        <v>16</v>
      </c>
      <c r="J251">
        <v>15022</v>
      </c>
      <c r="K251" t="s">
        <v>764</v>
      </c>
      <c r="L251" t="s">
        <v>765</v>
      </c>
      <c r="M251" t="s">
        <v>766</v>
      </c>
      <c r="N251">
        <v>136685</v>
      </c>
      <c r="O251">
        <v>13.653461014111199</v>
      </c>
      <c r="P251">
        <f t="shared" si="20"/>
        <v>0.94621365469409535</v>
      </c>
      <c r="Q251">
        <f t="shared" si="21"/>
        <v>0.86611257578830325</v>
      </c>
      <c r="R251">
        <f t="shared" si="22"/>
        <v>0.91173259144585794</v>
      </c>
      <c r="S251" t="str">
        <f t="shared" si="23"/>
        <v>-</v>
      </c>
      <c r="T251" t="str">
        <f t="shared" si="24"/>
        <v>-</v>
      </c>
      <c r="U251" t="str">
        <f t="shared" si="25"/>
        <v>-</v>
      </c>
    </row>
    <row r="252" spans="1:21" x14ac:dyDescent="0.25">
      <c r="A252">
        <v>165</v>
      </c>
      <c r="B252">
        <v>20.117999999999999</v>
      </c>
      <c r="C252">
        <v>21.248100000000001</v>
      </c>
      <c r="D252">
        <v>20.572900000000001</v>
      </c>
      <c r="E252" t="s">
        <v>15</v>
      </c>
      <c r="F252">
        <v>21.796099999999999</v>
      </c>
      <c r="G252">
        <v>24.875599999999999</v>
      </c>
      <c r="H252">
        <v>23.035599999999999</v>
      </c>
      <c r="I252" t="s">
        <v>16</v>
      </c>
      <c r="J252">
        <v>25013</v>
      </c>
      <c r="K252" t="s">
        <v>767</v>
      </c>
      <c r="L252" t="s">
        <v>768</v>
      </c>
      <c r="M252" t="s">
        <v>769</v>
      </c>
      <c r="N252">
        <v>115296</v>
      </c>
      <c r="O252">
        <v>13.645057028243</v>
      </c>
      <c r="P252">
        <f t="shared" si="20"/>
        <v>0.92300916218956597</v>
      </c>
      <c r="Q252">
        <f t="shared" si="21"/>
        <v>0.85417437167344712</v>
      </c>
      <c r="R252">
        <f t="shared" si="22"/>
        <v>0.89309156262480693</v>
      </c>
      <c r="S252" t="str">
        <f t="shared" si="23"/>
        <v>-</v>
      </c>
      <c r="T252" t="str">
        <f t="shared" si="24"/>
        <v>-</v>
      </c>
      <c r="U252" t="str">
        <f t="shared" si="25"/>
        <v>-</v>
      </c>
    </row>
    <row r="253" spans="1:21" x14ac:dyDescent="0.25">
      <c r="A253">
        <v>401</v>
      </c>
      <c r="B253">
        <v>25.607099999999999</v>
      </c>
      <c r="C253">
        <v>26.426400000000001</v>
      </c>
      <c r="D253">
        <v>25.936900000000001</v>
      </c>
      <c r="E253" t="s">
        <v>15</v>
      </c>
      <c r="F253">
        <v>25.963699999999999</v>
      </c>
      <c r="G253">
        <v>29.0715</v>
      </c>
      <c r="H253">
        <v>27.214700000000001</v>
      </c>
      <c r="I253" t="s">
        <v>16</v>
      </c>
      <c r="J253">
        <v>35055</v>
      </c>
      <c r="K253" t="s">
        <v>770</v>
      </c>
      <c r="L253" t="s">
        <v>771</v>
      </c>
      <c r="M253" t="s">
        <v>772</v>
      </c>
      <c r="N253">
        <v>243640</v>
      </c>
      <c r="O253">
        <v>13.644946326567981</v>
      </c>
      <c r="P253">
        <f t="shared" si="20"/>
        <v>0.98626543982560266</v>
      </c>
      <c r="Q253">
        <f t="shared" si="21"/>
        <v>0.90901398276662715</v>
      </c>
      <c r="R253">
        <f t="shared" si="22"/>
        <v>0.95304743392357805</v>
      </c>
      <c r="S253" t="str">
        <f t="shared" si="23"/>
        <v>-</v>
      </c>
      <c r="T253" t="str">
        <f t="shared" si="24"/>
        <v>-</v>
      </c>
      <c r="U253" t="str">
        <f t="shared" si="25"/>
        <v>-</v>
      </c>
    </row>
    <row r="254" spans="1:21" x14ac:dyDescent="0.25">
      <c r="A254">
        <v>416</v>
      </c>
      <c r="B254">
        <v>28.6921</v>
      </c>
      <c r="C254">
        <v>29.370200000000001</v>
      </c>
      <c r="D254">
        <v>28.9651</v>
      </c>
      <c r="E254" t="s">
        <v>15</v>
      </c>
      <c r="F254">
        <v>28.776700000000002</v>
      </c>
      <c r="G254">
        <v>31.884499999999999</v>
      </c>
      <c r="H254">
        <v>30.0276</v>
      </c>
      <c r="I254" t="s">
        <v>16</v>
      </c>
      <c r="J254">
        <v>41010</v>
      </c>
      <c r="K254" t="s">
        <v>773</v>
      </c>
      <c r="L254" t="s">
        <v>774</v>
      </c>
      <c r="M254" t="s">
        <v>775</v>
      </c>
      <c r="N254">
        <v>286963</v>
      </c>
      <c r="O254">
        <v>13.642943292548541</v>
      </c>
      <c r="P254">
        <f t="shared" si="20"/>
        <v>0.997060121556676</v>
      </c>
      <c r="Q254">
        <f t="shared" si="21"/>
        <v>0.92114350232871778</v>
      </c>
      <c r="R254">
        <f t="shared" si="22"/>
        <v>0.96461588671755316</v>
      </c>
      <c r="S254" t="str">
        <f t="shared" si="23"/>
        <v>-</v>
      </c>
      <c r="T254" t="str">
        <f t="shared" si="24"/>
        <v>-</v>
      </c>
      <c r="U254" t="str">
        <f t="shared" si="25"/>
        <v>-</v>
      </c>
    </row>
    <row r="255" spans="1:21" x14ac:dyDescent="0.25">
      <c r="A255">
        <v>372</v>
      </c>
      <c r="B255">
        <v>29.381900000000002</v>
      </c>
      <c r="C255">
        <v>30.1447</v>
      </c>
      <c r="D255">
        <v>29.6889</v>
      </c>
      <c r="E255" t="s">
        <v>15</v>
      </c>
      <c r="F255">
        <v>29.827999999999999</v>
      </c>
      <c r="G255">
        <v>32.9358</v>
      </c>
      <c r="H255">
        <v>31.078900000000001</v>
      </c>
      <c r="I255" t="s">
        <v>16</v>
      </c>
      <c r="J255">
        <v>35026</v>
      </c>
      <c r="K255" t="s">
        <v>776</v>
      </c>
      <c r="L255" t="s">
        <v>777</v>
      </c>
      <c r="M255" t="s">
        <v>778</v>
      </c>
      <c r="N255">
        <v>264271</v>
      </c>
      <c r="O255">
        <v>13.64069247813792</v>
      </c>
      <c r="P255">
        <f t="shared" si="20"/>
        <v>0.98504425372133575</v>
      </c>
      <c r="Q255">
        <f t="shared" si="21"/>
        <v>0.91525634719666749</v>
      </c>
      <c r="R255">
        <f t="shared" si="22"/>
        <v>0.95527512234989009</v>
      </c>
      <c r="S255" t="str">
        <f t="shared" si="23"/>
        <v>-</v>
      </c>
      <c r="T255" t="str">
        <f t="shared" si="24"/>
        <v>-</v>
      </c>
      <c r="U255" t="str">
        <f t="shared" si="25"/>
        <v>-</v>
      </c>
    </row>
    <row r="256" spans="1:21" x14ac:dyDescent="0.25">
      <c r="A256">
        <v>488</v>
      </c>
      <c r="B256">
        <v>25.675000000000001</v>
      </c>
      <c r="C256">
        <v>26.522600000000001</v>
      </c>
      <c r="D256">
        <v>26.016200000000001</v>
      </c>
      <c r="E256" t="s">
        <v>15</v>
      </c>
      <c r="F256">
        <v>27.6309</v>
      </c>
      <c r="G256">
        <v>30.738700000000001</v>
      </c>
      <c r="H256">
        <v>28.881799999999998</v>
      </c>
      <c r="I256" t="s">
        <v>16</v>
      </c>
      <c r="J256">
        <v>43023</v>
      </c>
      <c r="K256" t="s">
        <v>779</v>
      </c>
      <c r="L256" t="s">
        <v>780</v>
      </c>
      <c r="M256" t="s">
        <v>781</v>
      </c>
      <c r="N256">
        <v>128856</v>
      </c>
      <c r="O256">
        <v>13.63687574426605</v>
      </c>
      <c r="P256">
        <f t="shared" si="20"/>
        <v>0.92921330828890847</v>
      </c>
      <c r="Q256">
        <f t="shared" si="21"/>
        <v>0.86284065363857287</v>
      </c>
      <c r="R256">
        <f t="shared" si="22"/>
        <v>0.90078180722808143</v>
      </c>
      <c r="S256" t="str">
        <f t="shared" si="23"/>
        <v>-</v>
      </c>
      <c r="T256" t="str">
        <f t="shared" si="24"/>
        <v>-</v>
      </c>
      <c r="U256" t="str">
        <f t="shared" si="25"/>
        <v>-</v>
      </c>
    </row>
    <row r="257" spans="1:21" x14ac:dyDescent="0.25">
      <c r="A257">
        <v>182</v>
      </c>
      <c r="B257">
        <v>21.369</v>
      </c>
      <c r="C257">
        <v>22.5274</v>
      </c>
      <c r="D257">
        <v>21.8353</v>
      </c>
      <c r="E257" t="s">
        <v>15</v>
      </c>
      <c r="F257">
        <v>22.271899999999999</v>
      </c>
      <c r="G257">
        <v>25.3797</v>
      </c>
      <c r="H257">
        <v>23.5228</v>
      </c>
      <c r="I257" t="s">
        <v>16</v>
      </c>
      <c r="J257">
        <v>26007</v>
      </c>
      <c r="K257" t="s">
        <v>782</v>
      </c>
      <c r="L257" t="s">
        <v>783</v>
      </c>
      <c r="M257" t="s">
        <v>784</v>
      </c>
      <c r="N257">
        <v>179529</v>
      </c>
      <c r="O257">
        <v>13.62988833105268</v>
      </c>
      <c r="P257">
        <f t="shared" si="20"/>
        <v>0.95946012688634563</v>
      </c>
      <c r="Q257">
        <f t="shared" si="21"/>
        <v>0.8876149048255102</v>
      </c>
      <c r="R257">
        <f t="shared" si="22"/>
        <v>0.92826109136667401</v>
      </c>
      <c r="S257" t="str">
        <f t="shared" si="23"/>
        <v>-</v>
      </c>
      <c r="T257" t="str">
        <f t="shared" si="24"/>
        <v>-</v>
      </c>
      <c r="U257" t="str">
        <f t="shared" si="25"/>
        <v>-</v>
      </c>
    </row>
    <row r="258" spans="1:21" x14ac:dyDescent="0.25">
      <c r="A258">
        <v>511</v>
      </c>
      <c r="B258">
        <v>28.404599999999999</v>
      </c>
      <c r="C258">
        <v>29.817299999999999</v>
      </c>
      <c r="D258">
        <v>28.973299999999998</v>
      </c>
      <c r="E258" t="s">
        <v>15</v>
      </c>
      <c r="F258">
        <v>29.835000000000001</v>
      </c>
      <c r="G258">
        <v>32.942799999999998</v>
      </c>
      <c r="H258">
        <v>31.085899999999999</v>
      </c>
      <c r="I258" t="s">
        <v>16</v>
      </c>
      <c r="J258">
        <v>50011</v>
      </c>
      <c r="K258" t="s">
        <v>785</v>
      </c>
      <c r="L258" t="s">
        <v>786</v>
      </c>
      <c r="M258" t="s">
        <v>787</v>
      </c>
      <c r="N258">
        <v>226179</v>
      </c>
      <c r="O258">
        <v>13.621437303673019</v>
      </c>
      <c r="P258">
        <f t="shared" si="20"/>
        <v>0.95205630970336841</v>
      </c>
      <c r="Q258">
        <f t="shared" si="21"/>
        <v>0.90512342605971563</v>
      </c>
      <c r="R258">
        <f t="shared" si="22"/>
        <v>0.93203992807028269</v>
      </c>
      <c r="S258" t="str">
        <f t="shared" si="23"/>
        <v>-</v>
      </c>
      <c r="T258" t="str">
        <f t="shared" si="24"/>
        <v>-</v>
      </c>
      <c r="U258" t="str">
        <f t="shared" si="25"/>
        <v>-</v>
      </c>
    </row>
    <row r="259" spans="1:21" x14ac:dyDescent="0.25">
      <c r="A259">
        <v>51</v>
      </c>
      <c r="B259">
        <v>25.7971</v>
      </c>
      <c r="C259">
        <v>26.7012</v>
      </c>
      <c r="D259">
        <v>26.161000000000001</v>
      </c>
      <c r="E259" t="s">
        <v>15</v>
      </c>
      <c r="F259">
        <v>26.750800000000002</v>
      </c>
      <c r="G259">
        <v>29.858599999999999</v>
      </c>
      <c r="H259">
        <v>28.0017</v>
      </c>
      <c r="I259" t="s">
        <v>16</v>
      </c>
      <c r="J259">
        <v>15021</v>
      </c>
      <c r="K259" t="s">
        <v>788</v>
      </c>
      <c r="L259" t="s">
        <v>789</v>
      </c>
      <c r="M259" t="s">
        <v>790</v>
      </c>
      <c r="N259">
        <v>194647</v>
      </c>
      <c r="O259">
        <v>13.619095234949549</v>
      </c>
      <c r="P259">
        <f t="shared" ref="P259:P322" si="26">B259/F259</f>
        <v>0.96434872975761465</v>
      </c>
      <c r="Q259">
        <f t="shared" ref="Q259:Q322" si="27">C259/G259</f>
        <v>0.89425492153014541</v>
      </c>
      <c r="R259">
        <f t="shared" ref="R259:R322" si="28">D259/H259</f>
        <v>0.93426470535717476</v>
      </c>
      <c r="S259" t="str">
        <f t="shared" ref="S259:S322" si="29">IF(P259=P$557,"&lt;","-")</f>
        <v>-</v>
      </c>
      <c r="T259" t="str">
        <f t="shared" si="24"/>
        <v>-</v>
      </c>
      <c r="U259" t="str">
        <f t="shared" si="25"/>
        <v>-</v>
      </c>
    </row>
    <row r="260" spans="1:21" x14ac:dyDescent="0.25">
      <c r="A260">
        <v>532</v>
      </c>
      <c r="B260">
        <v>30.698899999999998</v>
      </c>
      <c r="C260">
        <v>31.4618</v>
      </c>
      <c r="D260">
        <v>31.006</v>
      </c>
      <c r="E260" t="s">
        <v>15</v>
      </c>
      <c r="F260">
        <v>31.0962</v>
      </c>
      <c r="G260">
        <v>34.204000000000001</v>
      </c>
      <c r="H260">
        <v>32.347200000000001</v>
      </c>
      <c r="I260" t="s">
        <v>16</v>
      </c>
      <c r="J260">
        <v>51021</v>
      </c>
      <c r="K260" t="s">
        <v>791</v>
      </c>
      <c r="L260" t="s">
        <v>792</v>
      </c>
      <c r="M260" t="s">
        <v>793</v>
      </c>
      <c r="N260">
        <v>275710</v>
      </c>
      <c r="O260">
        <v>13.61896315193543</v>
      </c>
      <c r="P260">
        <f t="shared" si="26"/>
        <v>0.98722351927245122</v>
      </c>
      <c r="Q260">
        <f t="shared" si="27"/>
        <v>0.91982809028183832</v>
      </c>
      <c r="R260">
        <f t="shared" si="28"/>
        <v>0.95853736954048574</v>
      </c>
      <c r="S260" t="str">
        <f t="shared" si="29"/>
        <v>-</v>
      </c>
      <c r="T260" t="str">
        <f t="shared" si="24"/>
        <v>-</v>
      </c>
      <c r="U260" t="str">
        <f t="shared" si="25"/>
        <v>-</v>
      </c>
    </row>
    <row r="261" spans="1:21" x14ac:dyDescent="0.25">
      <c r="A261">
        <v>194</v>
      </c>
      <c r="B261">
        <v>21.019600000000001</v>
      </c>
      <c r="C261">
        <v>22.856100000000001</v>
      </c>
      <c r="D261">
        <v>21.758800000000001</v>
      </c>
      <c r="E261" t="s">
        <v>15</v>
      </c>
      <c r="F261">
        <v>24.456800000000001</v>
      </c>
      <c r="G261">
        <v>27.564599999999999</v>
      </c>
      <c r="H261">
        <v>25.707799999999999</v>
      </c>
      <c r="I261" t="s">
        <v>16</v>
      </c>
      <c r="J261">
        <v>27002</v>
      </c>
      <c r="K261" t="s">
        <v>794</v>
      </c>
      <c r="L261" t="s">
        <v>795</v>
      </c>
      <c r="M261" t="s">
        <v>796</v>
      </c>
      <c r="N261">
        <v>79633</v>
      </c>
      <c r="O261">
        <v>13.61000253734761</v>
      </c>
      <c r="P261">
        <f t="shared" si="26"/>
        <v>0.8594583101632266</v>
      </c>
      <c r="Q261">
        <f t="shared" si="27"/>
        <v>0.82918308264948526</v>
      </c>
      <c r="R261">
        <f t="shared" si="28"/>
        <v>0.8463890336784945</v>
      </c>
      <c r="S261" t="str">
        <f t="shared" si="29"/>
        <v>-</v>
      </c>
      <c r="T261" t="str">
        <f t="shared" si="24"/>
        <v>-</v>
      </c>
      <c r="U261" t="str">
        <f t="shared" si="25"/>
        <v>-</v>
      </c>
    </row>
    <row r="262" spans="1:21" x14ac:dyDescent="0.25">
      <c r="A262">
        <v>285</v>
      </c>
      <c r="B262">
        <v>23.190300000000001</v>
      </c>
      <c r="C262">
        <v>24.2074</v>
      </c>
      <c r="D262">
        <v>23.599699999999999</v>
      </c>
      <c r="E262" t="s">
        <v>15</v>
      </c>
      <c r="F262">
        <v>24.849399999999999</v>
      </c>
      <c r="G262">
        <v>27.9572</v>
      </c>
      <c r="H262">
        <v>26.1004</v>
      </c>
      <c r="I262" t="s">
        <v>16</v>
      </c>
      <c r="J262">
        <v>31035</v>
      </c>
      <c r="K262" t="s">
        <v>797</v>
      </c>
      <c r="L262" t="s">
        <v>798</v>
      </c>
      <c r="M262" t="s">
        <v>799</v>
      </c>
      <c r="N262">
        <v>130992</v>
      </c>
      <c r="O262">
        <v>13.608097322624539</v>
      </c>
      <c r="P262">
        <f t="shared" si="26"/>
        <v>0.93323380041369208</v>
      </c>
      <c r="Q262">
        <f t="shared" si="27"/>
        <v>0.86587354956862628</v>
      </c>
      <c r="R262">
        <f t="shared" si="28"/>
        <v>0.90418920782823242</v>
      </c>
      <c r="S262" t="str">
        <f t="shared" si="29"/>
        <v>-</v>
      </c>
      <c r="T262" t="str">
        <f t="shared" si="24"/>
        <v>-</v>
      </c>
      <c r="U262" t="str">
        <f t="shared" si="25"/>
        <v>-</v>
      </c>
    </row>
    <row r="263" spans="1:21" x14ac:dyDescent="0.25">
      <c r="A263">
        <v>129</v>
      </c>
      <c r="B263">
        <v>21.312999999999999</v>
      </c>
      <c r="C263">
        <v>22.584399999999999</v>
      </c>
      <c r="D263">
        <v>21.8247</v>
      </c>
      <c r="E263" t="s">
        <v>15</v>
      </c>
      <c r="F263">
        <v>23.6934</v>
      </c>
      <c r="G263">
        <v>26.801200000000001</v>
      </c>
      <c r="H263">
        <v>24.944299999999998</v>
      </c>
      <c r="I263" t="s">
        <v>16</v>
      </c>
      <c r="J263">
        <v>23029</v>
      </c>
      <c r="K263" t="s">
        <v>800</v>
      </c>
      <c r="L263" t="s">
        <v>801</v>
      </c>
      <c r="M263" t="s">
        <v>802</v>
      </c>
      <c r="N263">
        <v>95376</v>
      </c>
      <c r="O263">
        <v>13.606354965880181</v>
      </c>
      <c r="P263">
        <f t="shared" si="26"/>
        <v>0.89953320333932651</v>
      </c>
      <c r="Q263">
        <f t="shared" si="27"/>
        <v>0.84266376132411969</v>
      </c>
      <c r="R263">
        <f t="shared" si="28"/>
        <v>0.87493736043905823</v>
      </c>
      <c r="S263" t="str">
        <f t="shared" si="29"/>
        <v>-</v>
      </c>
      <c r="T263" t="str">
        <f t="shared" si="24"/>
        <v>-</v>
      </c>
      <c r="U263" t="str">
        <f t="shared" si="25"/>
        <v>-</v>
      </c>
    </row>
    <row r="264" spans="1:21" x14ac:dyDescent="0.25">
      <c r="A264">
        <v>206</v>
      </c>
      <c r="B264">
        <v>22.876000000000001</v>
      </c>
      <c r="C264">
        <v>23.554099999999998</v>
      </c>
      <c r="D264">
        <v>23.148900000000001</v>
      </c>
      <c r="E264" t="s">
        <v>15</v>
      </c>
      <c r="F264">
        <v>23.688400000000001</v>
      </c>
      <c r="G264">
        <v>26.796199999999999</v>
      </c>
      <c r="H264">
        <v>24.939299999999999</v>
      </c>
      <c r="I264" t="s">
        <v>16</v>
      </c>
      <c r="J264">
        <v>28001</v>
      </c>
      <c r="K264" t="s">
        <v>803</v>
      </c>
      <c r="L264" t="s">
        <v>804</v>
      </c>
      <c r="M264" t="s">
        <v>805</v>
      </c>
      <c r="N264">
        <v>156232</v>
      </c>
      <c r="O264">
        <v>13.60520523831633</v>
      </c>
      <c r="P264">
        <f t="shared" si="26"/>
        <v>0.9657047331183195</v>
      </c>
      <c r="Q264">
        <f t="shared" si="27"/>
        <v>0.87900896395757599</v>
      </c>
      <c r="R264">
        <f t="shared" si="28"/>
        <v>0.92820969313493173</v>
      </c>
      <c r="S264" t="str">
        <f t="shared" si="29"/>
        <v>-</v>
      </c>
      <c r="T264" t="str">
        <f t="shared" si="24"/>
        <v>-</v>
      </c>
      <c r="U264" t="str">
        <f t="shared" si="25"/>
        <v>-</v>
      </c>
    </row>
    <row r="265" spans="1:21" x14ac:dyDescent="0.25">
      <c r="A265">
        <v>123</v>
      </c>
      <c r="B265">
        <v>28.958200000000001</v>
      </c>
      <c r="C265">
        <v>30.172999999999998</v>
      </c>
      <c r="D265">
        <v>29.447199999999999</v>
      </c>
      <c r="E265" t="s">
        <v>15</v>
      </c>
      <c r="F265">
        <v>29.3491</v>
      </c>
      <c r="G265">
        <v>32.428699999999999</v>
      </c>
      <c r="H265">
        <v>30.588699999999999</v>
      </c>
      <c r="I265" t="s">
        <v>16</v>
      </c>
      <c r="J265">
        <v>23023</v>
      </c>
      <c r="K265" t="s">
        <v>806</v>
      </c>
      <c r="L265" t="s">
        <v>807</v>
      </c>
      <c r="M265" t="s">
        <v>808</v>
      </c>
      <c r="N265">
        <v>313596</v>
      </c>
      <c r="O265">
        <v>13.60199892364108</v>
      </c>
      <c r="P265">
        <f t="shared" si="26"/>
        <v>0.9866810225867233</v>
      </c>
      <c r="Q265">
        <f t="shared" si="27"/>
        <v>0.93044124494660596</v>
      </c>
      <c r="R265">
        <f t="shared" si="28"/>
        <v>0.96268229771124625</v>
      </c>
      <c r="S265" t="str">
        <f t="shared" si="29"/>
        <v>-</v>
      </c>
      <c r="T265" t="str">
        <f t="shared" si="24"/>
        <v>-</v>
      </c>
      <c r="U265" t="str">
        <f t="shared" si="25"/>
        <v>-</v>
      </c>
    </row>
    <row r="266" spans="1:21" x14ac:dyDescent="0.25">
      <c r="A266">
        <v>276</v>
      </c>
      <c r="B266">
        <v>27.152999999999999</v>
      </c>
      <c r="C266">
        <v>28.424399999999999</v>
      </c>
      <c r="D266">
        <v>27.6647</v>
      </c>
      <c r="E266" t="s">
        <v>15</v>
      </c>
      <c r="F266">
        <v>29.1235</v>
      </c>
      <c r="G266">
        <v>32.231299999999997</v>
      </c>
      <c r="H266">
        <v>30.374500000000001</v>
      </c>
      <c r="I266" t="s">
        <v>16</v>
      </c>
      <c r="J266">
        <v>31026</v>
      </c>
      <c r="K266" t="s">
        <v>809</v>
      </c>
      <c r="L266" t="s">
        <v>810</v>
      </c>
      <c r="M266" t="s">
        <v>811</v>
      </c>
      <c r="N266">
        <v>161994</v>
      </c>
      <c r="O266">
        <v>13.601855543451171</v>
      </c>
      <c r="P266">
        <f t="shared" si="26"/>
        <v>0.93233986299723581</v>
      </c>
      <c r="Q266">
        <f t="shared" si="27"/>
        <v>0.88188810255869299</v>
      </c>
      <c r="R266">
        <f t="shared" si="28"/>
        <v>0.91078700883965169</v>
      </c>
      <c r="S266" t="str">
        <f t="shared" si="29"/>
        <v>-</v>
      </c>
      <c r="T266" t="str">
        <f t="shared" si="24"/>
        <v>-</v>
      </c>
      <c r="U266" t="str">
        <f t="shared" si="25"/>
        <v>-</v>
      </c>
    </row>
    <row r="267" spans="1:21" x14ac:dyDescent="0.25">
      <c r="A267">
        <v>411</v>
      </c>
      <c r="B267">
        <v>26.058499999999999</v>
      </c>
      <c r="C267">
        <v>26.9909</v>
      </c>
      <c r="D267">
        <v>26.433800000000002</v>
      </c>
      <c r="E267" t="s">
        <v>15</v>
      </c>
      <c r="F267">
        <v>26.7622</v>
      </c>
      <c r="G267">
        <v>29.87</v>
      </c>
      <c r="H267">
        <v>28.013200000000001</v>
      </c>
      <c r="I267" t="s">
        <v>16</v>
      </c>
      <c r="J267">
        <v>41005</v>
      </c>
      <c r="K267" t="s">
        <v>812</v>
      </c>
      <c r="L267" t="s">
        <v>813</v>
      </c>
      <c r="M267" t="s">
        <v>814</v>
      </c>
      <c r="N267">
        <v>217490</v>
      </c>
      <c r="O267">
        <v>13.60086386462047</v>
      </c>
      <c r="P267">
        <f t="shared" si="26"/>
        <v>0.97370545022457045</v>
      </c>
      <c r="Q267">
        <f t="shared" si="27"/>
        <v>0.9036123200535654</v>
      </c>
      <c r="R267">
        <f t="shared" si="28"/>
        <v>0.94361943655134006</v>
      </c>
      <c r="S267" t="str">
        <f t="shared" si="29"/>
        <v>-</v>
      </c>
      <c r="T267" t="str">
        <f t="shared" si="24"/>
        <v>-</v>
      </c>
      <c r="U267" t="str">
        <f t="shared" si="25"/>
        <v>-</v>
      </c>
    </row>
    <row r="268" spans="1:21" x14ac:dyDescent="0.25">
      <c r="A268">
        <v>290</v>
      </c>
      <c r="B268">
        <v>27.2423</v>
      </c>
      <c r="C268">
        <v>28.315899999999999</v>
      </c>
      <c r="D268">
        <v>27.674399999999999</v>
      </c>
      <c r="E268" t="s">
        <v>15</v>
      </c>
      <c r="F268">
        <v>28.047799999999999</v>
      </c>
      <c r="G268">
        <v>31.1556</v>
      </c>
      <c r="H268">
        <v>29.2988</v>
      </c>
      <c r="I268" t="s">
        <v>16</v>
      </c>
      <c r="J268">
        <v>31040</v>
      </c>
      <c r="K268" t="s">
        <v>815</v>
      </c>
      <c r="L268" t="s">
        <v>816</v>
      </c>
      <c r="M268" t="s">
        <v>817</v>
      </c>
      <c r="N268">
        <v>232773</v>
      </c>
      <c r="O268">
        <v>13.59714033134903</v>
      </c>
      <c r="P268">
        <f t="shared" si="26"/>
        <v>0.97128117000263836</v>
      </c>
      <c r="Q268">
        <f t="shared" si="27"/>
        <v>0.90885426696966198</v>
      </c>
      <c r="R268">
        <f t="shared" si="28"/>
        <v>0.94455745627807275</v>
      </c>
      <c r="S268" t="str">
        <f t="shared" si="29"/>
        <v>-</v>
      </c>
      <c r="T268" t="str">
        <f t="shared" si="24"/>
        <v>-</v>
      </c>
      <c r="U268" t="str">
        <f t="shared" si="25"/>
        <v>-</v>
      </c>
    </row>
    <row r="269" spans="1:21" x14ac:dyDescent="0.25">
      <c r="A269">
        <v>17</v>
      </c>
      <c r="B269">
        <v>20.685199999999998</v>
      </c>
      <c r="C269">
        <v>21.391500000000001</v>
      </c>
      <c r="D269">
        <v>20.9695</v>
      </c>
      <c r="E269" t="s">
        <v>15</v>
      </c>
      <c r="F269">
        <v>21.656300000000002</v>
      </c>
      <c r="G269">
        <v>24.735900000000001</v>
      </c>
      <c r="H269">
        <v>22.895900000000001</v>
      </c>
      <c r="I269" t="s">
        <v>16</v>
      </c>
      <c r="J269">
        <v>13004</v>
      </c>
      <c r="K269" t="s">
        <v>818</v>
      </c>
      <c r="L269" t="s">
        <v>819</v>
      </c>
      <c r="M269" t="s">
        <v>820</v>
      </c>
      <c r="N269">
        <v>127829</v>
      </c>
      <c r="O269">
        <v>13.596793656412091</v>
      </c>
      <c r="P269">
        <f t="shared" si="26"/>
        <v>0.95515854508849607</v>
      </c>
      <c r="Q269">
        <f t="shared" si="27"/>
        <v>0.86479570179374921</v>
      </c>
      <c r="R269">
        <f t="shared" si="28"/>
        <v>0.91586266536803529</v>
      </c>
      <c r="S269" t="str">
        <f t="shared" si="29"/>
        <v>-</v>
      </c>
      <c r="T269" t="str">
        <f t="shared" si="24"/>
        <v>-</v>
      </c>
      <c r="U269" t="str">
        <f t="shared" si="25"/>
        <v>-</v>
      </c>
    </row>
    <row r="270" spans="1:21" x14ac:dyDescent="0.25">
      <c r="A270">
        <v>181</v>
      </c>
      <c r="B270">
        <v>23.602799999999998</v>
      </c>
      <c r="C270">
        <v>24.704699999999999</v>
      </c>
      <c r="D270">
        <v>24.046299999999999</v>
      </c>
      <c r="E270" t="s">
        <v>15</v>
      </c>
      <c r="F270">
        <v>25.331199999999999</v>
      </c>
      <c r="G270">
        <v>28.439</v>
      </c>
      <c r="H270">
        <v>26.582100000000001</v>
      </c>
      <c r="I270" t="s">
        <v>16</v>
      </c>
      <c r="J270">
        <v>26006</v>
      </c>
      <c r="K270" t="s">
        <v>821</v>
      </c>
      <c r="L270" t="s">
        <v>822</v>
      </c>
      <c r="M270" t="s">
        <v>823</v>
      </c>
      <c r="N270">
        <v>134211</v>
      </c>
      <c r="O270">
        <v>13.59191020508813</v>
      </c>
      <c r="P270">
        <f t="shared" si="26"/>
        <v>0.93176793835270333</v>
      </c>
      <c r="Q270">
        <f t="shared" si="27"/>
        <v>0.86869088223917856</v>
      </c>
      <c r="R270">
        <f t="shared" si="28"/>
        <v>0.90460497853818922</v>
      </c>
      <c r="S270" t="str">
        <f t="shared" si="29"/>
        <v>-</v>
      </c>
      <c r="T270" t="str">
        <f t="shared" si="24"/>
        <v>-</v>
      </c>
      <c r="U270" t="str">
        <f t="shared" si="25"/>
        <v>-</v>
      </c>
    </row>
    <row r="271" spans="1:21" x14ac:dyDescent="0.25">
      <c r="A271">
        <v>22</v>
      </c>
      <c r="B271">
        <v>23.965900000000001</v>
      </c>
      <c r="C271">
        <v>25.378499999999999</v>
      </c>
      <c r="D271">
        <v>24.534500000000001</v>
      </c>
      <c r="E271" t="s">
        <v>15</v>
      </c>
      <c r="F271">
        <v>25.775200000000002</v>
      </c>
      <c r="G271">
        <v>28.882899999999999</v>
      </c>
      <c r="H271">
        <v>27.0261</v>
      </c>
      <c r="I271" t="s">
        <v>16</v>
      </c>
      <c r="J271">
        <v>13009</v>
      </c>
      <c r="K271" t="s">
        <v>824</v>
      </c>
      <c r="L271" t="s">
        <v>825</v>
      </c>
      <c r="M271" t="s">
        <v>826</v>
      </c>
      <c r="N271">
        <v>151977</v>
      </c>
      <c r="O271">
        <v>13.579048126302061</v>
      </c>
      <c r="P271">
        <f t="shared" si="26"/>
        <v>0.92980461839287376</v>
      </c>
      <c r="Q271">
        <f t="shared" si="27"/>
        <v>0.87866869324063712</v>
      </c>
      <c r="R271">
        <f t="shared" si="28"/>
        <v>0.90780763780197671</v>
      </c>
      <c r="S271" t="str">
        <f t="shared" si="29"/>
        <v>-</v>
      </c>
      <c r="T271" t="str">
        <f t="shared" si="24"/>
        <v>-</v>
      </c>
      <c r="U271" t="str">
        <f t="shared" si="25"/>
        <v>-</v>
      </c>
    </row>
    <row r="272" spans="1:21" x14ac:dyDescent="0.25">
      <c r="A272">
        <v>410</v>
      </c>
      <c r="B272">
        <v>24.6965</v>
      </c>
      <c r="C272">
        <v>26.0809</v>
      </c>
      <c r="D272">
        <v>25.253699999999998</v>
      </c>
      <c r="E272" t="s">
        <v>15</v>
      </c>
      <c r="F272">
        <v>27.233599999999999</v>
      </c>
      <c r="G272">
        <v>30.3414</v>
      </c>
      <c r="H272">
        <v>28.484500000000001</v>
      </c>
      <c r="I272" t="s">
        <v>16</v>
      </c>
      <c r="J272">
        <v>41004</v>
      </c>
      <c r="K272" t="s">
        <v>827</v>
      </c>
      <c r="L272" t="s">
        <v>828</v>
      </c>
      <c r="M272" t="s">
        <v>829</v>
      </c>
      <c r="N272">
        <v>116764</v>
      </c>
      <c r="O272">
        <v>13.57394595212959</v>
      </c>
      <c r="P272">
        <f t="shared" si="26"/>
        <v>0.90683934551436463</v>
      </c>
      <c r="Q272">
        <f t="shared" si="27"/>
        <v>0.8595812981602694</v>
      </c>
      <c r="R272">
        <f t="shared" si="28"/>
        <v>0.88657691024943386</v>
      </c>
      <c r="S272" t="str">
        <f t="shared" si="29"/>
        <v>-</v>
      </c>
      <c r="T272" t="str">
        <f t="shared" si="24"/>
        <v>-</v>
      </c>
      <c r="U272" t="str">
        <f t="shared" si="25"/>
        <v>-</v>
      </c>
    </row>
    <row r="273" spans="1:21" x14ac:dyDescent="0.25">
      <c r="A273">
        <v>386</v>
      </c>
      <c r="B273">
        <v>30.049099999999999</v>
      </c>
      <c r="C273">
        <v>31.1509</v>
      </c>
      <c r="D273">
        <v>30.492599999999999</v>
      </c>
      <c r="E273" t="s">
        <v>15</v>
      </c>
      <c r="F273">
        <v>30.5015</v>
      </c>
      <c r="G273">
        <v>33.609200000000001</v>
      </c>
      <c r="H273">
        <v>31.752400000000002</v>
      </c>
      <c r="I273" t="s">
        <v>16</v>
      </c>
      <c r="J273">
        <v>35040</v>
      </c>
      <c r="K273" t="s">
        <v>830</v>
      </c>
      <c r="L273" t="s">
        <v>831</v>
      </c>
      <c r="M273" t="s">
        <v>832</v>
      </c>
      <c r="N273">
        <v>290053</v>
      </c>
      <c r="O273">
        <v>13.57040831721782</v>
      </c>
      <c r="P273">
        <f t="shared" si="26"/>
        <v>0.9851679425602019</v>
      </c>
      <c r="Q273">
        <f t="shared" si="27"/>
        <v>0.92685633695535741</v>
      </c>
      <c r="R273">
        <f t="shared" si="28"/>
        <v>0.96032425895365381</v>
      </c>
      <c r="S273" t="str">
        <f t="shared" si="29"/>
        <v>-</v>
      </c>
      <c r="T273" t="str">
        <f t="shared" si="24"/>
        <v>-</v>
      </c>
      <c r="U273" t="str">
        <f t="shared" si="25"/>
        <v>-</v>
      </c>
    </row>
    <row r="274" spans="1:21" x14ac:dyDescent="0.25">
      <c r="A274">
        <v>153</v>
      </c>
      <c r="B274">
        <v>19.9315</v>
      </c>
      <c r="C274">
        <v>21.287600000000001</v>
      </c>
      <c r="D274">
        <v>20.4773</v>
      </c>
      <c r="E274" t="s">
        <v>15</v>
      </c>
      <c r="F274">
        <v>21.6905</v>
      </c>
      <c r="G274">
        <v>24.77</v>
      </c>
      <c r="H274">
        <v>22.930099999999999</v>
      </c>
      <c r="I274" t="s">
        <v>16</v>
      </c>
      <c r="J274">
        <v>25001</v>
      </c>
      <c r="K274" t="s">
        <v>833</v>
      </c>
      <c r="L274" t="s">
        <v>834</v>
      </c>
      <c r="M274" t="s">
        <v>835</v>
      </c>
      <c r="N274">
        <v>116065</v>
      </c>
      <c r="O274">
        <v>13.569655722026109</v>
      </c>
      <c r="P274">
        <f t="shared" si="26"/>
        <v>0.91890458956686105</v>
      </c>
      <c r="Q274">
        <f t="shared" si="27"/>
        <v>0.85941057731126369</v>
      </c>
      <c r="R274">
        <f t="shared" si="28"/>
        <v>0.89303143030340038</v>
      </c>
      <c r="S274" t="str">
        <f t="shared" si="29"/>
        <v>-</v>
      </c>
      <c r="T274" t="str">
        <f t="shared" ref="T274:T337" si="30">IF(Q274=Q$557,"&lt;","-")</f>
        <v>-</v>
      </c>
      <c r="U274" t="str">
        <f t="shared" ref="U274:U337" si="31">IF(R274=R$557,"&lt;","-")</f>
        <v>-</v>
      </c>
    </row>
    <row r="275" spans="1:21" x14ac:dyDescent="0.25">
      <c r="A275">
        <v>223</v>
      </c>
      <c r="B275">
        <v>24.6416</v>
      </c>
      <c r="C275">
        <v>25.291399999999999</v>
      </c>
      <c r="D275">
        <v>24.903199999999998</v>
      </c>
      <c r="E275" t="s">
        <v>15</v>
      </c>
      <c r="F275">
        <v>25.4438</v>
      </c>
      <c r="G275">
        <v>28.523399999999999</v>
      </c>
      <c r="H275">
        <v>26.683399999999999</v>
      </c>
      <c r="I275" t="s">
        <v>16</v>
      </c>
      <c r="J275">
        <v>29005</v>
      </c>
      <c r="K275" t="s">
        <v>836</v>
      </c>
      <c r="L275" t="s">
        <v>837</v>
      </c>
      <c r="M275" t="s">
        <v>838</v>
      </c>
      <c r="N275">
        <v>167144</v>
      </c>
      <c r="O275">
        <v>13.56349731779971</v>
      </c>
      <c r="P275">
        <f t="shared" si="26"/>
        <v>0.96847169054936766</v>
      </c>
      <c r="Q275">
        <f t="shared" si="27"/>
        <v>0.88668952509167909</v>
      </c>
      <c r="R275">
        <f t="shared" si="28"/>
        <v>0.93328436406155135</v>
      </c>
      <c r="S275" t="str">
        <f t="shared" si="29"/>
        <v>-</v>
      </c>
      <c r="T275" t="str">
        <f t="shared" si="30"/>
        <v>-</v>
      </c>
      <c r="U275" t="str">
        <f t="shared" si="31"/>
        <v>-</v>
      </c>
    </row>
    <row r="276" spans="1:21" x14ac:dyDescent="0.25">
      <c r="A276">
        <v>279</v>
      </c>
      <c r="B276">
        <v>24.658000000000001</v>
      </c>
      <c r="C276">
        <v>25.533799999999999</v>
      </c>
      <c r="D276">
        <v>25.0106</v>
      </c>
      <c r="E276" t="s">
        <v>15</v>
      </c>
      <c r="F276">
        <v>26.308499999999999</v>
      </c>
      <c r="G276">
        <v>29.4163</v>
      </c>
      <c r="H276">
        <v>27.5594</v>
      </c>
      <c r="I276" t="s">
        <v>16</v>
      </c>
      <c r="J276">
        <v>31029</v>
      </c>
      <c r="K276" t="s">
        <v>839</v>
      </c>
      <c r="L276" t="s">
        <v>840</v>
      </c>
      <c r="M276" t="s">
        <v>841</v>
      </c>
      <c r="N276">
        <v>128754</v>
      </c>
      <c r="O276">
        <v>13.5546668137283</v>
      </c>
      <c r="P276">
        <f t="shared" si="26"/>
        <v>0.9372636220233006</v>
      </c>
      <c r="Q276">
        <f t="shared" si="27"/>
        <v>0.86801535203271651</v>
      </c>
      <c r="R276">
        <f t="shared" si="28"/>
        <v>0.90751612879815957</v>
      </c>
      <c r="S276" t="str">
        <f t="shared" si="29"/>
        <v>-</v>
      </c>
      <c r="T276" t="str">
        <f t="shared" si="30"/>
        <v>-</v>
      </c>
      <c r="U276" t="str">
        <f t="shared" si="31"/>
        <v>-</v>
      </c>
    </row>
    <row r="277" spans="1:21" x14ac:dyDescent="0.25">
      <c r="A277">
        <v>469</v>
      </c>
      <c r="B277">
        <v>26.632899999999999</v>
      </c>
      <c r="C277">
        <v>27.3675</v>
      </c>
      <c r="D277">
        <v>26.928599999999999</v>
      </c>
      <c r="E277" t="s">
        <v>15</v>
      </c>
      <c r="F277">
        <v>27.1294</v>
      </c>
      <c r="G277">
        <v>30.237200000000001</v>
      </c>
      <c r="H277">
        <v>28.380299999999998</v>
      </c>
      <c r="I277" t="s">
        <v>16</v>
      </c>
      <c r="J277">
        <v>43004</v>
      </c>
      <c r="K277" t="s">
        <v>842</v>
      </c>
      <c r="L277" t="s">
        <v>843</v>
      </c>
      <c r="M277" t="s">
        <v>844</v>
      </c>
      <c r="N277">
        <v>211685</v>
      </c>
      <c r="O277">
        <v>13.548712418010661</v>
      </c>
      <c r="P277">
        <f t="shared" si="26"/>
        <v>0.98169882120503948</v>
      </c>
      <c r="Q277">
        <f t="shared" si="27"/>
        <v>0.90509372560951407</v>
      </c>
      <c r="R277">
        <f t="shared" si="28"/>
        <v>0.94884832084227444</v>
      </c>
      <c r="S277" t="str">
        <f t="shared" si="29"/>
        <v>-</v>
      </c>
      <c r="T277" t="str">
        <f t="shared" si="30"/>
        <v>-</v>
      </c>
      <c r="U277" t="str">
        <f t="shared" si="31"/>
        <v>-</v>
      </c>
    </row>
    <row r="278" spans="1:21" x14ac:dyDescent="0.25">
      <c r="A278">
        <v>517</v>
      </c>
      <c r="B278">
        <v>28.188099999999999</v>
      </c>
      <c r="C278">
        <v>29.515999999999998</v>
      </c>
      <c r="D278">
        <v>28.7226</v>
      </c>
      <c r="E278" t="s">
        <v>15</v>
      </c>
      <c r="F278">
        <v>29.772500000000001</v>
      </c>
      <c r="G278">
        <v>32.880299999999998</v>
      </c>
      <c r="H278">
        <v>31.023399999999999</v>
      </c>
      <c r="I278" t="s">
        <v>16</v>
      </c>
      <c r="J278">
        <v>51006</v>
      </c>
      <c r="K278" t="s">
        <v>845</v>
      </c>
      <c r="L278" t="s">
        <v>846</v>
      </c>
      <c r="M278" t="s">
        <v>847</v>
      </c>
      <c r="N278">
        <v>191179</v>
      </c>
      <c r="O278">
        <v>13.54709960656786</v>
      </c>
      <c r="P278">
        <f t="shared" si="26"/>
        <v>0.94678310521454356</v>
      </c>
      <c r="Q278">
        <f t="shared" si="27"/>
        <v>0.89768037396252465</v>
      </c>
      <c r="R278">
        <f t="shared" si="28"/>
        <v>0.92583662654641341</v>
      </c>
      <c r="S278" t="str">
        <f t="shared" si="29"/>
        <v>-</v>
      </c>
      <c r="T278" t="str">
        <f t="shared" si="30"/>
        <v>-</v>
      </c>
      <c r="U278" t="str">
        <f t="shared" si="31"/>
        <v>-</v>
      </c>
    </row>
    <row r="279" spans="1:21" x14ac:dyDescent="0.25">
      <c r="A279">
        <v>408</v>
      </c>
      <c r="B279">
        <v>27.6112</v>
      </c>
      <c r="C279">
        <v>28.684799999999999</v>
      </c>
      <c r="D279">
        <v>28.043299999999999</v>
      </c>
      <c r="E279" t="s">
        <v>15</v>
      </c>
      <c r="F279">
        <v>28.009699999999999</v>
      </c>
      <c r="G279">
        <v>31.1175</v>
      </c>
      <c r="H279">
        <v>29.2607</v>
      </c>
      <c r="I279" t="s">
        <v>16</v>
      </c>
      <c r="J279">
        <v>41002</v>
      </c>
      <c r="K279" t="s">
        <v>848</v>
      </c>
      <c r="L279" t="s">
        <v>849</v>
      </c>
      <c r="M279" t="s">
        <v>850</v>
      </c>
      <c r="N279">
        <v>265131</v>
      </c>
      <c r="O279">
        <v>13.547059647137001</v>
      </c>
      <c r="P279">
        <f t="shared" si="26"/>
        <v>0.98577278585632844</v>
      </c>
      <c r="Q279">
        <f t="shared" si="27"/>
        <v>0.92182212581344902</v>
      </c>
      <c r="R279">
        <f t="shared" si="28"/>
        <v>0.95839470689354656</v>
      </c>
      <c r="S279" t="str">
        <f t="shared" si="29"/>
        <v>-</v>
      </c>
      <c r="T279" t="str">
        <f t="shared" si="30"/>
        <v>-</v>
      </c>
      <c r="U279" t="str">
        <f t="shared" si="31"/>
        <v>-</v>
      </c>
    </row>
    <row r="280" spans="1:21" x14ac:dyDescent="0.25">
      <c r="A280">
        <v>204</v>
      </c>
      <c r="B280">
        <v>34.216700000000003</v>
      </c>
      <c r="C280">
        <v>35.516300000000001</v>
      </c>
      <c r="D280">
        <v>34.739800000000002</v>
      </c>
      <c r="E280" t="s">
        <v>15</v>
      </c>
      <c r="F280">
        <v>35.1875</v>
      </c>
      <c r="G280">
        <v>38.295299999999997</v>
      </c>
      <c r="H280">
        <v>36.438499999999998</v>
      </c>
      <c r="I280" t="s">
        <v>16</v>
      </c>
      <c r="J280">
        <v>27012</v>
      </c>
      <c r="K280" t="s">
        <v>851</v>
      </c>
      <c r="L280" t="s">
        <v>852</v>
      </c>
      <c r="M280" t="s">
        <v>853</v>
      </c>
      <c r="N280">
        <v>284488</v>
      </c>
      <c r="O280">
        <v>13.54109157200925</v>
      </c>
      <c r="P280">
        <f t="shared" si="26"/>
        <v>0.97241065719360575</v>
      </c>
      <c r="Q280">
        <f t="shared" si="27"/>
        <v>0.92743234809493602</v>
      </c>
      <c r="R280">
        <f t="shared" si="28"/>
        <v>0.95338172537288868</v>
      </c>
      <c r="S280" t="str">
        <f t="shared" si="29"/>
        <v>-</v>
      </c>
      <c r="T280" t="str">
        <f t="shared" si="30"/>
        <v>-</v>
      </c>
      <c r="U280" t="str">
        <f t="shared" si="31"/>
        <v>-</v>
      </c>
    </row>
    <row r="281" spans="1:21" x14ac:dyDescent="0.25">
      <c r="A281">
        <v>468</v>
      </c>
      <c r="B281">
        <v>24.879799999999999</v>
      </c>
      <c r="C281">
        <v>25.529599999999999</v>
      </c>
      <c r="D281">
        <v>25.141400000000001</v>
      </c>
      <c r="E281" t="s">
        <v>15</v>
      </c>
      <c r="F281">
        <v>25.529599999999999</v>
      </c>
      <c r="G281">
        <v>28.609200000000001</v>
      </c>
      <c r="H281">
        <v>26.769200000000001</v>
      </c>
      <c r="I281" t="s">
        <v>16</v>
      </c>
      <c r="J281">
        <v>43003</v>
      </c>
      <c r="K281" t="s">
        <v>854</v>
      </c>
      <c r="L281" t="s">
        <v>855</v>
      </c>
      <c r="M281" t="s">
        <v>856</v>
      </c>
      <c r="N281">
        <v>174621</v>
      </c>
      <c r="O281">
        <v>13.52640545364323</v>
      </c>
      <c r="P281">
        <f t="shared" si="26"/>
        <v>0.97454719227876663</v>
      </c>
      <c r="Q281">
        <f t="shared" si="27"/>
        <v>0.89235630496483642</v>
      </c>
      <c r="R281">
        <f t="shared" si="28"/>
        <v>0.93919130941529816</v>
      </c>
      <c r="S281" t="str">
        <f t="shared" si="29"/>
        <v>-</v>
      </c>
      <c r="T281" t="str">
        <f t="shared" si="30"/>
        <v>-</v>
      </c>
      <c r="U281" t="str">
        <f t="shared" si="31"/>
        <v>-</v>
      </c>
    </row>
    <row r="282" spans="1:21" x14ac:dyDescent="0.25">
      <c r="A282">
        <v>407</v>
      </c>
      <c r="B282">
        <v>30.323899999999998</v>
      </c>
      <c r="C282">
        <v>31.284500000000001</v>
      </c>
      <c r="D282">
        <v>30.710599999999999</v>
      </c>
      <c r="E282" t="s">
        <v>15</v>
      </c>
      <c r="F282">
        <v>30.7182</v>
      </c>
      <c r="G282">
        <v>33.826000000000001</v>
      </c>
      <c r="H282">
        <v>31.969200000000001</v>
      </c>
      <c r="I282" t="s">
        <v>16</v>
      </c>
      <c r="J282">
        <v>41001</v>
      </c>
      <c r="K282" t="s">
        <v>857</v>
      </c>
      <c r="L282" t="s">
        <v>858</v>
      </c>
      <c r="M282" t="s">
        <v>859</v>
      </c>
      <c r="N282">
        <v>270886</v>
      </c>
      <c r="O282">
        <v>13.525700232406979</v>
      </c>
      <c r="P282">
        <f t="shared" si="26"/>
        <v>0.98716396143003171</v>
      </c>
      <c r="Q282">
        <f t="shared" si="27"/>
        <v>0.92486548808608759</v>
      </c>
      <c r="R282">
        <f t="shared" si="28"/>
        <v>0.96063085720005503</v>
      </c>
      <c r="S282" t="str">
        <f t="shared" si="29"/>
        <v>-</v>
      </c>
      <c r="T282" t="str">
        <f t="shared" si="30"/>
        <v>-</v>
      </c>
      <c r="U282" t="str">
        <f t="shared" si="31"/>
        <v>-</v>
      </c>
    </row>
    <row r="283" spans="1:21" x14ac:dyDescent="0.25">
      <c r="A283">
        <v>94</v>
      </c>
      <c r="B283">
        <v>21.567399999999999</v>
      </c>
      <c r="C283">
        <v>22.640999999999998</v>
      </c>
      <c r="D283">
        <v>21.999600000000001</v>
      </c>
      <c r="E283" t="s">
        <v>15</v>
      </c>
      <c r="F283">
        <v>22.733899999999998</v>
      </c>
      <c r="G283">
        <v>25.841699999999999</v>
      </c>
      <c r="H283">
        <v>23.9849</v>
      </c>
      <c r="I283" t="s">
        <v>16</v>
      </c>
      <c r="J283">
        <v>22009</v>
      </c>
      <c r="K283" t="s">
        <v>860</v>
      </c>
      <c r="L283" t="s">
        <v>861</v>
      </c>
      <c r="M283" t="s">
        <v>862</v>
      </c>
      <c r="N283">
        <v>139540</v>
      </c>
      <c r="O283">
        <v>13.520760228947781</v>
      </c>
      <c r="P283">
        <f t="shared" si="26"/>
        <v>0.94868896229859379</v>
      </c>
      <c r="Q283">
        <f t="shared" si="27"/>
        <v>0.87614204947816898</v>
      </c>
      <c r="R283">
        <f t="shared" si="28"/>
        <v>0.91722708870998004</v>
      </c>
      <c r="S283" t="str">
        <f t="shared" si="29"/>
        <v>-</v>
      </c>
      <c r="T283" t="str">
        <f t="shared" si="30"/>
        <v>-</v>
      </c>
      <c r="U283" t="str">
        <f t="shared" si="31"/>
        <v>-</v>
      </c>
    </row>
    <row r="284" spans="1:21" x14ac:dyDescent="0.25">
      <c r="A284">
        <v>472</v>
      </c>
      <c r="B284">
        <v>24.514700000000001</v>
      </c>
      <c r="C284">
        <v>25.079699999999999</v>
      </c>
      <c r="D284">
        <v>24.742100000000001</v>
      </c>
      <c r="E284" t="s">
        <v>15</v>
      </c>
      <c r="F284">
        <v>24.705200000000001</v>
      </c>
      <c r="G284">
        <v>27.812999999999999</v>
      </c>
      <c r="H284">
        <v>25.956199999999999</v>
      </c>
      <c r="I284" t="s">
        <v>16</v>
      </c>
      <c r="J284">
        <v>43007</v>
      </c>
      <c r="K284" t="s">
        <v>863</v>
      </c>
      <c r="L284" t="s">
        <v>864</v>
      </c>
      <c r="M284" t="s">
        <v>865</v>
      </c>
      <c r="N284">
        <v>197014</v>
      </c>
      <c r="O284">
        <v>13.519664085689451</v>
      </c>
      <c r="P284">
        <f t="shared" si="26"/>
        <v>0.99228907274581868</v>
      </c>
      <c r="Q284">
        <f t="shared" si="27"/>
        <v>0.90172581167080146</v>
      </c>
      <c r="R284">
        <f t="shared" si="28"/>
        <v>0.95322504835068311</v>
      </c>
      <c r="S284" t="str">
        <f t="shared" si="29"/>
        <v>-</v>
      </c>
      <c r="T284" t="str">
        <f t="shared" si="30"/>
        <v>-</v>
      </c>
      <c r="U284" t="str">
        <f t="shared" si="31"/>
        <v>-</v>
      </c>
    </row>
    <row r="285" spans="1:21" x14ac:dyDescent="0.25">
      <c r="A285">
        <v>431</v>
      </c>
      <c r="B285">
        <v>22.760200000000001</v>
      </c>
      <c r="C285">
        <v>24.031500000000001</v>
      </c>
      <c r="D285">
        <v>23.271899999999999</v>
      </c>
      <c r="E285" t="s">
        <v>15</v>
      </c>
      <c r="F285">
        <v>25.375</v>
      </c>
      <c r="G285">
        <v>28.482800000000001</v>
      </c>
      <c r="H285">
        <v>26.626000000000001</v>
      </c>
      <c r="I285" t="s">
        <v>16</v>
      </c>
      <c r="J285">
        <v>41025</v>
      </c>
      <c r="K285" t="s">
        <v>866</v>
      </c>
      <c r="L285" t="s">
        <v>867</v>
      </c>
      <c r="M285" t="s">
        <v>868</v>
      </c>
      <c r="N285">
        <v>89673</v>
      </c>
      <c r="O285">
        <v>13.51624804829815</v>
      </c>
      <c r="P285">
        <f t="shared" si="26"/>
        <v>0.89695369458128082</v>
      </c>
      <c r="Q285">
        <f t="shared" si="27"/>
        <v>0.84371971856699479</v>
      </c>
      <c r="R285">
        <f t="shared" si="28"/>
        <v>0.87402914444527902</v>
      </c>
      <c r="S285" t="str">
        <f t="shared" si="29"/>
        <v>-</v>
      </c>
      <c r="T285" t="str">
        <f t="shared" si="30"/>
        <v>-</v>
      </c>
      <c r="U285" t="str">
        <f t="shared" si="31"/>
        <v>-</v>
      </c>
    </row>
    <row r="286" spans="1:21" x14ac:dyDescent="0.25">
      <c r="A286">
        <v>297</v>
      </c>
      <c r="B286">
        <v>29.307200000000002</v>
      </c>
      <c r="C286">
        <v>29.872199999999999</v>
      </c>
      <c r="D286">
        <v>29.534600000000001</v>
      </c>
      <c r="E286" t="s">
        <v>15</v>
      </c>
      <c r="F286">
        <v>29.675599999999999</v>
      </c>
      <c r="G286">
        <v>32.7834</v>
      </c>
      <c r="H286">
        <v>30.926500000000001</v>
      </c>
      <c r="I286" t="s">
        <v>16</v>
      </c>
      <c r="J286">
        <v>31047</v>
      </c>
      <c r="K286" t="s">
        <v>869</v>
      </c>
      <c r="L286" t="s">
        <v>870</v>
      </c>
      <c r="M286" t="s">
        <v>871</v>
      </c>
      <c r="N286">
        <v>221918</v>
      </c>
      <c r="O286">
        <v>13.50974239169326</v>
      </c>
      <c r="P286">
        <f t="shared" si="26"/>
        <v>0.98758576069228599</v>
      </c>
      <c r="Q286">
        <f t="shared" si="27"/>
        <v>0.91119896044949578</v>
      </c>
      <c r="R286">
        <f t="shared" si="28"/>
        <v>0.95499329054370852</v>
      </c>
      <c r="S286" t="str">
        <f t="shared" si="29"/>
        <v>-</v>
      </c>
      <c r="T286" t="str">
        <f t="shared" si="30"/>
        <v>-</v>
      </c>
      <c r="U286" t="str">
        <f t="shared" si="31"/>
        <v>-</v>
      </c>
    </row>
    <row r="287" spans="1:21" x14ac:dyDescent="0.25">
      <c r="A287">
        <v>387</v>
      </c>
      <c r="B287">
        <v>26.688300000000002</v>
      </c>
      <c r="C287">
        <v>27.338200000000001</v>
      </c>
      <c r="D287">
        <v>26.9499</v>
      </c>
      <c r="E287" t="s">
        <v>15</v>
      </c>
      <c r="F287">
        <v>26.6983</v>
      </c>
      <c r="G287">
        <v>29.806100000000001</v>
      </c>
      <c r="H287">
        <v>27.949200000000001</v>
      </c>
      <c r="I287" t="s">
        <v>16</v>
      </c>
      <c r="J287">
        <v>35041</v>
      </c>
      <c r="K287" t="s">
        <v>872</v>
      </c>
      <c r="L287" t="s">
        <v>873</v>
      </c>
      <c r="M287" t="s">
        <v>874</v>
      </c>
      <c r="N287">
        <v>240488</v>
      </c>
      <c r="O287">
        <v>13.50894574763972</v>
      </c>
      <c r="P287">
        <f t="shared" si="26"/>
        <v>0.99962544431667943</v>
      </c>
      <c r="Q287">
        <f t="shared" si="27"/>
        <v>0.91720151244208403</v>
      </c>
      <c r="R287">
        <f t="shared" si="28"/>
        <v>0.96424584603494912</v>
      </c>
      <c r="S287" t="str">
        <f t="shared" si="29"/>
        <v>-</v>
      </c>
      <c r="T287" t="str">
        <f t="shared" si="30"/>
        <v>-</v>
      </c>
      <c r="U287" t="str">
        <f t="shared" si="31"/>
        <v>-</v>
      </c>
    </row>
    <row r="288" spans="1:21" x14ac:dyDescent="0.25">
      <c r="A288">
        <v>267</v>
      </c>
      <c r="B288">
        <v>27.3461</v>
      </c>
      <c r="C288">
        <v>28.6739</v>
      </c>
      <c r="D288">
        <v>27.880600000000001</v>
      </c>
      <c r="E288" t="s">
        <v>15</v>
      </c>
      <c r="F288">
        <v>29.506399999999999</v>
      </c>
      <c r="G288">
        <v>32.614100000000001</v>
      </c>
      <c r="H288">
        <v>30.757300000000001</v>
      </c>
      <c r="I288" t="s">
        <v>16</v>
      </c>
      <c r="J288">
        <v>31017</v>
      </c>
      <c r="K288" t="s">
        <v>875</v>
      </c>
      <c r="L288" t="s">
        <v>876</v>
      </c>
      <c r="M288" t="s">
        <v>877</v>
      </c>
      <c r="N288">
        <v>143362</v>
      </c>
      <c r="O288">
        <v>13.50466416297972</v>
      </c>
      <c r="P288">
        <f t="shared" si="26"/>
        <v>0.92678537537618955</v>
      </c>
      <c r="Q288">
        <f t="shared" si="27"/>
        <v>0.87918722270429051</v>
      </c>
      <c r="R288">
        <f t="shared" si="28"/>
        <v>0.9064709841240941</v>
      </c>
      <c r="S288" t="str">
        <f t="shared" si="29"/>
        <v>-</v>
      </c>
      <c r="T288" t="str">
        <f t="shared" si="30"/>
        <v>-</v>
      </c>
      <c r="U288" t="str">
        <f t="shared" si="31"/>
        <v>-</v>
      </c>
    </row>
    <row r="289" spans="1:21" x14ac:dyDescent="0.25">
      <c r="A289">
        <v>448</v>
      </c>
      <c r="B289">
        <v>25.707100000000001</v>
      </c>
      <c r="C289">
        <v>26.7807</v>
      </c>
      <c r="D289">
        <v>26.139299999999999</v>
      </c>
      <c r="E289" t="s">
        <v>15</v>
      </c>
      <c r="F289">
        <v>27.196000000000002</v>
      </c>
      <c r="G289">
        <v>30.303799999999999</v>
      </c>
      <c r="H289">
        <v>28.446999999999999</v>
      </c>
      <c r="I289" t="s">
        <v>16</v>
      </c>
      <c r="J289">
        <v>42003</v>
      </c>
      <c r="K289" t="s">
        <v>878</v>
      </c>
      <c r="L289" t="s">
        <v>879</v>
      </c>
      <c r="M289" t="s">
        <v>880</v>
      </c>
      <c r="N289">
        <v>152439</v>
      </c>
      <c r="O289">
        <v>13.5045499544064</v>
      </c>
      <c r="P289">
        <f t="shared" si="26"/>
        <v>0.94525297837917333</v>
      </c>
      <c r="Q289">
        <f t="shared" si="27"/>
        <v>0.88374065298741411</v>
      </c>
      <c r="R289">
        <f t="shared" si="28"/>
        <v>0.91887721025064151</v>
      </c>
      <c r="S289" t="str">
        <f t="shared" si="29"/>
        <v>-</v>
      </c>
      <c r="T289" t="str">
        <f t="shared" si="30"/>
        <v>-</v>
      </c>
      <c r="U289" t="str">
        <f t="shared" si="31"/>
        <v>-</v>
      </c>
    </row>
    <row r="290" spans="1:21" x14ac:dyDescent="0.25">
      <c r="A290">
        <v>3</v>
      </c>
      <c r="B290">
        <v>24.605399999999999</v>
      </c>
      <c r="C290">
        <v>25.255199999999999</v>
      </c>
      <c r="D290">
        <v>24.867000000000001</v>
      </c>
      <c r="E290" t="s">
        <v>15</v>
      </c>
      <c r="F290">
        <v>25.190300000000001</v>
      </c>
      <c r="G290">
        <v>28.298100000000002</v>
      </c>
      <c r="H290">
        <v>26.441199999999998</v>
      </c>
      <c r="I290" t="s">
        <v>16</v>
      </c>
      <c r="J290">
        <v>11003</v>
      </c>
      <c r="K290" t="s">
        <v>881</v>
      </c>
      <c r="L290" t="s">
        <v>882</v>
      </c>
      <c r="M290" t="s">
        <v>883</v>
      </c>
      <c r="N290">
        <v>171099</v>
      </c>
      <c r="O290">
        <v>13.50185456928906</v>
      </c>
      <c r="P290">
        <f t="shared" si="26"/>
        <v>0.97678074496929368</v>
      </c>
      <c r="Q290">
        <f t="shared" si="27"/>
        <v>0.89246981246090717</v>
      </c>
      <c r="R290">
        <f t="shared" si="28"/>
        <v>0.94046412416985625</v>
      </c>
      <c r="S290" t="str">
        <f t="shared" si="29"/>
        <v>-</v>
      </c>
      <c r="T290" t="str">
        <f t="shared" si="30"/>
        <v>-</v>
      </c>
      <c r="U290" t="str">
        <f t="shared" si="31"/>
        <v>-</v>
      </c>
    </row>
    <row r="291" spans="1:21" x14ac:dyDescent="0.25">
      <c r="A291">
        <v>270</v>
      </c>
      <c r="B291">
        <v>30.652200000000001</v>
      </c>
      <c r="C291">
        <v>31.330300000000001</v>
      </c>
      <c r="D291">
        <v>30.9252</v>
      </c>
      <c r="E291" t="s">
        <v>15</v>
      </c>
      <c r="F291">
        <v>30.8857</v>
      </c>
      <c r="G291">
        <v>33.993400000000001</v>
      </c>
      <c r="H291">
        <v>32.136600000000001</v>
      </c>
      <c r="I291" t="s">
        <v>16</v>
      </c>
      <c r="J291">
        <v>31020</v>
      </c>
      <c r="K291" t="s">
        <v>884</v>
      </c>
      <c r="L291" t="s">
        <v>885</v>
      </c>
      <c r="M291" t="s">
        <v>886</v>
      </c>
      <c r="N291">
        <v>253384</v>
      </c>
      <c r="O291">
        <v>13.50029735294704</v>
      </c>
      <c r="P291">
        <f t="shared" si="26"/>
        <v>0.99243986699346298</v>
      </c>
      <c r="Q291">
        <f t="shared" si="27"/>
        <v>0.92165832190954711</v>
      </c>
      <c r="R291">
        <f t="shared" si="28"/>
        <v>0.96230466197419762</v>
      </c>
      <c r="S291" t="str">
        <f t="shared" si="29"/>
        <v>-</v>
      </c>
      <c r="T291" t="str">
        <f t="shared" si="30"/>
        <v>-</v>
      </c>
      <c r="U291" t="str">
        <f t="shared" si="31"/>
        <v>-</v>
      </c>
    </row>
    <row r="292" spans="1:21" x14ac:dyDescent="0.25">
      <c r="A292">
        <v>201</v>
      </c>
      <c r="B292">
        <v>31.2087</v>
      </c>
      <c r="C292">
        <v>32.4236</v>
      </c>
      <c r="D292">
        <v>31.697700000000001</v>
      </c>
      <c r="E292" t="s">
        <v>15</v>
      </c>
      <c r="F292">
        <v>31.7193</v>
      </c>
      <c r="G292">
        <v>34.827100000000002</v>
      </c>
      <c r="H292">
        <v>32.970199999999998</v>
      </c>
      <c r="I292" t="s">
        <v>16</v>
      </c>
      <c r="J292">
        <v>27009</v>
      </c>
      <c r="K292" t="s">
        <v>887</v>
      </c>
      <c r="L292" t="s">
        <v>888</v>
      </c>
      <c r="M292" t="s">
        <v>889</v>
      </c>
      <c r="N292">
        <v>285870</v>
      </c>
      <c r="O292">
        <v>13.49458549242871</v>
      </c>
      <c r="P292">
        <f t="shared" si="26"/>
        <v>0.98390254513813358</v>
      </c>
      <c r="Q292">
        <f t="shared" si="27"/>
        <v>0.93098765042165432</v>
      </c>
      <c r="R292">
        <f t="shared" si="28"/>
        <v>0.96140454107042128</v>
      </c>
      <c r="S292" t="str">
        <f t="shared" si="29"/>
        <v>-</v>
      </c>
      <c r="T292" t="str">
        <f t="shared" si="30"/>
        <v>-</v>
      </c>
      <c r="U292" t="str">
        <f t="shared" si="31"/>
        <v>-</v>
      </c>
    </row>
    <row r="293" spans="1:21" x14ac:dyDescent="0.25">
      <c r="A293">
        <v>84</v>
      </c>
      <c r="B293">
        <v>24.316800000000001</v>
      </c>
      <c r="C293">
        <v>25.672899999999998</v>
      </c>
      <c r="D293">
        <v>24.8627</v>
      </c>
      <c r="E293" t="s">
        <v>15</v>
      </c>
      <c r="F293">
        <v>26.1616</v>
      </c>
      <c r="G293">
        <v>29.269400000000001</v>
      </c>
      <c r="H293">
        <v>27.412600000000001</v>
      </c>
      <c r="I293" t="s">
        <v>16</v>
      </c>
      <c r="J293">
        <v>21020</v>
      </c>
      <c r="K293" t="s">
        <v>890</v>
      </c>
      <c r="L293" t="s">
        <v>891</v>
      </c>
      <c r="M293" t="s">
        <v>892</v>
      </c>
      <c r="N293">
        <v>136532</v>
      </c>
      <c r="O293">
        <v>13.48077486083039</v>
      </c>
      <c r="P293">
        <f t="shared" si="26"/>
        <v>0.92948443520273993</v>
      </c>
      <c r="Q293">
        <f t="shared" si="27"/>
        <v>0.87712423213321755</v>
      </c>
      <c r="R293">
        <f t="shared" si="28"/>
        <v>0.90698073148843961</v>
      </c>
      <c r="S293" t="str">
        <f t="shared" si="29"/>
        <v>-</v>
      </c>
      <c r="T293" t="str">
        <f t="shared" si="30"/>
        <v>-</v>
      </c>
      <c r="U293" t="str">
        <f t="shared" si="31"/>
        <v>-</v>
      </c>
    </row>
    <row r="294" spans="1:21" x14ac:dyDescent="0.25">
      <c r="A294">
        <v>446</v>
      </c>
      <c r="B294">
        <v>24.6783</v>
      </c>
      <c r="C294">
        <v>25.610700000000001</v>
      </c>
      <c r="D294">
        <v>25.053599999999999</v>
      </c>
      <c r="E294" t="s">
        <v>15</v>
      </c>
      <c r="F294">
        <v>25.325800000000001</v>
      </c>
      <c r="G294">
        <v>28.433599999999998</v>
      </c>
      <c r="H294">
        <v>26.576799999999999</v>
      </c>
      <c r="I294" t="s">
        <v>16</v>
      </c>
      <c r="J294">
        <v>42001</v>
      </c>
      <c r="K294" t="s">
        <v>893</v>
      </c>
      <c r="L294" t="s">
        <v>894</v>
      </c>
      <c r="M294" t="s">
        <v>895</v>
      </c>
      <c r="N294">
        <v>187551</v>
      </c>
      <c r="O294">
        <v>13.48011798064498</v>
      </c>
      <c r="P294">
        <f t="shared" si="26"/>
        <v>0.97443318671078505</v>
      </c>
      <c r="Q294">
        <f t="shared" si="27"/>
        <v>0.90071957121152446</v>
      </c>
      <c r="R294">
        <f t="shared" si="28"/>
        <v>0.94268685470034019</v>
      </c>
      <c r="S294" t="str">
        <f t="shared" si="29"/>
        <v>-</v>
      </c>
      <c r="T294" t="str">
        <f t="shared" si="30"/>
        <v>-</v>
      </c>
      <c r="U294" t="str">
        <f t="shared" si="31"/>
        <v>-</v>
      </c>
    </row>
    <row r="295" spans="1:21" x14ac:dyDescent="0.25">
      <c r="A295">
        <v>364</v>
      </c>
      <c r="B295">
        <v>31.637599999999999</v>
      </c>
      <c r="C295">
        <v>32.682899999999997</v>
      </c>
      <c r="D295">
        <v>32.058300000000003</v>
      </c>
      <c r="E295" t="s">
        <v>15</v>
      </c>
      <c r="F295">
        <v>32.221400000000003</v>
      </c>
      <c r="G295">
        <v>35.329099999999997</v>
      </c>
      <c r="H295">
        <v>33.472299999999997</v>
      </c>
      <c r="I295" t="s">
        <v>16</v>
      </c>
      <c r="J295">
        <v>35018</v>
      </c>
      <c r="K295" t="s">
        <v>896</v>
      </c>
      <c r="L295" t="s">
        <v>897</v>
      </c>
      <c r="M295" t="s">
        <v>898</v>
      </c>
      <c r="N295">
        <v>257556</v>
      </c>
      <c r="O295">
        <v>13.46774583059087</v>
      </c>
      <c r="P295">
        <f t="shared" si="26"/>
        <v>0.98188160663410018</v>
      </c>
      <c r="Q295">
        <f t="shared" si="27"/>
        <v>0.92509857313093169</v>
      </c>
      <c r="R295">
        <f t="shared" si="28"/>
        <v>0.95775611475757583</v>
      </c>
      <c r="S295" t="str">
        <f t="shared" si="29"/>
        <v>-</v>
      </c>
      <c r="T295" t="str">
        <f t="shared" si="30"/>
        <v>-</v>
      </c>
      <c r="U295" t="str">
        <f t="shared" si="31"/>
        <v>-</v>
      </c>
    </row>
    <row r="296" spans="1:21" x14ac:dyDescent="0.25">
      <c r="A296">
        <v>168</v>
      </c>
      <c r="B296">
        <v>22.119499999999999</v>
      </c>
      <c r="C296">
        <v>23.4756</v>
      </c>
      <c r="D296">
        <v>22.665299999999998</v>
      </c>
      <c r="E296" t="s">
        <v>15</v>
      </c>
      <c r="F296">
        <v>23.232500000000002</v>
      </c>
      <c r="G296">
        <v>26.312100000000001</v>
      </c>
      <c r="H296">
        <v>24.472100000000001</v>
      </c>
      <c r="I296" t="s">
        <v>16</v>
      </c>
      <c r="J296">
        <v>25016</v>
      </c>
      <c r="K296" t="s">
        <v>899</v>
      </c>
      <c r="L296" t="s">
        <v>900</v>
      </c>
      <c r="M296" t="s">
        <v>901</v>
      </c>
      <c r="N296">
        <v>164827</v>
      </c>
      <c r="O296">
        <v>13.464111386670041</v>
      </c>
      <c r="P296">
        <f t="shared" si="26"/>
        <v>0.95209297320563857</v>
      </c>
      <c r="Q296">
        <f t="shared" si="27"/>
        <v>0.89219788614363726</v>
      </c>
      <c r="R296">
        <f t="shared" si="28"/>
        <v>0.92616898427188499</v>
      </c>
      <c r="S296" t="str">
        <f t="shared" si="29"/>
        <v>-</v>
      </c>
      <c r="T296" t="str">
        <f t="shared" si="30"/>
        <v>-</v>
      </c>
      <c r="U296" t="str">
        <f t="shared" si="31"/>
        <v>-</v>
      </c>
    </row>
    <row r="297" spans="1:21" x14ac:dyDescent="0.25">
      <c r="A297">
        <v>342</v>
      </c>
      <c r="B297">
        <v>28.1386</v>
      </c>
      <c r="C297">
        <v>28.703700000000001</v>
      </c>
      <c r="D297">
        <v>28.366099999999999</v>
      </c>
      <c r="E297" t="s">
        <v>15</v>
      </c>
      <c r="F297">
        <v>28.454999999999998</v>
      </c>
      <c r="G297">
        <v>31.562799999999999</v>
      </c>
      <c r="H297">
        <v>29.7059</v>
      </c>
      <c r="I297" t="s">
        <v>16</v>
      </c>
      <c r="J297">
        <v>33013</v>
      </c>
      <c r="K297" t="s">
        <v>902</v>
      </c>
      <c r="L297" t="s">
        <v>903</v>
      </c>
      <c r="M297" t="s">
        <v>904</v>
      </c>
      <c r="N297">
        <v>206845</v>
      </c>
      <c r="O297">
        <v>13.458891787956491</v>
      </c>
      <c r="P297">
        <f t="shared" si="26"/>
        <v>0.98888068880688818</v>
      </c>
      <c r="Q297">
        <f t="shared" si="27"/>
        <v>0.90941551446639723</v>
      </c>
      <c r="R297">
        <f t="shared" si="28"/>
        <v>0.9548978485755355</v>
      </c>
      <c r="S297" t="str">
        <f t="shared" si="29"/>
        <v>-</v>
      </c>
      <c r="T297" t="str">
        <f t="shared" si="30"/>
        <v>-</v>
      </c>
      <c r="U297" t="str">
        <f t="shared" si="31"/>
        <v>-</v>
      </c>
    </row>
    <row r="298" spans="1:21" x14ac:dyDescent="0.25">
      <c r="A298">
        <v>273</v>
      </c>
      <c r="B298">
        <v>29.186699999999998</v>
      </c>
      <c r="C298">
        <v>29.808299999999999</v>
      </c>
      <c r="D298">
        <v>29.436900000000001</v>
      </c>
      <c r="E298" t="s">
        <v>15</v>
      </c>
      <c r="F298">
        <v>29.688800000000001</v>
      </c>
      <c r="G298">
        <v>32.796599999999998</v>
      </c>
      <c r="H298">
        <v>30.939800000000002</v>
      </c>
      <c r="I298" t="s">
        <v>16</v>
      </c>
      <c r="J298">
        <v>31023</v>
      </c>
      <c r="K298" t="s">
        <v>905</v>
      </c>
      <c r="L298" t="s">
        <v>906</v>
      </c>
      <c r="M298" t="s">
        <v>907</v>
      </c>
      <c r="N298">
        <v>204475</v>
      </c>
      <c r="O298">
        <v>13.45408550095082</v>
      </c>
      <c r="P298">
        <f t="shared" si="26"/>
        <v>0.98308789846676181</v>
      </c>
      <c r="Q298">
        <f t="shared" si="27"/>
        <v>0.90888384771592179</v>
      </c>
      <c r="R298">
        <f t="shared" si="28"/>
        <v>0.95142502537185114</v>
      </c>
      <c r="S298" t="str">
        <f t="shared" si="29"/>
        <v>-</v>
      </c>
      <c r="T298" t="str">
        <f t="shared" si="30"/>
        <v>-</v>
      </c>
      <c r="U298" t="str">
        <f t="shared" si="31"/>
        <v>-</v>
      </c>
    </row>
    <row r="299" spans="1:21" x14ac:dyDescent="0.25">
      <c r="A299">
        <v>210</v>
      </c>
      <c r="B299">
        <v>21.262499999999999</v>
      </c>
      <c r="C299">
        <v>22.4209</v>
      </c>
      <c r="D299">
        <v>21.7288</v>
      </c>
      <c r="E299" t="s">
        <v>15</v>
      </c>
      <c r="F299">
        <v>22.904</v>
      </c>
      <c r="G299">
        <v>26.011800000000001</v>
      </c>
      <c r="H299">
        <v>24.155000000000001</v>
      </c>
      <c r="I299" t="s">
        <v>16</v>
      </c>
      <c r="J299">
        <v>28005</v>
      </c>
      <c r="K299" t="s">
        <v>908</v>
      </c>
      <c r="L299" t="s">
        <v>909</v>
      </c>
      <c r="M299" t="s">
        <v>910</v>
      </c>
      <c r="N299">
        <v>108731</v>
      </c>
      <c r="O299">
        <v>13.45393262568996</v>
      </c>
      <c r="P299">
        <f t="shared" si="26"/>
        <v>0.92833129584352081</v>
      </c>
      <c r="Q299">
        <f t="shared" si="27"/>
        <v>0.86195111449419104</v>
      </c>
      <c r="R299">
        <f t="shared" si="28"/>
        <v>0.89955702753053191</v>
      </c>
      <c r="S299" t="str">
        <f t="shared" si="29"/>
        <v>-</v>
      </c>
      <c r="T299" t="str">
        <f t="shared" si="30"/>
        <v>-</v>
      </c>
      <c r="U299" t="str">
        <f t="shared" si="31"/>
        <v>-</v>
      </c>
    </row>
    <row r="300" spans="1:21" x14ac:dyDescent="0.25">
      <c r="A300">
        <v>312</v>
      </c>
      <c r="B300">
        <v>26.035599999999999</v>
      </c>
      <c r="C300">
        <v>27.165700000000001</v>
      </c>
      <c r="D300">
        <v>26.490400000000001</v>
      </c>
      <c r="E300" t="s">
        <v>15</v>
      </c>
      <c r="F300">
        <v>26.579599999999999</v>
      </c>
      <c r="G300">
        <v>29.6874</v>
      </c>
      <c r="H300">
        <v>27.830500000000001</v>
      </c>
      <c r="I300" t="s">
        <v>16</v>
      </c>
      <c r="J300">
        <v>31062</v>
      </c>
      <c r="K300" t="s">
        <v>911</v>
      </c>
      <c r="L300" t="s">
        <v>912</v>
      </c>
      <c r="M300" t="s">
        <v>913</v>
      </c>
      <c r="N300">
        <v>221636</v>
      </c>
      <c r="O300">
        <v>13.451375152794309</v>
      </c>
      <c r="P300">
        <f t="shared" si="26"/>
        <v>0.9795331758190492</v>
      </c>
      <c r="Q300">
        <f t="shared" si="27"/>
        <v>0.91505824019617754</v>
      </c>
      <c r="R300">
        <f t="shared" si="28"/>
        <v>0.95184779288909649</v>
      </c>
      <c r="S300" t="str">
        <f t="shared" si="29"/>
        <v>-</v>
      </c>
      <c r="T300" t="str">
        <f t="shared" si="30"/>
        <v>-</v>
      </c>
      <c r="U300" t="str">
        <f t="shared" si="31"/>
        <v>-</v>
      </c>
    </row>
    <row r="301" spans="1:21" x14ac:dyDescent="0.25">
      <c r="A301">
        <v>261</v>
      </c>
      <c r="B301">
        <v>27.0334</v>
      </c>
      <c r="C301">
        <v>28.022300000000001</v>
      </c>
      <c r="D301">
        <v>27.4315</v>
      </c>
      <c r="E301" t="s">
        <v>15</v>
      </c>
      <c r="F301">
        <v>27.800699999999999</v>
      </c>
      <c r="G301">
        <v>30.9085</v>
      </c>
      <c r="H301">
        <v>29.051600000000001</v>
      </c>
      <c r="I301" t="s">
        <v>16</v>
      </c>
      <c r="J301">
        <v>31011</v>
      </c>
      <c r="K301" t="s">
        <v>914</v>
      </c>
      <c r="L301" t="s">
        <v>915</v>
      </c>
      <c r="M301" t="s">
        <v>916</v>
      </c>
      <c r="N301">
        <v>197510</v>
      </c>
      <c r="O301">
        <v>13.44943741314067</v>
      </c>
      <c r="P301">
        <f t="shared" si="26"/>
        <v>0.97239997554018431</v>
      </c>
      <c r="Q301">
        <f t="shared" si="27"/>
        <v>0.90662115599268811</v>
      </c>
      <c r="R301">
        <f t="shared" si="28"/>
        <v>0.94423370829833808</v>
      </c>
      <c r="S301" t="str">
        <f t="shared" si="29"/>
        <v>-</v>
      </c>
      <c r="T301" t="str">
        <f t="shared" si="30"/>
        <v>-</v>
      </c>
      <c r="U301" t="str">
        <f t="shared" si="31"/>
        <v>-</v>
      </c>
    </row>
    <row r="302" spans="1:21" x14ac:dyDescent="0.25">
      <c r="A302">
        <v>433</v>
      </c>
      <c r="B302">
        <v>24.976700000000001</v>
      </c>
      <c r="C302">
        <v>25.711200000000002</v>
      </c>
      <c r="D302">
        <v>25.272400000000001</v>
      </c>
      <c r="E302" t="s">
        <v>15</v>
      </c>
      <c r="F302">
        <v>25.758700000000001</v>
      </c>
      <c r="G302">
        <v>28.866499999999998</v>
      </c>
      <c r="H302">
        <v>27.009599999999999</v>
      </c>
      <c r="I302" t="s">
        <v>16</v>
      </c>
      <c r="J302">
        <v>41027</v>
      </c>
      <c r="K302" t="s">
        <v>917</v>
      </c>
      <c r="L302" t="s">
        <v>918</v>
      </c>
      <c r="M302" t="s">
        <v>919</v>
      </c>
      <c r="N302">
        <v>159397</v>
      </c>
      <c r="O302">
        <v>13.44924494218292</v>
      </c>
      <c r="P302">
        <f t="shared" si="26"/>
        <v>0.96964132506687062</v>
      </c>
      <c r="Q302">
        <f t="shared" si="27"/>
        <v>0.89069336428039436</v>
      </c>
      <c r="R302">
        <f t="shared" si="28"/>
        <v>0.93568212783602878</v>
      </c>
      <c r="S302" t="str">
        <f t="shared" si="29"/>
        <v>-</v>
      </c>
      <c r="T302" t="str">
        <f t="shared" si="30"/>
        <v>-</v>
      </c>
      <c r="U302" t="str">
        <f t="shared" si="31"/>
        <v>-</v>
      </c>
    </row>
    <row r="303" spans="1:21" x14ac:dyDescent="0.25">
      <c r="A303">
        <v>309</v>
      </c>
      <c r="B303">
        <v>27.057200000000002</v>
      </c>
      <c r="C303">
        <v>27.735299999999999</v>
      </c>
      <c r="D303">
        <v>27.330100000000002</v>
      </c>
      <c r="E303" t="s">
        <v>15</v>
      </c>
      <c r="F303">
        <v>27.189699999999998</v>
      </c>
      <c r="G303">
        <v>30.297499999999999</v>
      </c>
      <c r="H303">
        <v>28.4407</v>
      </c>
      <c r="I303" t="s">
        <v>16</v>
      </c>
      <c r="J303">
        <v>31059</v>
      </c>
      <c r="K303" t="s">
        <v>920</v>
      </c>
      <c r="L303" t="s">
        <v>921</v>
      </c>
      <c r="M303" t="s">
        <v>922</v>
      </c>
      <c r="N303">
        <v>222054</v>
      </c>
      <c r="O303">
        <v>13.44794187581291</v>
      </c>
      <c r="P303">
        <f t="shared" si="26"/>
        <v>0.99512683111619482</v>
      </c>
      <c r="Q303">
        <f t="shared" si="27"/>
        <v>0.91543196633385593</v>
      </c>
      <c r="R303">
        <f t="shared" si="28"/>
        <v>0.96095032822680182</v>
      </c>
      <c r="S303" t="str">
        <f t="shared" si="29"/>
        <v>-</v>
      </c>
      <c r="T303" t="str">
        <f t="shared" si="30"/>
        <v>-</v>
      </c>
      <c r="U303" t="str">
        <f t="shared" si="31"/>
        <v>-</v>
      </c>
    </row>
    <row r="304" spans="1:21" x14ac:dyDescent="0.25">
      <c r="A304">
        <v>110</v>
      </c>
      <c r="B304">
        <v>23.669599999999999</v>
      </c>
      <c r="C304">
        <v>25.421299999999999</v>
      </c>
      <c r="D304">
        <v>24.374700000000001</v>
      </c>
      <c r="E304" t="s">
        <v>15</v>
      </c>
      <c r="F304">
        <v>26.548300000000001</v>
      </c>
      <c r="G304">
        <v>29.656099999999999</v>
      </c>
      <c r="H304">
        <v>27.799199999999999</v>
      </c>
      <c r="I304" t="s">
        <v>16</v>
      </c>
      <c r="J304">
        <v>23010</v>
      </c>
      <c r="K304" t="s">
        <v>923</v>
      </c>
      <c r="L304" t="s">
        <v>924</v>
      </c>
      <c r="M304" t="s">
        <v>925</v>
      </c>
      <c r="N304">
        <v>101353</v>
      </c>
      <c r="O304">
        <v>13.446480932011561</v>
      </c>
      <c r="P304">
        <f t="shared" si="26"/>
        <v>0.891567444996478</v>
      </c>
      <c r="Q304">
        <f t="shared" si="27"/>
        <v>0.85720307120626116</v>
      </c>
      <c r="R304">
        <f t="shared" si="28"/>
        <v>0.87681300181300192</v>
      </c>
      <c r="S304" t="str">
        <f t="shared" si="29"/>
        <v>-</v>
      </c>
      <c r="T304" t="str">
        <f t="shared" si="30"/>
        <v>-</v>
      </c>
      <c r="U304" t="str">
        <f t="shared" si="31"/>
        <v>-</v>
      </c>
    </row>
    <row r="305" spans="1:21" x14ac:dyDescent="0.25">
      <c r="A305">
        <v>409</v>
      </c>
      <c r="B305">
        <v>29.022500000000001</v>
      </c>
      <c r="C305">
        <v>30.209099999999999</v>
      </c>
      <c r="D305">
        <v>29.5001</v>
      </c>
      <c r="E305" t="s">
        <v>15</v>
      </c>
      <c r="F305">
        <v>31.120999999999999</v>
      </c>
      <c r="G305">
        <v>34.2288</v>
      </c>
      <c r="H305">
        <v>32.372</v>
      </c>
      <c r="I305" t="s">
        <v>16</v>
      </c>
      <c r="J305">
        <v>41003</v>
      </c>
      <c r="K305" t="s">
        <v>926</v>
      </c>
      <c r="L305" t="s">
        <v>927</v>
      </c>
      <c r="M305" t="s">
        <v>928</v>
      </c>
      <c r="N305">
        <v>142455</v>
      </c>
      <c r="O305">
        <v>13.44580568540796</v>
      </c>
      <c r="P305">
        <f t="shared" si="26"/>
        <v>0.93256964750490035</v>
      </c>
      <c r="Q305">
        <f t="shared" si="27"/>
        <v>0.88256380591782357</v>
      </c>
      <c r="R305">
        <f t="shared" si="28"/>
        <v>0.91128444334610159</v>
      </c>
      <c r="S305" t="str">
        <f t="shared" si="29"/>
        <v>-</v>
      </c>
      <c r="T305" t="str">
        <f t="shared" si="30"/>
        <v>-</v>
      </c>
      <c r="U305" t="str">
        <f t="shared" si="31"/>
        <v>-</v>
      </c>
    </row>
    <row r="306" spans="1:21" x14ac:dyDescent="0.25">
      <c r="A306">
        <v>479</v>
      </c>
      <c r="B306">
        <v>25.1568</v>
      </c>
      <c r="C306">
        <v>26.202200000000001</v>
      </c>
      <c r="D306">
        <v>25.5776</v>
      </c>
      <c r="E306" t="s">
        <v>15</v>
      </c>
      <c r="F306">
        <v>26.864799999999999</v>
      </c>
      <c r="G306">
        <v>29.9726</v>
      </c>
      <c r="H306">
        <v>28.1157</v>
      </c>
      <c r="I306" t="s">
        <v>16</v>
      </c>
      <c r="J306">
        <v>43014</v>
      </c>
      <c r="K306" t="s">
        <v>929</v>
      </c>
      <c r="L306" t="s">
        <v>930</v>
      </c>
      <c r="M306" t="s">
        <v>931</v>
      </c>
      <c r="N306">
        <v>127233</v>
      </c>
      <c r="O306">
        <v>13.44510027639091</v>
      </c>
      <c r="P306">
        <f t="shared" si="26"/>
        <v>0.93642238170393977</v>
      </c>
      <c r="Q306">
        <f t="shared" si="27"/>
        <v>0.8742051073313627</v>
      </c>
      <c r="R306">
        <f t="shared" si="28"/>
        <v>0.90972659403820644</v>
      </c>
      <c r="S306" t="str">
        <f t="shared" si="29"/>
        <v>-</v>
      </c>
      <c r="T306" t="str">
        <f t="shared" si="30"/>
        <v>-</v>
      </c>
      <c r="U306" t="str">
        <f t="shared" si="31"/>
        <v>-</v>
      </c>
    </row>
    <row r="307" spans="1:21" x14ac:dyDescent="0.25">
      <c r="A307">
        <v>495</v>
      </c>
      <c r="B307">
        <v>24.745799999999999</v>
      </c>
      <c r="C307">
        <v>25.282599999999999</v>
      </c>
      <c r="D307">
        <v>24.9619</v>
      </c>
      <c r="E307" t="s">
        <v>15</v>
      </c>
      <c r="F307">
        <v>24.909500000000001</v>
      </c>
      <c r="G307">
        <v>28.017299999999999</v>
      </c>
      <c r="H307">
        <v>26.160399999999999</v>
      </c>
      <c r="I307" t="s">
        <v>16</v>
      </c>
      <c r="J307">
        <v>43030</v>
      </c>
      <c r="K307" t="s">
        <v>932</v>
      </c>
      <c r="L307" t="s">
        <v>933</v>
      </c>
      <c r="M307" t="s">
        <v>934</v>
      </c>
      <c r="N307">
        <v>185124</v>
      </c>
      <c r="O307">
        <v>13.440694394891739</v>
      </c>
      <c r="P307">
        <f t="shared" si="26"/>
        <v>0.99342821012063665</v>
      </c>
      <c r="Q307">
        <f t="shared" si="27"/>
        <v>0.90239245037887306</v>
      </c>
      <c r="R307">
        <f t="shared" si="28"/>
        <v>0.95418648032904696</v>
      </c>
      <c r="S307" t="str">
        <f t="shared" si="29"/>
        <v>-</v>
      </c>
      <c r="T307" t="str">
        <f t="shared" si="30"/>
        <v>-</v>
      </c>
      <c r="U307" t="str">
        <f t="shared" si="31"/>
        <v>-</v>
      </c>
    </row>
    <row r="308" spans="1:21" x14ac:dyDescent="0.25">
      <c r="A308">
        <v>31</v>
      </c>
      <c r="B308">
        <v>26.6038</v>
      </c>
      <c r="C308">
        <v>27.3384</v>
      </c>
      <c r="D308">
        <v>26.8995</v>
      </c>
      <c r="E308" t="s">
        <v>15</v>
      </c>
      <c r="F308">
        <v>27.3323</v>
      </c>
      <c r="G308">
        <v>30.411799999999999</v>
      </c>
      <c r="H308">
        <v>28.5718</v>
      </c>
      <c r="I308" t="s">
        <v>16</v>
      </c>
      <c r="J308">
        <v>15001</v>
      </c>
      <c r="K308" t="s">
        <v>935</v>
      </c>
      <c r="L308" t="s">
        <v>936</v>
      </c>
      <c r="M308" t="s">
        <v>937</v>
      </c>
      <c r="N308">
        <v>176292</v>
      </c>
      <c r="O308">
        <v>13.43792655332061</v>
      </c>
      <c r="P308">
        <f t="shared" si="26"/>
        <v>0.9733465533453094</v>
      </c>
      <c r="Q308">
        <f t="shared" si="27"/>
        <v>0.89894054281561764</v>
      </c>
      <c r="R308">
        <f t="shared" si="28"/>
        <v>0.94147026088660846</v>
      </c>
      <c r="S308" t="str">
        <f t="shared" si="29"/>
        <v>-</v>
      </c>
      <c r="T308" t="str">
        <f t="shared" si="30"/>
        <v>-</v>
      </c>
      <c r="U308" t="str">
        <f t="shared" si="31"/>
        <v>-</v>
      </c>
    </row>
    <row r="309" spans="1:21" x14ac:dyDescent="0.25">
      <c r="A309">
        <v>111</v>
      </c>
      <c r="B309">
        <v>20.3276</v>
      </c>
      <c r="C309">
        <v>22.39</v>
      </c>
      <c r="D309">
        <v>21.157699999999998</v>
      </c>
      <c r="E309" t="s">
        <v>15</v>
      </c>
      <c r="F309">
        <v>23.405999999999999</v>
      </c>
      <c r="G309">
        <v>26.5138</v>
      </c>
      <c r="H309">
        <v>24.657</v>
      </c>
      <c r="I309" t="s">
        <v>16</v>
      </c>
      <c r="J309">
        <v>23011</v>
      </c>
      <c r="K309" t="s">
        <v>938</v>
      </c>
      <c r="L309" t="s">
        <v>939</v>
      </c>
      <c r="M309" t="s">
        <v>940</v>
      </c>
      <c r="N309">
        <v>84727</v>
      </c>
      <c r="O309">
        <v>13.43711994948543</v>
      </c>
      <c r="P309">
        <f t="shared" si="26"/>
        <v>0.86847816799111344</v>
      </c>
      <c r="Q309">
        <f t="shared" si="27"/>
        <v>0.84446590077619954</v>
      </c>
      <c r="R309">
        <f t="shared" si="28"/>
        <v>0.85808086952995088</v>
      </c>
      <c r="S309" t="str">
        <f t="shared" si="29"/>
        <v>-</v>
      </c>
      <c r="T309" t="str">
        <f t="shared" si="30"/>
        <v>-</v>
      </c>
      <c r="U309" t="str">
        <f t="shared" si="31"/>
        <v>-</v>
      </c>
    </row>
    <row r="310" spans="1:21" x14ac:dyDescent="0.25">
      <c r="A310">
        <v>255</v>
      </c>
      <c r="B310">
        <v>26.321899999999999</v>
      </c>
      <c r="C310">
        <v>27.141200000000001</v>
      </c>
      <c r="D310">
        <v>26.651700000000002</v>
      </c>
      <c r="E310" t="s">
        <v>15</v>
      </c>
      <c r="F310">
        <v>26.635999999999999</v>
      </c>
      <c r="G310">
        <v>29.7438</v>
      </c>
      <c r="H310">
        <v>27.887</v>
      </c>
      <c r="I310" t="s">
        <v>16</v>
      </c>
      <c r="J310">
        <v>31005</v>
      </c>
      <c r="K310" t="s">
        <v>941</v>
      </c>
      <c r="L310" t="s">
        <v>942</v>
      </c>
      <c r="M310" t="s">
        <v>943</v>
      </c>
      <c r="N310">
        <v>210720</v>
      </c>
      <c r="O310">
        <v>13.43374621460598</v>
      </c>
      <c r="P310">
        <f t="shared" si="26"/>
        <v>0.98820768884216847</v>
      </c>
      <c r="Q310">
        <f t="shared" si="27"/>
        <v>0.91249941164209014</v>
      </c>
      <c r="R310">
        <f t="shared" si="28"/>
        <v>0.95570337433212615</v>
      </c>
      <c r="S310" t="str">
        <f t="shared" si="29"/>
        <v>-</v>
      </c>
      <c r="T310" t="str">
        <f t="shared" si="30"/>
        <v>-</v>
      </c>
      <c r="U310" t="str">
        <f t="shared" si="31"/>
        <v>-</v>
      </c>
    </row>
    <row r="311" spans="1:21" x14ac:dyDescent="0.25">
      <c r="A311">
        <v>363</v>
      </c>
      <c r="B311">
        <v>31.8688</v>
      </c>
      <c r="C311">
        <v>33.0837</v>
      </c>
      <c r="D311">
        <v>32.357799999999997</v>
      </c>
      <c r="E311" t="s">
        <v>15</v>
      </c>
      <c r="F311">
        <v>32.532800000000002</v>
      </c>
      <c r="G311">
        <v>35.640500000000003</v>
      </c>
      <c r="H311">
        <v>33.783700000000003</v>
      </c>
      <c r="I311" t="s">
        <v>16</v>
      </c>
      <c r="J311">
        <v>35017</v>
      </c>
      <c r="K311" t="s">
        <v>944</v>
      </c>
      <c r="L311" t="s">
        <v>945</v>
      </c>
      <c r="M311" t="s">
        <v>946</v>
      </c>
      <c r="N311">
        <v>260088</v>
      </c>
      <c r="O311">
        <v>13.432396817413821</v>
      </c>
      <c r="P311">
        <f t="shared" si="26"/>
        <v>0.97958982934146455</v>
      </c>
      <c r="Q311">
        <f t="shared" si="27"/>
        <v>0.92826138802766511</v>
      </c>
      <c r="R311">
        <f t="shared" si="28"/>
        <v>0.957793255327273</v>
      </c>
      <c r="S311" t="str">
        <f t="shared" si="29"/>
        <v>-</v>
      </c>
      <c r="T311" t="str">
        <f t="shared" si="30"/>
        <v>-</v>
      </c>
      <c r="U311" t="str">
        <f t="shared" si="31"/>
        <v>-</v>
      </c>
    </row>
    <row r="312" spans="1:21" x14ac:dyDescent="0.25">
      <c r="A312">
        <v>149</v>
      </c>
      <c r="B312">
        <v>24.157499999999999</v>
      </c>
      <c r="C312">
        <v>27.6891</v>
      </c>
      <c r="D312">
        <v>25.579000000000001</v>
      </c>
      <c r="E312" t="s">
        <v>15</v>
      </c>
      <c r="F312">
        <v>29.692900000000002</v>
      </c>
      <c r="G312">
        <v>32.800699999999999</v>
      </c>
      <c r="H312">
        <v>30.943899999999999</v>
      </c>
      <c r="I312" t="s">
        <v>16</v>
      </c>
      <c r="J312">
        <v>24016</v>
      </c>
      <c r="K312" t="s">
        <v>947</v>
      </c>
      <c r="L312" t="s">
        <v>948</v>
      </c>
      <c r="M312" t="s">
        <v>949</v>
      </c>
      <c r="N312">
        <v>84026</v>
      </c>
      <c r="O312">
        <v>13.43211777124707</v>
      </c>
      <c r="P312">
        <f t="shared" si="26"/>
        <v>0.81357833017320635</v>
      </c>
      <c r="Q312">
        <f t="shared" si="27"/>
        <v>0.84416186239927804</v>
      </c>
      <c r="R312">
        <f t="shared" si="28"/>
        <v>0.8266249567766184</v>
      </c>
      <c r="S312" t="str">
        <f t="shared" si="29"/>
        <v>-</v>
      </c>
      <c r="T312" t="str">
        <f t="shared" si="30"/>
        <v>-</v>
      </c>
      <c r="U312" t="str">
        <f t="shared" si="31"/>
        <v>-</v>
      </c>
    </row>
    <row r="313" spans="1:21" x14ac:dyDescent="0.25">
      <c r="A313">
        <v>298</v>
      </c>
      <c r="B313">
        <v>31.4819</v>
      </c>
      <c r="C313">
        <v>32.499000000000002</v>
      </c>
      <c r="D313">
        <v>31.891300000000001</v>
      </c>
      <c r="E313" t="s">
        <v>15</v>
      </c>
      <c r="F313">
        <v>31.835799999999999</v>
      </c>
      <c r="G313">
        <v>34.943600000000004</v>
      </c>
      <c r="H313">
        <v>33.0867</v>
      </c>
      <c r="I313" t="s">
        <v>16</v>
      </c>
      <c r="J313">
        <v>31048</v>
      </c>
      <c r="K313" t="s">
        <v>950</v>
      </c>
      <c r="L313" t="s">
        <v>951</v>
      </c>
      <c r="M313" t="s">
        <v>952</v>
      </c>
      <c r="N313">
        <v>265905</v>
      </c>
      <c r="O313">
        <v>13.43046914969583</v>
      </c>
      <c r="P313">
        <f t="shared" si="26"/>
        <v>0.98888358388983477</v>
      </c>
      <c r="Q313">
        <f t="shared" si="27"/>
        <v>0.9300415526734509</v>
      </c>
      <c r="R313">
        <f t="shared" si="28"/>
        <v>0.96387067915506841</v>
      </c>
      <c r="S313" t="str">
        <f t="shared" si="29"/>
        <v>-</v>
      </c>
      <c r="T313" t="str">
        <f t="shared" si="30"/>
        <v>-</v>
      </c>
      <c r="U313" t="str">
        <f t="shared" si="31"/>
        <v>-</v>
      </c>
    </row>
    <row r="314" spans="1:21" x14ac:dyDescent="0.25">
      <c r="A314">
        <v>341</v>
      </c>
      <c r="B314">
        <v>25.437999999999999</v>
      </c>
      <c r="C314">
        <v>26.087900000000001</v>
      </c>
      <c r="D314">
        <v>25.6996</v>
      </c>
      <c r="E314" t="s">
        <v>15</v>
      </c>
      <c r="F314">
        <v>25.8079</v>
      </c>
      <c r="G314">
        <v>28.915700000000001</v>
      </c>
      <c r="H314">
        <v>27.058800000000002</v>
      </c>
      <c r="I314" t="s">
        <v>16</v>
      </c>
      <c r="J314">
        <v>33012</v>
      </c>
      <c r="K314" t="s">
        <v>953</v>
      </c>
      <c r="L314" t="s">
        <v>954</v>
      </c>
      <c r="M314" t="s">
        <v>955</v>
      </c>
      <c r="N314">
        <v>180586</v>
      </c>
      <c r="O314">
        <v>13.4159723664885</v>
      </c>
      <c r="P314">
        <f t="shared" si="26"/>
        <v>0.98566717942955451</v>
      </c>
      <c r="Q314">
        <f t="shared" si="27"/>
        <v>0.90220537631805564</v>
      </c>
      <c r="R314">
        <f t="shared" si="28"/>
        <v>0.94976865197274085</v>
      </c>
      <c r="S314" t="str">
        <f t="shared" si="29"/>
        <v>-</v>
      </c>
      <c r="T314" t="str">
        <f t="shared" si="30"/>
        <v>-</v>
      </c>
      <c r="U314" t="str">
        <f t="shared" si="31"/>
        <v>-</v>
      </c>
    </row>
    <row r="315" spans="1:21" x14ac:dyDescent="0.25">
      <c r="A315">
        <v>61</v>
      </c>
      <c r="B315">
        <v>25.588999999999999</v>
      </c>
      <c r="C315">
        <v>26.295300000000001</v>
      </c>
      <c r="D315">
        <v>25.8733</v>
      </c>
      <c r="E315" t="s">
        <v>15</v>
      </c>
      <c r="F315">
        <v>26.7133</v>
      </c>
      <c r="G315">
        <v>29.821100000000001</v>
      </c>
      <c r="H315">
        <v>27.964200000000002</v>
      </c>
      <c r="I315" t="s">
        <v>16</v>
      </c>
      <c r="J315">
        <v>17005</v>
      </c>
      <c r="K315" t="s">
        <v>956</v>
      </c>
      <c r="L315" t="s">
        <v>957</v>
      </c>
      <c r="M315" t="s">
        <v>958</v>
      </c>
      <c r="N315">
        <v>137233</v>
      </c>
      <c r="O315">
        <v>13.41558296329875</v>
      </c>
      <c r="P315">
        <f t="shared" si="26"/>
        <v>0.95791235077657944</v>
      </c>
      <c r="Q315">
        <f t="shared" si="27"/>
        <v>0.88176827816546</v>
      </c>
      <c r="R315">
        <f t="shared" si="28"/>
        <v>0.92522940044771529</v>
      </c>
      <c r="S315" t="str">
        <f t="shared" si="29"/>
        <v>-</v>
      </c>
      <c r="T315" t="str">
        <f t="shared" si="30"/>
        <v>-</v>
      </c>
      <c r="U315" t="str">
        <f t="shared" si="31"/>
        <v>-</v>
      </c>
    </row>
    <row r="316" spans="1:21" x14ac:dyDescent="0.25">
      <c r="A316">
        <v>106</v>
      </c>
      <c r="B316">
        <v>23.508400000000002</v>
      </c>
      <c r="C316">
        <v>24.808</v>
      </c>
      <c r="D316">
        <v>24.031500000000001</v>
      </c>
      <c r="E316" t="s">
        <v>15</v>
      </c>
      <c r="F316">
        <v>25.018599999999999</v>
      </c>
      <c r="G316">
        <v>28.1264</v>
      </c>
      <c r="H316">
        <v>26.269600000000001</v>
      </c>
      <c r="I316" t="s">
        <v>16</v>
      </c>
      <c r="J316">
        <v>23006</v>
      </c>
      <c r="K316" t="s">
        <v>959</v>
      </c>
      <c r="L316" t="s">
        <v>960</v>
      </c>
      <c r="M316" t="s">
        <v>961</v>
      </c>
      <c r="N316">
        <v>137437</v>
      </c>
      <c r="O316">
        <v>13.41346395769842</v>
      </c>
      <c r="P316">
        <f t="shared" si="26"/>
        <v>0.93963691013885675</v>
      </c>
      <c r="Q316">
        <f t="shared" si="27"/>
        <v>0.88201831731042724</v>
      </c>
      <c r="R316">
        <f t="shared" si="28"/>
        <v>0.91480266163169599</v>
      </c>
      <c r="S316" t="str">
        <f t="shared" si="29"/>
        <v>-</v>
      </c>
      <c r="T316" t="str">
        <f t="shared" si="30"/>
        <v>-</v>
      </c>
      <c r="U316" t="str">
        <f t="shared" si="31"/>
        <v>-</v>
      </c>
    </row>
    <row r="317" spans="1:21" x14ac:dyDescent="0.25">
      <c r="A317">
        <v>156</v>
      </c>
      <c r="B317">
        <v>22.0228</v>
      </c>
      <c r="C317">
        <v>22.785599999999999</v>
      </c>
      <c r="D317">
        <v>22.329799999999999</v>
      </c>
      <c r="E317" t="s">
        <v>15</v>
      </c>
      <c r="F317">
        <v>22.900700000000001</v>
      </c>
      <c r="G317">
        <v>26.008500000000002</v>
      </c>
      <c r="H317">
        <v>24.151599999999998</v>
      </c>
      <c r="I317" t="s">
        <v>16</v>
      </c>
      <c r="J317">
        <v>25004</v>
      </c>
      <c r="K317" t="s">
        <v>962</v>
      </c>
      <c r="L317" t="s">
        <v>963</v>
      </c>
      <c r="M317" t="s">
        <v>964</v>
      </c>
      <c r="N317">
        <v>126704</v>
      </c>
      <c r="O317">
        <v>13.411527632525139</v>
      </c>
      <c r="P317">
        <f t="shared" si="26"/>
        <v>0.96166492727296549</v>
      </c>
      <c r="Q317">
        <f t="shared" si="27"/>
        <v>0.87608281907837815</v>
      </c>
      <c r="R317">
        <f t="shared" si="28"/>
        <v>0.92456814455356995</v>
      </c>
      <c r="S317" t="str">
        <f t="shared" si="29"/>
        <v>-</v>
      </c>
      <c r="T317" t="str">
        <f t="shared" si="30"/>
        <v>-</v>
      </c>
      <c r="U317" t="str">
        <f t="shared" si="31"/>
        <v>-</v>
      </c>
    </row>
    <row r="318" spans="1:21" x14ac:dyDescent="0.25">
      <c r="A318">
        <v>164</v>
      </c>
      <c r="B318">
        <v>20.594799999999999</v>
      </c>
      <c r="C318">
        <v>21.668399999999998</v>
      </c>
      <c r="D318">
        <v>21.027000000000001</v>
      </c>
      <c r="E318" t="s">
        <v>15</v>
      </c>
      <c r="F318">
        <v>21.741099999999999</v>
      </c>
      <c r="G318">
        <v>24.8489</v>
      </c>
      <c r="H318">
        <v>22.992100000000001</v>
      </c>
      <c r="I318" t="s">
        <v>16</v>
      </c>
      <c r="J318">
        <v>25012</v>
      </c>
      <c r="K318" t="s">
        <v>965</v>
      </c>
      <c r="L318" t="s">
        <v>966</v>
      </c>
      <c r="M318" t="s">
        <v>967</v>
      </c>
      <c r="N318">
        <v>119703</v>
      </c>
      <c r="O318">
        <v>13.409040190244021</v>
      </c>
      <c r="P318">
        <f t="shared" si="26"/>
        <v>0.94727497688709406</v>
      </c>
      <c r="Q318">
        <f t="shared" si="27"/>
        <v>0.87200640672222907</v>
      </c>
      <c r="R318">
        <f t="shared" si="28"/>
        <v>0.91453151299794277</v>
      </c>
      <c r="S318" t="str">
        <f t="shared" si="29"/>
        <v>-</v>
      </c>
      <c r="T318" t="str">
        <f t="shared" si="30"/>
        <v>-</v>
      </c>
      <c r="U318" t="str">
        <f t="shared" si="31"/>
        <v>-</v>
      </c>
    </row>
    <row r="319" spans="1:21" x14ac:dyDescent="0.25">
      <c r="A319">
        <v>349</v>
      </c>
      <c r="B319">
        <v>26.2224</v>
      </c>
      <c r="C319">
        <v>27.1265</v>
      </c>
      <c r="D319">
        <v>26.586300000000001</v>
      </c>
      <c r="E319" t="s">
        <v>15</v>
      </c>
      <c r="F319">
        <v>27.525200000000002</v>
      </c>
      <c r="G319">
        <v>30.632999999999999</v>
      </c>
      <c r="H319">
        <v>28.7761</v>
      </c>
      <c r="I319" t="s">
        <v>16</v>
      </c>
      <c r="J319">
        <v>35003</v>
      </c>
      <c r="K319" t="s">
        <v>968</v>
      </c>
      <c r="L319" t="s">
        <v>969</v>
      </c>
      <c r="M319" t="s">
        <v>970</v>
      </c>
      <c r="N319">
        <v>142538</v>
      </c>
      <c r="O319">
        <v>13.401395633390109</v>
      </c>
      <c r="P319">
        <f t="shared" si="26"/>
        <v>0.9526688271111563</v>
      </c>
      <c r="Q319">
        <f t="shared" si="27"/>
        <v>0.88553194267619895</v>
      </c>
      <c r="R319">
        <f t="shared" si="28"/>
        <v>0.92390212711243014</v>
      </c>
      <c r="S319" t="str">
        <f t="shared" si="29"/>
        <v>-</v>
      </c>
      <c r="T319" t="str">
        <f t="shared" si="30"/>
        <v>-</v>
      </c>
      <c r="U319" t="str">
        <f t="shared" si="31"/>
        <v>-</v>
      </c>
    </row>
    <row r="320" spans="1:21" x14ac:dyDescent="0.25">
      <c r="A320">
        <v>473</v>
      </c>
      <c r="B320">
        <v>25.9254</v>
      </c>
      <c r="C320">
        <v>26.490500000000001</v>
      </c>
      <c r="D320">
        <v>26.152899999999999</v>
      </c>
      <c r="E320" t="s">
        <v>15</v>
      </c>
      <c r="F320">
        <v>26.1769</v>
      </c>
      <c r="G320">
        <v>29.284700000000001</v>
      </c>
      <c r="H320">
        <v>27.427800000000001</v>
      </c>
      <c r="I320" t="s">
        <v>16</v>
      </c>
      <c r="J320">
        <v>43008</v>
      </c>
      <c r="K320" t="s">
        <v>971</v>
      </c>
      <c r="L320" t="s">
        <v>972</v>
      </c>
      <c r="M320" t="s">
        <v>973</v>
      </c>
      <c r="N320">
        <v>183938</v>
      </c>
      <c r="O320">
        <v>13.40101171611507</v>
      </c>
      <c r="P320">
        <f t="shared" si="26"/>
        <v>0.99039229244104532</v>
      </c>
      <c r="Q320">
        <f t="shared" si="27"/>
        <v>0.9045849880654403</v>
      </c>
      <c r="R320">
        <f t="shared" si="28"/>
        <v>0.95351796352605744</v>
      </c>
      <c r="S320" t="str">
        <f t="shared" si="29"/>
        <v>-</v>
      </c>
      <c r="T320" t="str">
        <f t="shared" si="30"/>
        <v>-</v>
      </c>
      <c r="U320" t="str">
        <f t="shared" si="31"/>
        <v>-</v>
      </c>
    </row>
    <row r="321" spans="1:21" x14ac:dyDescent="0.25">
      <c r="A321">
        <v>125</v>
      </c>
      <c r="B321">
        <v>16.256799999999998</v>
      </c>
      <c r="C321">
        <v>17.1892</v>
      </c>
      <c r="D321">
        <v>16.632100000000001</v>
      </c>
      <c r="E321" t="s">
        <v>15</v>
      </c>
      <c r="F321">
        <v>18.506</v>
      </c>
      <c r="G321">
        <v>21.613800000000001</v>
      </c>
      <c r="H321">
        <v>19.757000000000001</v>
      </c>
      <c r="I321" t="s">
        <v>16</v>
      </c>
      <c r="J321">
        <v>23025</v>
      </c>
      <c r="K321" t="s">
        <v>974</v>
      </c>
      <c r="L321" t="s">
        <v>975</v>
      </c>
      <c r="M321" t="s">
        <v>976</v>
      </c>
      <c r="N321">
        <v>42471</v>
      </c>
      <c r="O321">
        <v>13.399641575591961</v>
      </c>
      <c r="P321">
        <f t="shared" si="26"/>
        <v>0.87846103966281197</v>
      </c>
      <c r="Q321">
        <f t="shared" si="27"/>
        <v>0.79528819550472374</v>
      </c>
      <c r="R321">
        <f t="shared" si="28"/>
        <v>0.84183327428253274</v>
      </c>
      <c r="S321" t="str">
        <f t="shared" si="29"/>
        <v>-</v>
      </c>
      <c r="T321" t="str">
        <f t="shared" si="30"/>
        <v>-</v>
      </c>
      <c r="U321" t="str">
        <f t="shared" si="31"/>
        <v>-</v>
      </c>
    </row>
    <row r="322" spans="1:21" x14ac:dyDescent="0.25">
      <c r="A322">
        <v>252</v>
      </c>
      <c r="B322">
        <v>29.571100000000001</v>
      </c>
      <c r="C322">
        <v>30.3339</v>
      </c>
      <c r="D322">
        <v>29.8781</v>
      </c>
      <c r="E322" t="s">
        <v>15</v>
      </c>
      <c r="F322">
        <v>29.957699999999999</v>
      </c>
      <c r="G322">
        <v>33.0655</v>
      </c>
      <c r="H322">
        <v>31.208600000000001</v>
      </c>
      <c r="I322" t="s">
        <v>16</v>
      </c>
      <c r="J322">
        <v>31002</v>
      </c>
      <c r="K322" t="s">
        <v>977</v>
      </c>
      <c r="L322" t="s">
        <v>978</v>
      </c>
      <c r="M322" t="s">
        <v>979</v>
      </c>
      <c r="N322">
        <v>217555</v>
      </c>
      <c r="O322">
        <v>13.39695319768105</v>
      </c>
      <c r="P322">
        <f t="shared" si="26"/>
        <v>0.98709513747717625</v>
      </c>
      <c r="Q322">
        <f t="shared" si="27"/>
        <v>0.91738821430191586</v>
      </c>
      <c r="R322">
        <f t="shared" si="28"/>
        <v>0.9573675204911466</v>
      </c>
      <c r="S322" t="str">
        <f t="shared" si="29"/>
        <v>-</v>
      </c>
      <c r="T322" t="str">
        <f t="shared" si="30"/>
        <v>-</v>
      </c>
      <c r="U322" t="str">
        <f t="shared" si="31"/>
        <v>-</v>
      </c>
    </row>
    <row r="323" spans="1:21" x14ac:dyDescent="0.25">
      <c r="A323">
        <v>388</v>
      </c>
      <c r="B323">
        <v>28.767800000000001</v>
      </c>
      <c r="C323">
        <v>29.4176</v>
      </c>
      <c r="D323">
        <v>29.029399999999999</v>
      </c>
      <c r="E323" t="s">
        <v>15</v>
      </c>
      <c r="F323">
        <v>29.285699999999999</v>
      </c>
      <c r="G323">
        <v>32.393500000000003</v>
      </c>
      <c r="H323">
        <v>30.5366</v>
      </c>
      <c r="I323" t="s">
        <v>16</v>
      </c>
      <c r="J323">
        <v>35042</v>
      </c>
      <c r="K323" t="s">
        <v>980</v>
      </c>
      <c r="L323" t="s">
        <v>981</v>
      </c>
      <c r="M323" t="s">
        <v>982</v>
      </c>
      <c r="N323">
        <v>191648</v>
      </c>
      <c r="O323">
        <v>13.39387320428763</v>
      </c>
      <c r="P323">
        <f t="shared" ref="P323:P386" si="32">B323/F323</f>
        <v>0.98231560112956162</v>
      </c>
      <c r="Q323">
        <f t="shared" ref="Q323:Q386" si="33">C323/G323</f>
        <v>0.90813280442063982</v>
      </c>
      <c r="R323">
        <f t="shared" ref="R323:R386" si="34">D323/H323</f>
        <v>0.95064283515519077</v>
      </c>
      <c r="S323" t="str">
        <f t="shared" ref="S323:S386" si="35">IF(P323=P$557,"&lt;","-")</f>
        <v>-</v>
      </c>
      <c r="T323" t="str">
        <f t="shared" si="30"/>
        <v>-</v>
      </c>
      <c r="U323" t="str">
        <f t="shared" si="31"/>
        <v>-</v>
      </c>
    </row>
    <row r="324" spans="1:21" x14ac:dyDescent="0.25">
      <c r="A324">
        <v>251</v>
      </c>
      <c r="B324">
        <v>26.708100000000002</v>
      </c>
      <c r="C324">
        <v>27.922999999999998</v>
      </c>
      <c r="D324">
        <v>27.197099999999999</v>
      </c>
      <c r="E324" t="s">
        <v>15</v>
      </c>
      <c r="F324">
        <v>28.265899999999998</v>
      </c>
      <c r="G324">
        <v>31.373699999999999</v>
      </c>
      <c r="H324">
        <v>29.5169</v>
      </c>
      <c r="I324" t="s">
        <v>16</v>
      </c>
      <c r="J324">
        <v>31001</v>
      </c>
      <c r="K324" t="s">
        <v>983</v>
      </c>
      <c r="L324" t="s">
        <v>984</v>
      </c>
      <c r="M324" t="s">
        <v>985</v>
      </c>
      <c r="N324">
        <v>148829</v>
      </c>
      <c r="O324">
        <v>13.382449066348091</v>
      </c>
      <c r="P324">
        <f t="shared" si="32"/>
        <v>0.94488765615105141</v>
      </c>
      <c r="Q324">
        <f t="shared" si="33"/>
        <v>0.89001297264906587</v>
      </c>
      <c r="R324">
        <f t="shared" si="34"/>
        <v>0.92140773590722602</v>
      </c>
      <c r="S324" t="str">
        <f t="shared" si="35"/>
        <v>-</v>
      </c>
      <c r="T324" t="str">
        <f t="shared" si="30"/>
        <v>-</v>
      </c>
      <c r="U324" t="str">
        <f t="shared" si="31"/>
        <v>-</v>
      </c>
    </row>
    <row r="325" spans="1:21" x14ac:dyDescent="0.25">
      <c r="A325">
        <v>103</v>
      </c>
      <c r="B325">
        <v>18.472200000000001</v>
      </c>
      <c r="C325">
        <v>20.7041</v>
      </c>
      <c r="D325">
        <v>19.3706</v>
      </c>
      <c r="E325" t="s">
        <v>15</v>
      </c>
      <c r="F325">
        <v>22.2639</v>
      </c>
      <c r="G325">
        <v>25.343399999999999</v>
      </c>
      <c r="H325">
        <v>23.503399999999999</v>
      </c>
      <c r="I325" t="s">
        <v>16</v>
      </c>
      <c r="J325">
        <v>23003</v>
      </c>
      <c r="K325" t="s">
        <v>986</v>
      </c>
      <c r="L325" t="s">
        <v>987</v>
      </c>
      <c r="M325" t="s">
        <v>988</v>
      </c>
      <c r="N325">
        <v>55972</v>
      </c>
      <c r="O325">
        <v>13.38234592700729</v>
      </c>
      <c r="P325">
        <f t="shared" si="32"/>
        <v>0.82969291094552178</v>
      </c>
      <c r="Q325">
        <f t="shared" si="33"/>
        <v>0.81694247812053633</v>
      </c>
      <c r="R325">
        <f t="shared" si="34"/>
        <v>0.82416161066058524</v>
      </c>
      <c r="S325" t="str">
        <f t="shared" si="35"/>
        <v>-</v>
      </c>
      <c r="T325" t="str">
        <f t="shared" si="30"/>
        <v>-</v>
      </c>
      <c r="U325" t="str">
        <f t="shared" si="31"/>
        <v>-</v>
      </c>
    </row>
    <row r="326" spans="1:21" x14ac:dyDescent="0.25">
      <c r="A326">
        <v>368</v>
      </c>
      <c r="B326">
        <v>26.940999999999999</v>
      </c>
      <c r="C326">
        <v>27.8734</v>
      </c>
      <c r="D326">
        <v>27.316299999999998</v>
      </c>
      <c r="E326" t="s">
        <v>15</v>
      </c>
      <c r="F326">
        <v>27.723600000000001</v>
      </c>
      <c r="G326">
        <v>30.831399999999999</v>
      </c>
      <c r="H326">
        <v>28.974499999999999</v>
      </c>
      <c r="I326" t="s">
        <v>16</v>
      </c>
      <c r="J326">
        <v>35022</v>
      </c>
      <c r="K326" t="s">
        <v>989</v>
      </c>
      <c r="L326" t="s">
        <v>990</v>
      </c>
      <c r="M326" t="s">
        <v>991</v>
      </c>
      <c r="N326">
        <v>178442</v>
      </c>
      <c r="O326">
        <v>13.375256389036929</v>
      </c>
      <c r="P326">
        <f t="shared" si="32"/>
        <v>0.9717713428270498</v>
      </c>
      <c r="Q326">
        <f t="shared" si="33"/>
        <v>0.90405884909540279</v>
      </c>
      <c r="R326">
        <f t="shared" si="34"/>
        <v>0.94277036704688599</v>
      </c>
      <c r="S326" t="str">
        <f t="shared" si="35"/>
        <v>-</v>
      </c>
      <c r="T326" t="str">
        <f t="shared" si="30"/>
        <v>-</v>
      </c>
      <c r="U326" t="str">
        <f t="shared" si="31"/>
        <v>-</v>
      </c>
    </row>
    <row r="327" spans="1:21" x14ac:dyDescent="0.25">
      <c r="A327">
        <v>217</v>
      </c>
      <c r="B327">
        <v>23.383400000000002</v>
      </c>
      <c r="C327">
        <v>24.57</v>
      </c>
      <c r="D327">
        <v>23.861000000000001</v>
      </c>
      <c r="E327" t="s">
        <v>15</v>
      </c>
      <c r="F327">
        <v>24.426300000000001</v>
      </c>
      <c r="G327">
        <v>27.505800000000001</v>
      </c>
      <c r="H327">
        <v>25.665800000000001</v>
      </c>
      <c r="I327" t="s">
        <v>16</v>
      </c>
      <c r="J327">
        <v>28012</v>
      </c>
      <c r="K327" t="s">
        <v>992</v>
      </c>
      <c r="L327" t="s">
        <v>993</v>
      </c>
      <c r="M327" t="s">
        <v>994</v>
      </c>
      <c r="N327">
        <v>154348</v>
      </c>
      <c r="O327">
        <v>13.37447423220125</v>
      </c>
      <c r="P327">
        <f t="shared" si="32"/>
        <v>0.95730421717574909</v>
      </c>
      <c r="Q327">
        <f t="shared" si="33"/>
        <v>0.89326614750343558</v>
      </c>
      <c r="R327">
        <f t="shared" si="34"/>
        <v>0.92968074246662868</v>
      </c>
      <c r="S327" t="str">
        <f t="shared" si="35"/>
        <v>-</v>
      </c>
      <c r="T327" t="str">
        <f t="shared" si="30"/>
        <v>-</v>
      </c>
      <c r="U327" t="str">
        <f t="shared" si="31"/>
        <v>-</v>
      </c>
    </row>
    <row r="328" spans="1:21" x14ac:dyDescent="0.25">
      <c r="A328">
        <v>96</v>
      </c>
      <c r="B328">
        <v>22.772500000000001</v>
      </c>
      <c r="C328">
        <v>23.591799999999999</v>
      </c>
      <c r="D328">
        <v>23.1023</v>
      </c>
      <c r="E328" t="s">
        <v>15</v>
      </c>
      <c r="F328">
        <v>23.594000000000001</v>
      </c>
      <c r="G328">
        <v>26.701799999999999</v>
      </c>
      <c r="H328">
        <v>24.844899999999999</v>
      </c>
      <c r="I328" t="s">
        <v>16</v>
      </c>
      <c r="J328">
        <v>22011</v>
      </c>
      <c r="K328" t="s">
        <v>995</v>
      </c>
      <c r="L328" t="s">
        <v>996</v>
      </c>
      <c r="M328" t="s">
        <v>997</v>
      </c>
      <c r="N328">
        <v>135161</v>
      </c>
      <c r="O328">
        <v>13.37163723762179</v>
      </c>
      <c r="P328">
        <f t="shared" si="32"/>
        <v>0.96518182588793755</v>
      </c>
      <c r="Q328">
        <f t="shared" si="33"/>
        <v>0.88352845126545776</v>
      </c>
      <c r="R328">
        <f t="shared" si="34"/>
        <v>0.92986085675530994</v>
      </c>
      <c r="S328" t="str">
        <f t="shared" si="35"/>
        <v>-</v>
      </c>
      <c r="T328" t="str">
        <f t="shared" si="30"/>
        <v>-</v>
      </c>
      <c r="U328" t="str">
        <f t="shared" si="31"/>
        <v>-</v>
      </c>
    </row>
    <row r="329" spans="1:21" x14ac:dyDescent="0.25">
      <c r="A329">
        <v>231</v>
      </c>
      <c r="B329">
        <v>20.734100000000002</v>
      </c>
      <c r="C329">
        <v>22.288</v>
      </c>
      <c r="D329">
        <v>21.3596</v>
      </c>
      <c r="E329" t="s">
        <v>15</v>
      </c>
      <c r="F329">
        <v>22.7912</v>
      </c>
      <c r="G329">
        <v>25.899000000000001</v>
      </c>
      <c r="H329">
        <v>24.042200000000001</v>
      </c>
      <c r="I329" t="s">
        <v>16</v>
      </c>
      <c r="J329">
        <v>29013</v>
      </c>
      <c r="K329" t="s">
        <v>998</v>
      </c>
      <c r="L329" t="s">
        <v>999</v>
      </c>
      <c r="M329" t="s">
        <v>1000</v>
      </c>
      <c r="N329">
        <v>99384</v>
      </c>
      <c r="O329">
        <v>13.371016931686469</v>
      </c>
      <c r="P329">
        <f t="shared" si="32"/>
        <v>0.909741479167398</v>
      </c>
      <c r="Q329">
        <f t="shared" si="33"/>
        <v>0.86057376732692381</v>
      </c>
      <c r="R329">
        <f t="shared" si="34"/>
        <v>0.88842119273610565</v>
      </c>
      <c r="S329" t="str">
        <f t="shared" si="35"/>
        <v>-</v>
      </c>
      <c r="T329" t="str">
        <f t="shared" si="30"/>
        <v>-</v>
      </c>
      <c r="U329" t="str">
        <f t="shared" si="31"/>
        <v>-</v>
      </c>
    </row>
    <row r="330" spans="1:21" x14ac:dyDescent="0.25">
      <c r="A330">
        <v>275</v>
      </c>
      <c r="B330">
        <v>24.625800000000002</v>
      </c>
      <c r="C330">
        <v>25.699400000000001</v>
      </c>
      <c r="D330">
        <v>25.058</v>
      </c>
      <c r="E330" t="s">
        <v>15</v>
      </c>
      <c r="F330">
        <v>25.706399999999999</v>
      </c>
      <c r="G330">
        <v>28.8142</v>
      </c>
      <c r="H330">
        <v>26.9573</v>
      </c>
      <c r="I330" t="s">
        <v>16</v>
      </c>
      <c r="J330">
        <v>31025</v>
      </c>
      <c r="K330" t="s">
        <v>1001</v>
      </c>
      <c r="L330" t="s">
        <v>1002</v>
      </c>
      <c r="M330" t="s">
        <v>1003</v>
      </c>
      <c r="N330">
        <v>150661</v>
      </c>
      <c r="O330">
        <v>13.36784459082067</v>
      </c>
      <c r="P330">
        <f t="shared" si="32"/>
        <v>0.95796377555783785</v>
      </c>
      <c r="Q330">
        <f t="shared" si="33"/>
        <v>0.89190052127076236</v>
      </c>
      <c r="R330">
        <f t="shared" si="34"/>
        <v>0.92954413090331744</v>
      </c>
      <c r="S330" t="str">
        <f t="shared" si="35"/>
        <v>-</v>
      </c>
      <c r="T330" t="str">
        <f t="shared" si="30"/>
        <v>-</v>
      </c>
      <c r="U330" t="str">
        <f t="shared" si="31"/>
        <v>-</v>
      </c>
    </row>
    <row r="331" spans="1:21" x14ac:dyDescent="0.25">
      <c r="A331">
        <v>319</v>
      </c>
      <c r="B331">
        <v>26.933499999999999</v>
      </c>
      <c r="C331">
        <v>27.583300000000001</v>
      </c>
      <c r="D331">
        <v>27.195</v>
      </c>
      <c r="E331" t="s">
        <v>15</v>
      </c>
      <c r="F331">
        <v>27.093399999999999</v>
      </c>
      <c r="G331">
        <v>30.2012</v>
      </c>
      <c r="H331">
        <v>28.3443</v>
      </c>
      <c r="I331" t="s">
        <v>16</v>
      </c>
      <c r="J331">
        <v>32003</v>
      </c>
      <c r="K331" t="s">
        <v>1004</v>
      </c>
      <c r="L331" t="s">
        <v>1005</v>
      </c>
      <c r="M331" t="s">
        <v>1006</v>
      </c>
      <c r="N331">
        <v>199700</v>
      </c>
      <c r="O331">
        <v>13.36289368465054</v>
      </c>
      <c r="P331">
        <f t="shared" si="32"/>
        <v>0.99409819365601948</v>
      </c>
      <c r="Q331">
        <f t="shared" si="33"/>
        <v>0.91331801385375422</v>
      </c>
      <c r="R331">
        <f t="shared" si="34"/>
        <v>0.95945216498555264</v>
      </c>
      <c r="S331" t="str">
        <f t="shared" si="35"/>
        <v>-</v>
      </c>
      <c r="T331" t="str">
        <f t="shared" si="30"/>
        <v>-</v>
      </c>
      <c r="U331" t="str">
        <f t="shared" si="31"/>
        <v>-</v>
      </c>
    </row>
    <row r="332" spans="1:21" x14ac:dyDescent="0.25">
      <c r="A332">
        <v>264</v>
      </c>
      <c r="B332">
        <v>24.3674</v>
      </c>
      <c r="C332">
        <v>25.667000000000002</v>
      </c>
      <c r="D332">
        <v>24.890499999999999</v>
      </c>
      <c r="E332" t="s">
        <v>15</v>
      </c>
      <c r="F332">
        <v>25.233799999999999</v>
      </c>
      <c r="G332">
        <v>28.3416</v>
      </c>
      <c r="H332">
        <v>26.4847</v>
      </c>
      <c r="I332" t="s">
        <v>16</v>
      </c>
      <c r="J332">
        <v>31014</v>
      </c>
      <c r="K332" t="s">
        <v>1007</v>
      </c>
      <c r="L332" t="s">
        <v>1008</v>
      </c>
      <c r="M332" t="s">
        <v>1009</v>
      </c>
      <c r="N332">
        <v>179711</v>
      </c>
      <c r="O332">
        <v>13.35987853344367</v>
      </c>
      <c r="P332">
        <f t="shared" si="32"/>
        <v>0.96566509998494088</v>
      </c>
      <c r="Q332">
        <f t="shared" si="33"/>
        <v>0.90562988680949563</v>
      </c>
      <c r="R332">
        <f t="shared" si="34"/>
        <v>0.93980675635366828</v>
      </c>
      <c r="S332" t="str">
        <f t="shared" si="35"/>
        <v>-</v>
      </c>
      <c r="T332" t="str">
        <f t="shared" si="30"/>
        <v>-</v>
      </c>
      <c r="U332" t="str">
        <f t="shared" si="31"/>
        <v>-</v>
      </c>
    </row>
    <row r="333" spans="1:21" x14ac:dyDescent="0.25">
      <c r="A333">
        <v>308</v>
      </c>
      <c r="B333">
        <v>25.066199999999998</v>
      </c>
      <c r="C333">
        <v>25.6313</v>
      </c>
      <c r="D333">
        <v>25.293700000000001</v>
      </c>
      <c r="E333" t="s">
        <v>15</v>
      </c>
      <c r="F333">
        <v>25.146799999999999</v>
      </c>
      <c r="G333">
        <v>28.2545</v>
      </c>
      <c r="H333">
        <v>26.3977</v>
      </c>
      <c r="I333" t="s">
        <v>16</v>
      </c>
      <c r="J333">
        <v>31058</v>
      </c>
      <c r="K333" t="s">
        <v>1010</v>
      </c>
      <c r="L333" t="s">
        <v>1011</v>
      </c>
      <c r="M333" t="s">
        <v>1012</v>
      </c>
      <c r="N333">
        <v>182700</v>
      </c>
      <c r="O333">
        <v>13.355555167907321</v>
      </c>
      <c r="P333">
        <f t="shared" si="32"/>
        <v>0.99679482081219084</v>
      </c>
      <c r="Q333">
        <f t="shared" si="33"/>
        <v>0.90715815179882853</v>
      </c>
      <c r="R333">
        <f t="shared" si="34"/>
        <v>0.95817817461369748</v>
      </c>
      <c r="S333" t="str">
        <f t="shared" si="35"/>
        <v>-</v>
      </c>
      <c r="T333" t="str">
        <f t="shared" si="30"/>
        <v>-</v>
      </c>
      <c r="U333" t="str">
        <f t="shared" si="31"/>
        <v>-</v>
      </c>
    </row>
    <row r="334" spans="1:21" x14ac:dyDescent="0.25">
      <c r="A334">
        <v>466</v>
      </c>
      <c r="B334">
        <v>25.630800000000001</v>
      </c>
      <c r="C334">
        <v>26.1676</v>
      </c>
      <c r="D334">
        <v>25.846800000000002</v>
      </c>
      <c r="E334" t="s">
        <v>15</v>
      </c>
      <c r="F334">
        <v>26.092300000000002</v>
      </c>
      <c r="G334">
        <v>29.2</v>
      </c>
      <c r="H334">
        <v>27.3432</v>
      </c>
      <c r="I334" t="s">
        <v>16</v>
      </c>
      <c r="J334">
        <v>43001</v>
      </c>
      <c r="K334" t="s">
        <v>1013</v>
      </c>
      <c r="L334" t="s">
        <v>1014</v>
      </c>
      <c r="M334" t="s">
        <v>1015</v>
      </c>
      <c r="N334">
        <v>157299</v>
      </c>
      <c r="O334">
        <v>13.352557703687561</v>
      </c>
      <c r="P334">
        <f t="shared" si="32"/>
        <v>0.98231278959693091</v>
      </c>
      <c r="Q334">
        <f t="shared" si="33"/>
        <v>0.89615068493150685</v>
      </c>
      <c r="R334">
        <f t="shared" si="34"/>
        <v>0.94527341349951732</v>
      </c>
      <c r="S334" t="str">
        <f t="shared" si="35"/>
        <v>-</v>
      </c>
      <c r="T334" t="str">
        <f t="shared" si="30"/>
        <v>-</v>
      </c>
      <c r="U334" t="str">
        <f t="shared" si="31"/>
        <v>-</v>
      </c>
    </row>
    <row r="335" spans="1:21" x14ac:dyDescent="0.25">
      <c r="A335">
        <v>167</v>
      </c>
      <c r="B335">
        <v>19.1919</v>
      </c>
      <c r="C335">
        <v>19.898199999999999</v>
      </c>
      <c r="D335">
        <v>19.476199999999999</v>
      </c>
      <c r="E335" t="s">
        <v>15</v>
      </c>
      <c r="F335">
        <v>20.074000000000002</v>
      </c>
      <c r="G335">
        <v>23.181799999999999</v>
      </c>
      <c r="H335">
        <v>21.324999999999999</v>
      </c>
      <c r="I335" t="s">
        <v>16</v>
      </c>
      <c r="J335">
        <v>25015</v>
      </c>
      <c r="K335" t="s">
        <v>1016</v>
      </c>
      <c r="L335" t="s">
        <v>1017</v>
      </c>
      <c r="M335" t="s">
        <v>1018</v>
      </c>
      <c r="N335">
        <v>94648</v>
      </c>
      <c r="O335">
        <v>13.34870543351586</v>
      </c>
      <c r="P335">
        <f t="shared" si="32"/>
        <v>0.95605758692836496</v>
      </c>
      <c r="Q335">
        <f t="shared" si="33"/>
        <v>0.85835439870933228</v>
      </c>
      <c r="R335">
        <f t="shared" si="34"/>
        <v>0.91330363423212191</v>
      </c>
      <c r="S335" t="str">
        <f t="shared" si="35"/>
        <v>-</v>
      </c>
      <c r="T335" t="str">
        <f t="shared" si="30"/>
        <v>-</v>
      </c>
      <c r="U335" t="str">
        <f t="shared" si="31"/>
        <v>-</v>
      </c>
    </row>
    <row r="336" spans="1:21" x14ac:dyDescent="0.25">
      <c r="A336">
        <v>7</v>
      </c>
      <c r="B336">
        <v>24.947099999999999</v>
      </c>
      <c r="C336">
        <v>25.822900000000001</v>
      </c>
      <c r="D336">
        <v>25.299600000000002</v>
      </c>
      <c r="E336" t="s">
        <v>15</v>
      </c>
      <c r="F336">
        <v>26.113099999999999</v>
      </c>
      <c r="G336">
        <v>29.2209</v>
      </c>
      <c r="H336">
        <v>27.364000000000001</v>
      </c>
      <c r="I336" t="s">
        <v>16</v>
      </c>
      <c r="J336">
        <v>11007</v>
      </c>
      <c r="K336" t="s">
        <v>1019</v>
      </c>
      <c r="L336" t="s">
        <v>1020</v>
      </c>
      <c r="M336" t="s">
        <v>1021</v>
      </c>
      <c r="N336">
        <v>132596</v>
      </c>
      <c r="O336">
        <v>13.347158249401771</v>
      </c>
      <c r="P336">
        <f t="shared" si="32"/>
        <v>0.95534808199715848</v>
      </c>
      <c r="Q336">
        <f t="shared" si="33"/>
        <v>0.88371336954029478</v>
      </c>
      <c r="R336">
        <f t="shared" si="34"/>
        <v>0.92455781318520691</v>
      </c>
      <c r="S336" t="str">
        <f t="shared" si="35"/>
        <v>-</v>
      </c>
      <c r="T336" t="str">
        <f t="shared" si="30"/>
        <v>-</v>
      </c>
      <c r="U336" t="str">
        <f t="shared" si="31"/>
        <v>-</v>
      </c>
    </row>
    <row r="337" spans="1:21" x14ac:dyDescent="0.25">
      <c r="A337">
        <v>283</v>
      </c>
      <c r="B337">
        <v>27.95</v>
      </c>
      <c r="C337">
        <v>28.967099999999999</v>
      </c>
      <c r="D337">
        <v>28.359400000000001</v>
      </c>
      <c r="E337" t="s">
        <v>15</v>
      </c>
      <c r="F337">
        <v>28.9224</v>
      </c>
      <c r="G337">
        <v>32.030200000000001</v>
      </c>
      <c r="H337">
        <v>30.173300000000001</v>
      </c>
      <c r="I337" t="s">
        <v>16</v>
      </c>
      <c r="J337">
        <v>31033</v>
      </c>
      <c r="K337" t="s">
        <v>1022</v>
      </c>
      <c r="L337" t="s">
        <v>1023</v>
      </c>
      <c r="M337" t="s">
        <v>1024</v>
      </c>
      <c r="N337">
        <v>173738</v>
      </c>
      <c r="O337">
        <v>13.341138410577109</v>
      </c>
      <c r="P337">
        <f t="shared" si="32"/>
        <v>0.96637900035958291</v>
      </c>
      <c r="Q337">
        <f t="shared" si="33"/>
        <v>0.90436837734388165</v>
      </c>
      <c r="R337">
        <f t="shared" si="34"/>
        <v>0.93988393712321816</v>
      </c>
      <c r="S337" t="str">
        <f t="shared" si="35"/>
        <v>-</v>
      </c>
      <c r="T337" t="str">
        <f t="shared" si="30"/>
        <v>-</v>
      </c>
      <c r="U337" t="str">
        <f t="shared" si="31"/>
        <v>-</v>
      </c>
    </row>
    <row r="338" spans="1:21" x14ac:dyDescent="0.25">
      <c r="A338">
        <v>104</v>
      </c>
      <c r="B338">
        <v>15.683400000000001</v>
      </c>
      <c r="C338">
        <v>17.124300000000002</v>
      </c>
      <c r="D338">
        <v>16.263400000000001</v>
      </c>
      <c r="E338" t="s">
        <v>15</v>
      </c>
      <c r="F338">
        <v>19.4999</v>
      </c>
      <c r="G338">
        <v>22.607700000000001</v>
      </c>
      <c r="H338">
        <v>20.750900000000001</v>
      </c>
      <c r="I338" t="s">
        <v>16</v>
      </c>
      <c r="J338">
        <v>23004</v>
      </c>
      <c r="K338" t="s">
        <v>1025</v>
      </c>
      <c r="L338" t="s">
        <v>1026</v>
      </c>
      <c r="M338" t="s">
        <v>1027</v>
      </c>
      <c r="N338">
        <v>24466</v>
      </c>
      <c r="O338">
        <v>13.34079089477717</v>
      </c>
      <c r="P338">
        <f t="shared" si="32"/>
        <v>0.80428104759511587</v>
      </c>
      <c r="Q338">
        <f t="shared" si="33"/>
        <v>0.75745431866134105</v>
      </c>
      <c r="R338">
        <f t="shared" si="34"/>
        <v>0.78374431952349055</v>
      </c>
      <c r="S338" t="str">
        <f t="shared" si="35"/>
        <v>-</v>
      </c>
      <c r="T338" t="str">
        <f t="shared" ref="T338:T401" si="36">IF(Q338=Q$557,"&lt;","-")</f>
        <v>-</v>
      </c>
      <c r="U338" t="str">
        <f t="shared" ref="U338:U401" si="37">IF(R338=R$557,"&lt;","-")</f>
        <v>-</v>
      </c>
    </row>
    <row r="339" spans="1:21" x14ac:dyDescent="0.25">
      <c r="A339">
        <v>439</v>
      </c>
      <c r="B339">
        <v>23.5197</v>
      </c>
      <c r="C339">
        <v>24.282499999999999</v>
      </c>
      <c r="D339">
        <v>23.826799999999999</v>
      </c>
      <c r="E339" t="s">
        <v>15</v>
      </c>
      <c r="F339">
        <v>24.066700000000001</v>
      </c>
      <c r="G339">
        <v>27.174499999999998</v>
      </c>
      <c r="H339">
        <v>25.317699999999999</v>
      </c>
      <c r="I339" t="s">
        <v>16</v>
      </c>
      <c r="J339">
        <v>41033</v>
      </c>
      <c r="K339" t="s">
        <v>1028</v>
      </c>
      <c r="L339" t="s">
        <v>1029</v>
      </c>
      <c r="M339" t="s">
        <v>1030</v>
      </c>
      <c r="N339">
        <v>150206</v>
      </c>
      <c r="O339">
        <v>13.33938427559214</v>
      </c>
      <c r="P339">
        <f t="shared" si="32"/>
        <v>0.97727149962396176</v>
      </c>
      <c r="Q339">
        <f t="shared" si="33"/>
        <v>0.89357669874330714</v>
      </c>
      <c r="R339">
        <f t="shared" si="34"/>
        <v>0.94111234432827628</v>
      </c>
      <c r="S339" t="str">
        <f t="shared" si="35"/>
        <v>-</v>
      </c>
      <c r="T339" t="str">
        <f t="shared" si="36"/>
        <v>-</v>
      </c>
      <c r="U339" t="str">
        <f t="shared" si="37"/>
        <v>-</v>
      </c>
    </row>
    <row r="340" spans="1:21" x14ac:dyDescent="0.25">
      <c r="A340">
        <v>507</v>
      </c>
      <c r="B340">
        <v>28.4877</v>
      </c>
      <c r="C340">
        <v>29.561299999999999</v>
      </c>
      <c r="D340">
        <v>28.919799999999999</v>
      </c>
      <c r="E340" t="s">
        <v>15</v>
      </c>
      <c r="F340">
        <v>29.860900000000001</v>
      </c>
      <c r="G340">
        <v>32.968699999999998</v>
      </c>
      <c r="H340">
        <v>31.111799999999999</v>
      </c>
      <c r="I340" t="s">
        <v>16</v>
      </c>
      <c r="J340">
        <v>50007</v>
      </c>
      <c r="K340" t="s">
        <v>1031</v>
      </c>
      <c r="L340" t="s">
        <v>1032</v>
      </c>
      <c r="M340" t="s">
        <v>1033</v>
      </c>
      <c r="N340">
        <v>156176</v>
      </c>
      <c r="O340">
        <v>13.33716966786008</v>
      </c>
      <c r="P340">
        <f t="shared" si="32"/>
        <v>0.95401344232759222</v>
      </c>
      <c r="Q340">
        <f t="shared" si="33"/>
        <v>0.8966474261951487</v>
      </c>
      <c r="R340">
        <f t="shared" si="34"/>
        <v>0.92954441723076131</v>
      </c>
      <c r="S340" t="str">
        <f t="shared" si="35"/>
        <v>-</v>
      </c>
      <c r="T340" t="str">
        <f t="shared" si="36"/>
        <v>-</v>
      </c>
      <c r="U340" t="str">
        <f t="shared" si="37"/>
        <v>-</v>
      </c>
    </row>
    <row r="341" spans="1:21" x14ac:dyDescent="0.25">
      <c r="A341">
        <v>456</v>
      </c>
      <c r="B341">
        <v>26.642600000000002</v>
      </c>
      <c r="C341">
        <v>27.716200000000001</v>
      </c>
      <c r="D341">
        <v>27.0747</v>
      </c>
      <c r="E341" t="s">
        <v>15</v>
      </c>
      <c r="F341">
        <v>27.1159</v>
      </c>
      <c r="G341">
        <v>30.223700000000001</v>
      </c>
      <c r="H341">
        <v>28.366900000000001</v>
      </c>
      <c r="I341" t="s">
        <v>16</v>
      </c>
      <c r="J341">
        <v>42011</v>
      </c>
      <c r="K341" t="s">
        <v>1034</v>
      </c>
      <c r="L341" t="s">
        <v>1035</v>
      </c>
      <c r="M341" t="s">
        <v>1036</v>
      </c>
      <c r="N341">
        <v>204913</v>
      </c>
      <c r="O341">
        <v>13.33682649735252</v>
      </c>
      <c r="P341">
        <f t="shared" si="32"/>
        <v>0.98254529630216969</v>
      </c>
      <c r="Q341">
        <f t="shared" si="33"/>
        <v>0.91703530672948708</v>
      </c>
      <c r="R341">
        <f t="shared" si="34"/>
        <v>0.9544469081922945</v>
      </c>
      <c r="S341" t="str">
        <f t="shared" si="35"/>
        <v>-</v>
      </c>
      <c r="T341" t="str">
        <f t="shared" si="36"/>
        <v>-</v>
      </c>
      <c r="U341" t="str">
        <f t="shared" si="37"/>
        <v>-</v>
      </c>
    </row>
    <row r="342" spans="1:21" x14ac:dyDescent="0.25">
      <c r="A342">
        <v>10</v>
      </c>
      <c r="B342">
        <v>19.394500000000001</v>
      </c>
      <c r="C342">
        <v>20.4116</v>
      </c>
      <c r="D342">
        <v>19.803899999999999</v>
      </c>
      <c r="E342" t="s">
        <v>15</v>
      </c>
      <c r="F342">
        <v>21.1523</v>
      </c>
      <c r="G342">
        <v>24.260100000000001</v>
      </c>
      <c r="H342">
        <v>22.403199999999998</v>
      </c>
      <c r="I342" t="s">
        <v>16</v>
      </c>
      <c r="J342">
        <v>12002</v>
      </c>
      <c r="K342" t="s">
        <v>1037</v>
      </c>
      <c r="L342" t="s">
        <v>1038</v>
      </c>
      <c r="M342" t="s">
        <v>1039</v>
      </c>
      <c r="N342">
        <v>74368</v>
      </c>
      <c r="O342">
        <v>13.33164618364162</v>
      </c>
      <c r="P342">
        <f t="shared" si="32"/>
        <v>0.91689792599386355</v>
      </c>
      <c r="Q342">
        <f t="shared" si="33"/>
        <v>0.84136503971541743</v>
      </c>
      <c r="R342">
        <f t="shared" si="34"/>
        <v>0.88397639622911017</v>
      </c>
      <c r="S342" t="str">
        <f t="shared" si="35"/>
        <v>-</v>
      </c>
      <c r="T342" t="str">
        <f t="shared" si="36"/>
        <v>-</v>
      </c>
      <c r="U342" t="str">
        <f t="shared" si="37"/>
        <v>-</v>
      </c>
    </row>
    <row r="343" spans="1:21" x14ac:dyDescent="0.25">
      <c r="A343">
        <v>221</v>
      </c>
      <c r="B343">
        <v>24.485600000000002</v>
      </c>
      <c r="C343">
        <v>26.067699999999999</v>
      </c>
      <c r="D343">
        <v>25.122399999999999</v>
      </c>
      <c r="E343" t="s">
        <v>15</v>
      </c>
      <c r="F343">
        <v>25.6585</v>
      </c>
      <c r="G343">
        <v>28.738</v>
      </c>
      <c r="H343">
        <v>26.898099999999999</v>
      </c>
      <c r="I343" t="s">
        <v>16</v>
      </c>
      <c r="J343">
        <v>29003</v>
      </c>
      <c r="K343" t="s">
        <v>1040</v>
      </c>
      <c r="L343" t="s">
        <v>1041</v>
      </c>
      <c r="M343" t="s">
        <v>1042</v>
      </c>
      <c r="N343">
        <v>178317</v>
      </c>
      <c r="O343">
        <v>13.32991789950381</v>
      </c>
      <c r="P343">
        <f t="shared" si="32"/>
        <v>0.95428805269209038</v>
      </c>
      <c r="Q343">
        <f t="shared" si="33"/>
        <v>0.90708121650775975</v>
      </c>
      <c r="R343">
        <f t="shared" si="34"/>
        <v>0.9339841847565441</v>
      </c>
      <c r="S343" t="str">
        <f t="shared" si="35"/>
        <v>-</v>
      </c>
      <c r="T343" t="str">
        <f t="shared" si="36"/>
        <v>-</v>
      </c>
      <c r="U343" t="str">
        <f t="shared" si="37"/>
        <v>-</v>
      </c>
    </row>
    <row r="344" spans="1:21" x14ac:dyDescent="0.25">
      <c r="A344">
        <v>418</v>
      </c>
      <c r="B344">
        <v>21.326699999999999</v>
      </c>
      <c r="C344">
        <v>22.654599999999999</v>
      </c>
      <c r="D344">
        <v>21.8612</v>
      </c>
      <c r="E344" t="s">
        <v>15</v>
      </c>
      <c r="F344">
        <v>24.997599999999998</v>
      </c>
      <c r="G344">
        <v>28.105399999999999</v>
      </c>
      <c r="H344">
        <v>26.2485</v>
      </c>
      <c r="I344" t="s">
        <v>16</v>
      </c>
      <c r="J344">
        <v>41012</v>
      </c>
      <c r="K344" t="s">
        <v>1043</v>
      </c>
      <c r="L344" t="s">
        <v>1044</v>
      </c>
      <c r="M344" t="s">
        <v>1045</v>
      </c>
      <c r="N344">
        <v>46360</v>
      </c>
      <c r="O344">
        <v>13.32929392692234</v>
      </c>
      <c r="P344">
        <f t="shared" si="32"/>
        <v>0.85314990239062949</v>
      </c>
      <c r="Q344">
        <f t="shared" si="33"/>
        <v>0.80605862218648372</v>
      </c>
      <c r="R344">
        <f t="shared" si="34"/>
        <v>0.83285521077394897</v>
      </c>
      <c r="S344" t="str">
        <f t="shared" si="35"/>
        <v>-</v>
      </c>
      <c r="T344" t="str">
        <f t="shared" si="36"/>
        <v>-</v>
      </c>
      <c r="U344" t="str">
        <f t="shared" si="37"/>
        <v>-</v>
      </c>
    </row>
    <row r="345" spans="1:21" x14ac:dyDescent="0.25">
      <c r="A345">
        <v>326</v>
      </c>
      <c r="B345">
        <v>27.5441</v>
      </c>
      <c r="C345">
        <v>28.476500000000001</v>
      </c>
      <c r="D345">
        <v>27.9194</v>
      </c>
      <c r="E345" t="s">
        <v>15</v>
      </c>
      <c r="F345">
        <v>28.210100000000001</v>
      </c>
      <c r="G345">
        <v>31.2896</v>
      </c>
      <c r="H345">
        <v>29.4496</v>
      </c>
      <c r="I345" t="s">
        <v>16</v>
      </c>
      <c r="J345">
        <v>32010</v>
      </c>
      <c r="K345" t="s">
        <v>1046</v>
      </c>
      <c r="L345" t="s">
        <v>1047</v>
      </c>
      <c r="M345" t="s">
        <v>1048</v>
      </c>
      <c r="N345">
        <v>185051</v>
      </c>
      <c r="O345">
        <v>13.32651027318987</v>
      </c>
      <c r="P345">
        <f t="shared" si="32"/>
        <v>0.97639143427354036</v>
      </c>
      <c r="Q345">
        <f t="shared" si="33"/>
        <v>0.91009472796072821</v>
      </c>
      <c r="R345">
        <f t="shared" si="34"/>
        <v>0.94804004129088337</v>
      </c>
      <c r="S345" t="str">
        <f t="shared" si="35"/>
        <v>-</v>
      </c>
      <c r="T345" t="str">
        <f t="shared" si="36"/>
        <v>-</v>
      </c>
      <c r="U345" t="str">
        <f t="shared" si="37"/>
        <v>-</v>
      </c>
    </row>
    <row r="346" spans="1:21" x14ac:dyDescent="0.25">
      <c r="A346">
        <v>218</v>
      </c>
      <c r="B346">
        <v>24.393599999999999</v>
      </c>
      <c r="C346">
        <v>25.693200000000001</v>
      </c>
      <c r="D346">
        <v>24.916699999999999</v>
      </c>
      <c r="E346" t="s">
        <v>15</v>
      </c>
      <c r="F346">
        <v>26.0718</v>
      </c>
      <c r="G346">
        <v>29.179600000000001</v>
      </c>
      <c r="H346">
        <v>27.322800000000001</v>
      </c>
      <c r="I346" t="s">
        <v>16</v>
      </c>
      <c r="J346">
        <v>28013</v>
      </c>
      <c r="K346" t="s">
        <v>1049</v>
      </c>
      <c r="L346" t="s">
        <v>1050</v>
      </c>
      <c r="M346" t="s">
        <v>1051</v>
      </c>
      <c r="N346">
        <v>124667</v>
      </c>
      <c r="O346">
        <v>13.32554766578787</v>
      </c>
      <c r="P346">
        <f t="shared" si="32"/>
        <v>0.93563160196073913</v>
      </c>
      <c r="Q346">
        <f t="shared" si="33"/>
        <v>0.88051926688508408</v>
      </c>
      <c r="R346">
        <f t="shared" si="34"/>
        <v>0.91193801513754069</v>
      </c>
      <c r="S346" t="str">
        <f t="shared" si="35"/>
        <v>-</v>
      </c>
      <c r="T346" t="str">
        <f t="shared" si="36"/>
        <v>-</v>
      </c>
      <c r="U346" t="str">
        <f t="shared" si="37"/>
        <v>-</v>
      </c>
    </row>
    <row r="347" spans="1:21" x14ac:dyDescent="0.25">
      <c r="A347">
        <v>304</v>
      </c>
      <c r="B347">
        <v>26.878399999999999</v>
      </c>
      <c r="C347">
        <v>27.838999999999999</v>
      </c>
      <c r="D347">
        <v>27.2651</v>
      </c>
      <c r="E347" t="s">
        <v>15</v>
      </c>
      <c r="F347">
        <v>27.182300000000001</v>
      </c>
      <c r="G347">
        <v>30.290099999999999</v>
      </c>
      <c r="H347">
        <v>28.433299999999999</v>
      </c>
      <c r="I347" t="s">
        <v>16</v>
      </c>
      <c r="J347">
        <v>31054</v>
      </c>
      <c r="K347" t="s">
        <v>1052</v>
      </c>
      <c r="L347" t="s">
        <v>1053</v>
      </c>
      <c r="M347" t="s">
        <v>1054</v>
      </c>
      <c r="N347">
        <v>208389</v>
      </c>
      <c r="O347">
        <v>13.3254698721294</v>
      </c>
      <c r="P347">
        <f t="shared" si="32"/>
        <v>0.98881993061661444</v>
      </c>
      <c r="Q347">
        <f t="shared" si="33"/>
        <v>0.91907917108230086</v>
      </c>
      <c r="R347">
        <f t="shared" si="34"/>
        <v>0.95891437152915771</v>
      </c>
      <c r="S347" t="str">
        <f t="shared" si="35"/>
        <v>-</v>
      </c>
      <c r="T347" t="str">
        <f t="shared" si="36"/>
        <v>-</v>
      </c>
      <c r="U347" t="str">
        <f t="shared" si="37"/>
        <v>-</v>
      </c>
    </row>
    <row r="348" spans="1:21" x14ac:dyDescent="0.25">
      <c r="A348">
        <v>369</v>
      </c>
      <c r="B348">
        <v>29.954899999999999</v>
      </c>
      <c r="C348">
        <v>30.604700000000001</v>
      </c>
      <c r="D348">
        <v>30.2165</v>
      </c>
      <c r="E348" t="s">
        <v>15</v>
      </c>
      <c r="F348">
        <v>30.212499999999999</v>
      </c>
      <c r="G348">
        <v>33.292000000000002</v>
      </c>
      <c r="H348">
        <v>31.452000000000002</v>
      </c>
      <c r="I348" t="s">
        <v>16</v>
      </c>
      <c r="J348">
        <v>35023</v>
      </c>
      <c r="K348" t="s">
        <v>1055</v>
      </c>
      <c r="L348" t="s">
        <v>1056</v>
      </c>
      <c r="M348" t="s">
        <v>1057</v>
      </c>
      <c r="N348">
        <v>207173</v>
      </c>
      <c r="O348">
        <v>13.316179375772281</v>
      </c>
      <c r="P348">
        <f t="shared" si="32"/>
        <v>0.99147372776168807</v>
      </c>
      <c r="Q348">
        <f t="shared" si="33"/>
        <v>0.91928090832632459</v>
      </c>
      <c r="R348">
        <f t="shared" si="34"/>
        <v>0.96071791936919748</v>
      </c>
      <c r="S348" t="str">
        <f t="shared" si="35"/>
        <v>-</v>
      </c>
      <c r="T348" t="str">
        <f t="shared" si="36"/>
        <v>-</v>
      </c>
      <c r="U348" t="str">
        <f t="shared" si="37"/>
        <v>-</v>
      </c>
    </row>
    <row r="349" spans="1:21" x14ac:dyDescent="0.25">
      <c r="A349">
        <v>158</v>
      </c>
      <c r="B349">
        <v>18.6508</v>
      </c>
      <c r="C349">
        <v>19.159300000000002</v>
      </c>
      <c r="D349">
        <v>18.855499999999999</v>
      </c>
      <c r="E349" t="s">
        <v>15</v>
      </c>
      <c r="F349">
        <v>19.389500000000002</v>
      </c>
      <c r="G349">
        <v>22.497299999999999</v>
      </c>
      <c r="H349">
        <v>20.6404</v>
      </c>
      <c r="I349" t="s">
        <v>16</v>
      </c>
      <c r="J349">
        <v>25006</v>
      </c>
      <c r="K349" t="s">
        <v>1058</v>
      </c>
      <c r="L349" t="s">
        <v>1059</v>
      </c>
      <c r="M349" t="s">
        <v>1060</v>
      </c>
      <c r="N349">
        <v>84041</v>
      </c>
      <c r="O349">
        <v>13.314590603648879</v>
      </c>
      <c r="P349">
        <f t="shared" si="32"/>
        <v>0.96190206039351189</v>
      </c>
      <c r="Q349">
        <f t="shared" si="33"/>
        <v>0.85162663964120144</v>
      </c>
      <c r="R349">
        <f t="shared" si="34"/>
        <v>0.91352396271390091</v>
      </c>
      <c r="S349" t="str">
        <f t="shared" si="35"/>
        <v>-</v>
      </c>
      <c r="T349" t="str">
        <f t="shared" si="36"/>
        <v>-</v>
      </c>
      <c r="U349" t="str">
        <f t="shared" si="37"/>
        <v>-</v>
      </c>
    </row>
    <row r="350" spans="1:21" x14ac:dyDescent="0.25">
      <c r="A350">
        <v>112</v>
      </c>
      <c r="B350">
        <v>21.713999999999999</v>
      </c>
      <c r="C350">
        <v>22.759399999999999</v>
      </c>
      <c r="D350">
        <v>22.134799999999998</v>
      </c>
      <c r="E350" t="s">
        <v>15</v>
      </c>
      <c r="F350">
        <v>22.694400000000002</v>
      </c>
      <c r="G350">
        <v>25.802199999999999</v>
      </c>
      <c r="H350">
        <v>23.945399999999999</v>
      </c>
      <c r="I350" t="s">
        <v>16</v>
      </c>
      <c r="J350">
        <v>23012</v>
      </c>
      <c r="K350" t="s">
        <v>1061</v>
      </c>
      <c r="L350" t="s">
        <v>1062</v>
      </c>
      <c r="M350" t="s">
        <v>1063</v>
      </c>
      <c r="N350">
        <v>124708</v>
      </c>
      <c r="O350">
        <v>13.302462082611351</v>
      </c>
      <c r="P350">
        <f t="shared" si="32"/>
        <v>0.95679991539763098</v>
      </c>
      <c r="Q350">
        <f t="shared" si="33"/>
        <v>0.88207207137375887</v>
      </c>
      <c r="R350">
        <f t="shared" si="34"/>
        <v>0.9243863121935737</v>
      </c>
      <c r="S350" t="str">
        <f t="shared" si="35"/>
        <v>-</v>
      </c>
      <c r="T350" t="str">
        <f t="shared" si="36"/>
        <v>-</v>
      </c>
      <c r="U350" t="str">
        <f t="shared" si="37"/>
        <v>-</v>
      </c>
    </row>
    <row r="351" spans="1:21" x14ac:dyDescent="0.25">
      <c r="A351">
        <v>476</v>
      </c>
      <c r="B351">
        <v>25.7319</v>
      </c>
      <c r="C351">
        <v>27.088000000000001</v>
      </c>
      <c r="D351">
        <v>26.277799999999999</v>
      </c>
      <c r="E351" t="s">
        <v>15</v>
      </c>
      <c r="F351">
        <v>27.110800000000001</v>
      </c>
      <c r="G351">
        <v>30.218599999999999</v>
      </c>
      <c r="H351">
        <v>28.361699999999999</v>
      </c>
      <c r="I351" t="s">
        <v>16</v>
      </c>
      <c r="J351">
        <v>43011</v>
      </c>
      <c r="K351" t="s">
        <v>1064</v>
      </c>
      <c r="L351" t="s">
        <v>1065</v>
      </c>
      <c r="M351" t="s">
        <v>1066</v>
      </c>
      <c r="N351">
        <v>150229</v>
      </c>
      <c r="O351">
        <v>13.297518307787479</v>
      </c>
      <c r="P351">
        <f t="shared" si="32"/>
        <v>0.9491383507679596</v>
      </c>
      <c r="Q351">
        <f t="shared" si="33"/>
        <v>0.89640155400978216</v>
      </c>
      <c r="R351">
        <f t="shared" si="34"/>
        <v>0.92652415052694304</v>
      </c>
      <c r="S351" t="str">
        <f t="shared" si="35"/>
        <v>-</v>
      </c>
      <c r="T351" t="str">
        <f t="shared" si="36"/>
        <v>-</v>
      </c>
      <c r="U351" t="str">
        <f t="shared" si="37"/>
        <v>-</v>
      </c>
    </row>
    <row r="352" spans="1:21" x14ac:dyDescent="0.25">
      <c r="A352">
        <v>19</v>
      </c>
      <c r="B352">
        <v>23.815799999999999</v>
      </c>
      <c r="C352">
        <v>24.324300000000001</v>
      </c>
      <c r="D352">
        <v>24.020499999999998</v>
      </c>
      <c r="E352" t="s">
        <v>15</v>
      </c>
      <c r="F352">
        <v>23.992599999999999</v>
      </c>
      <c r="G352">
        <v>27.1004</v>
      </c>
      <c r="H352">
        <v>25.243600000000001</v>
      </c>
      <c r="I352" t="s">
        <v>16</v>
      </c>
      <c r="J352">
        <v>13006</v>
      </c>
      <c r="K352" t="s">
        <v>1067</v>
      </c>
      <c r="L352" t="s">
        <v>1068</v>
      </c>
      <c r="M352" t="s">
        <v>1069</v>
      </c>
      <c r="N352">
        <v>151919</v>
      </c>
      <c r="O352">
        <v>13.292783649265701</v>
      </c>
      <c r="P352">
        <f t="shared" si="32"/>
        <v>0.99263106124388356</v>
      </c>
      <c r="Q352">
        <f t="shared" si="33"/>
        <v>0.89756239760298739</v>
      </c>
      <c r="R352">
        <f t="shared" si="34"/>
        <v>0.95154811516582416</v>
      </c>
      <c r="S352" t="str">
        <f t="shared" si="35"/>
        <v>-</v>
      </c>
      <c r="T352" t="str">
        <f t="shared" si="36"/>
        <v>-</v>
      </c>
      <c r="U352" t="str">
        <f t="shared" si="37"/>
        <v>-</v>
      </c>
    </row>
    <row r="353" spans="1:21" x14ac:dyDescent="0.25">
      <c r="A353">
        <v>356</v>
      </c>
      <c r="B353">
        <v>32.030900000000003</v>
      </c>
      <c r="C353">
        <v>33.330599999999997</v>
      </c>
      <c r="D353">
        <v>32.554099999999998</v>
      </c>
      <c r="E353" t="s">
        <v>15</v>
      </c>
      <c r="F353">
        <v>33.012099999999997</v>
      </c>
      <c r="G353">
        <v>36.119900000000001</v>
      </c>
      <c r="H353">
        <v>34.262999999999998</v>
      </c>
      <c r="I353" t="s">
        <v>16</v>
      </c>
      <c r="J353">
        <v>35010</v>
      </c>
      <c r="K353" t="s">
        <v>1070</v>
      </c>
      <c r="L353" t="s">
        <v>1071</v>
      </c>
      <c r="M353" t="s">
        <v>1072</v>
      </c>
      <c r="N353">
        <v>211409</v>
      </c>
      <c r="O353">
        <v>13.28766830269984</v>
      </c>
      <c r="P353">
        <f t="shared" si="32"/>
        <v>0.97027756489287276</v>
      </c>
      <c r="Q353">
        <f t="shared" si="33"/>
        <v>0.92277664113134295</v>
      </c>
      <c r="R353">
        <f t="shared" si="34"/>
        <v>0.9501240405101713</v>
      </c>
      <c r="S353" t="str">
        <f t="shared" si="35"/>
        <v>-</v>
      </c>
      <c r="T353" t="str">
        <f t="shared" si="36"/>
        <v>-</v>
      </c>
      <c r="U353" t="str">
        <f t="shared" si="37"/>
        <v>-</v>
      </c>
    </row>
    <row r="354" spans="1:21" x14ac:dyDescent="0.25">
      <c r="A354">
        <v>474</v>
      </c>
      <c r="B354">
        <v>24.632899999999999</v>
      </c>
      <c r="C354">
        <v>25.141400000000001</v>
      </c>
      <c r="D354">
        <v>24.837599999999998</v>
      </c>
      <c r="E354" t="s">
        <v>15</v>
      </c>
      <c r="F354">
        <v>24.770399999999999</v>
      </c>
      <c r="G354">
        <v>27.8782</v>
      </c>
      <c r="H354">
        <v>26.0214</v>
      </c>
      <c r="I354" t="s">
        <v>16</v>
      </c>
      <c r="J354">
        <v>43009</v>
      </c>
      <c r="K354" t="s">
        <v>1073</v>
      </c>
      <c r="L354" t="s">
        <v>1074</v>
      </c>
      <c r="M354" t="s">
        <v>1075</v>
      </c>
      <c r="N354">
        <v>159981</v>
      </c>
      <c r="O354">
        <v>13.287214838534959</v>
      </c>
      <c r="P354">
        <f t="shared" si="32"/>
        <v>0.99444901979782319</v>
      </c>
      <c r="Q354">
        <f t="shared" si="33"/>
        <v>0.90183010380871076</v>
      </c>
      <c r="R354">
        <f t="shared" si="34"/>
        <v>0.95450667527496591</v>
      </c>
      <c r="S354" t="str">
        <f t="shared" si="35"/>
        <v>-</v>
      </c>
      <c r="T354" t="str">
        <f t="shared" si="36"/>
        <v>-</v>
      </c>
      <c r="U354" t="str">
        <f t="shared" si="37"/>
        <v>-</v>
      </c>
    </row>
    <row r="355" spans="1:21" x14ac:dyDescent="0.25">
      <c r="A355">
        <v>487</v>
      </c>
      <c r="B355">
        <v>23.422599999999999</v>
      </c>
      <c r="C355">
        <v>23.959399999999999</v>
      </c>
      <c r="D355">
        <v>23.6386</v>
      </c>
      <c r="E355" t="s">
        <v>15</v>
      </c>
      <c r="F355">
        <v>23.586200000000002</v>
      </c>
      <c r="G355">
        <v>26.665800000000001</v>
      </c>
      <c r="H355">
        <v>24.825800000000001</v>
      </c>
      <c r="I355" t="s">
        <v>16</v>
      </c>
      <c r="J355">
        <v>43022</v>
      </c>
      <c r="K355" t="s">
        <v>1076</v>
      </c>
      <c r="L355" t="s">
        <v>1077</v>
      </c>
      <c r="M355" t="s">
        <v>1078</v>
      </c>
      <c r="N355">
        <v>152980</v>
      </c>
      <c r="O355">
        <v>13.286559191349239</v>
      </c>
      <c r="P355">
        <f t="shared" si="32"/>
        <v>0.99306374066191239</v>
      </c>
      <c r="Q355">
        <f t="shared" si="33"/>
        <v>0.89850670146779765</v>
      </c>
      <c r="R355">
        <f t="shared" si="34"/>
        <v>0.9521787817512426</v>
      </c>
      <c r="S355" t="str">
        <f t="shared" si="35"/>
        <v>-</v>
      </c>
      <c r="T355" t="str">
        <f t="shared" si="36"/>
        <v>-</v>
      </c>
      <c r="U355" t="str">
        <f t="shared" si="37"/>
        <v>-</v>
      </c>
    </row>
    <row r="356" spans="1:21" x14ac:dyDescent="0.25">
      <c r="A356">
        <v>375</v>
      </c>
      <c r="B356">
        <v>29.959299999999999</v>
      </c>
      <c r="C356">
        <v>31.202400000000001</v>
      </c>
      <c r="D356">
        <v>30.459700000000002</v>
      </c>
      <c r="E356" t="s">
        <v>15</v>
      </c>
      <c r="F356">
        <v>31.0855</v>
      </c>
      <c r="G356">
        <v>34.193199999999997</v>
      </c>
      <c r="H356">
        <v>32.336399999999998</v>
      </c>
      <c r="I356" t="s">
        <v>16</v>
      </c>
      <c r="J356">
        <v>35029</v>
      </c>
      <c r="K356" t="s">
        <v>1079</v>
      </c>
      <c r="L356" t="s">
        <v>1080</v>
      </c>
      <c r="M356" t="s">
        <v>1081</v>
      </c>
      <c r="N356">
        <v>183687</v>
      </c>
      <c r="O356">
        <v>13.2828046566063</v>
      </c>
      <c r="P356">
        <f t="shared" si="32"/>
        <v>0.96377088996477456</v>
      </c>
      <c r="Q356">
        <f t="shared" si="33"/>
        <v>0.91253231636699705</v>
      </c>
      <c r="R356">
        <f t="shared" si="34"/>
        <v>0.94196323647654046</v>
      </c>
      <c r="S356" t="str">
        <f t="shared" si="35"/>
        <v>-</v>
      </c>
      <c r="T356" t="str">
        <f t="shared" si="36"/>
        <v>-</v>
      </c>
      <c r="U356" t="str">
        <f t="shared" si="37"/>
        <v>-</v>
      </c>
    </row>
    <row r="357" spans="1:21" x14ac:dyDescent="0.25">
      <c r="A357">
        <v>256</v>
      </c>
      <c r="B357">
        <v>27.028600000000001</v>
      </c>
      <c r="C357">
        <v>27.650099999999998</v>
      </c>
      <c r="D357">
        <v>27.2788</v>
      </c>
      <c r="E357" t="s">
        <v>15</v>
      </c>
      <c r="F357">
        <v>27.436599999999999</v>
      </c>
      <c r="G357">
        <v>30.5444</v>
      </c>
      <c r="H357">
        <v>28.6875</v>
      </c>
      <c r="I357" t="s">
        <v>16</v>
      </c>
      <c r="J357">
        <v>31006</v>
      </c>
      <c r="K357" t="s">
        <v>1082</v>
      </c>
      <c r="L357" t="s">
        <v>1083</v>
      </c>
      <c r="M357" t="s">
        <v>1084</v>
      </c>
      <c r="N357">
        <v>164941</v>
      </c>
      <c r="O357">
        <v>13.27085100546492</v>
      </c>
      <c r="P357">
        <f t="shared" si="32"/>
        <v>0.98512935276236857</v>
      </c>
      <c r="Q357">
        <f t="shared" si="33"/>
        <v>0.90524285957491391</v>
      </c>
      <c r="R357">
        <f t="shared" si="34"/>
        <v>0.95089498910675385</v>
      </c>
      <c r="S357" t="str">
        <f t="shared" si="35"/>
        <v>-</v>
      </c>
      <c r="T357" t="str">
        <f t="shared" si="36"/>
        <v>-</v>
      </c>
      <c r="U357" t="str">
        <f t="shared" si="37"/>
        <v>-</v>
      </c>
    </row>
    <row r="358" spans="1:21" x14ac:dyDescent="0.25">
      <c r="A358">
        <v>425</v>
      </c>
      <c r="B358">
        <v>27.756499999999999</v>
      </c>
      <c r="C358">
        <v>28.349799999999998</v>
      </c>
      <c r="D358">
        <v>27.9953</v>
      </c>
      <c r="E358" t="s">
        <v>15</v>
      </c>
      <c r="F358">
        <v>28.292400000000001</v>
      </c>
      <c r="G358">
        <v>31.400099999999998</v>
      </c>
      <c r="H358">
        <v>29.543299999999999</v>
      </c>
      <c r="I358" t="s">
        <v>16</v>
      </c>
      <c r="J358">
        <v>41019</v>
      </c>
      <c r="K358" t="s">
        <v>1085</v>
      </c>
      <c r="L358" t="s">
        <v>1086</v>
      </c>
      <c r="M358" t="s">
        <v>1087</v>
      </c>
      <c r="N358">
        <v>158994</v>
      </c>
      <c r="O358">
        <v>13.26524774227371</v>
      </c>
      <c r="P358">
        <f t="shared" si="32"/>
        <v>0.98105851748172646</v>
      </c>
      <c r="Q358">
        <f t="shared" si="33"/>
        <v>0.90285699727070934</v>
      </c>
      <c r="R358">
        <f t="shared" si="34"/>
        <v>0.94760233284704154</v>
      </c>
      <c r="S358" t="str">
        <f t="shared" si="35"/>
        <v>-</v>
      </c>
      <c r="T358" t="str">
        <f t="shared" si="36"/>
        <v>-</v>
      </c>
      <c r="U358" t="str">
        <f t="shared" si="37"/>
        <v>-</v>
      </c>
    </row>
    <row r="359" spans="1:21" x14ac:dyDescent="0.25">
      <c r="A359">
        <v>467</v>
      </c>
      <c r="B359">
        <v>25.095300000000002</v>
      </c>
      <c r="C359">
        <v>25.829799999999999</v>
      </c>
      <c r="D359">
        <v>25.390999999999998</v>
      </c>
      <c r="E359" t="s">
        <v>15</v>
      </c>
      <c r="F359">
        <v>25.8232</v>
      </c>
      <c r="G359">
        <v>28.902699999999999</v>
      </c>
      <c r="H359">
        <v>27.0627</v>
      </c>
      <c r="I359" t="s">
        <v>16</v>
      </c>
      <c r="J359">
        <v>43002</v>
      </c>
      <c r="K359" t="s">
        <v>1088</v>
      </c>
      <c r="L359" t="s">
        <v>1089</v>
      </c>
      <c r="M359" t="s">
        <v>1090</v>
      </c>
      <c r="N359">
        <v>140715</v>
      </c>
      <c r="O359">
        <v>13.264788016666071</v>
      </c>
      <c r="P359">
        <f t="shared" si="32"/>
        <v>0.97181216890238242</v>
      </c>
      <c r="Q359">
        <f t="shared" si="33"/>
        <v>0.89368121317385574</v>
      </c>
      <c r="R359">
        <f t="shared" si="34"/>
        <v>0.93822863202858542</v>
      </c>
      <c r="S359" t="str">
        <f t="shared" si="35"/>
        <v>-</v>
      </c>
      <c r="T359" t="str">
        <f t="shared" si="36"/>
        <v>-</v>
      </c>
      <c r="U359" t="str">
        <f t="shared" si="37"/>
        <v>-</v>
      </c>
    </row>
    <row r="360" spans="1:21" x14ac:dyDescent="0.25">
      <c r="A360">
        <v>513</v>
      </c>
      <c r="B360">
        <v>24.502600000000001</v>
      </c>
      <c r="C360">
        <v>26.254300000000001</v>
      </c>
      <c r="D360">
        <v>25.207699999999999</v>
      </c>
      <c r="E360" t="s">
        <v>15</v>
      </c>
      <c r="F360">
        <v>27.1465</v>
      </c>
      <c r="G360">
        <v>30.254300000000001</v>
      </c>
      <c r="H360">
        <v>28.397500000000001</v>
      </c>
      <c r="I360" t="s">
        <v>16</v>
      </c>
      <c r="J360">
        <v>51002</v>
      </c>
      <c r="K360" t="s">
        <v>1091</v>
      </c>
      <c r="L360" t="s">
        <v>1092</v>
      </c>
      <c r="M360" t="s">
        <v>1093</v>
      </c>
      <c r="N360">
        <v>99164</v>
      </c>
      <c r="O360">
        <v>13.25731448893686</v>
      </c>
      <c r="P360">
        <f t="shared" si="32"/>
        <v>0.9026062291639807</v>
      </c>
      <c r="Q360">
        <f t="shared" si="33"/>
        <v>0.86778738890009022</v>
      </c>
      <c r="R360">
        <f t="shared" si="34"/>
        <v>0.88767321066995331</v>
      </c>
      <c r="S360" t="str">
        <f t="shared" si="35"/>
        <v>-</v>
      </c>
      <c r="T360" t="str">
        <f t="shared" si="36"/>
        <v>-</v>
      </c>
      <c r="U360" t="str">
        <f t="shared" si="37"/>
        <v>-</v>
      </c>
    </row>
    <row r="361" spans="1:21" x14ac:dyDescent="0.25">
      <c r="A361">
        <v>544</v>
      </c>
      <c r="B361">
        <v>21.592700000000001</v>
      </c>
      <c r="C361">
        <v>22.270700000000001</v>
      </c>
      <c r="D361">
        <v>21.865600000000001</v>
      </c>
      <c r="E361" t="s">
        <v>15</v>
      </c>
      <c r="F361">
        <v>22.404499999999999</v>
      </c>
      <c r="G361">
        <v>25.484000000000002</v>
      </c>
      <c r="H361">
        <v>23.643999999999998</v>
      </c>
      <c r="I361" t="s">
        <v>16</v>
      </c>
      <c r="J361">
        <v>52011</v>
      </c>
      <c r="K361" t="s">
        <v>1094</v>
      </c>
      <c r="L361" t="s">
        <v>1095</v>
      </c>
      <c r="M361" t="s">
        <v>1096</v>
      </c>
      <c r="N361">
        <v>107305</v>
      </c>
      <c r="O361">
        <v>13.254731262192189</v>
      </c>
      <c r="P361">
        <f t="shared" si="32"/>
        <v>0.96376620768149268</v>
      </c>
      <c r="Q361">
        <f t="shared" si="33"/>
        <v>0.8739091194474965</v>
      </c>
      <c r="R361">
        <f t="shared" si="34"/>
        <v>0.92478430045677562</v>
      </c>
      <c r="S361" t="str">
        <f t="shared" si="35"/>
        <v>-</v>
      </c>
      <c r="T361" t="str">
        <f t="shared" si="36"/>
        <v>-</v>
      </c>
      <c r="U361" t="str">
        <f t="shared" si="37"/>
        <v>-</v>
      </c>
    </row>
    <row r="362" spans="1:21" x14ac:dyDescent="0.25">
      <c r="A362">
        <v>518</v>
      </c>
      <c r="B362">
        <v>26.727399999999999</v>
      </c>
      <c r="C362">
        <v>27.433700000000002</v>
      </c>
      <c r="D362">
        <v>27.011700000000001</v>
      </c>
      <c r="E362" t="s">
        <v>15</v>
      </c>
      <c r="F362">
        <v>27.035399999999999</v>
      </c>
      <c r="G362">
        <v>30.1432</v>
      </c>
      <c r="H362">
        <v>28.2864</v>
      </c>
      <c r="I362" t="s">
        <v>16</v>
      </c>
      <c r="J362">
        <v>51007</v>
      </c>
      <c r="K362" t="s">
        <v>1097</v>
      </c>
      <c r="L362" t="s">
        <v>1098</v>
      </c>
      <c r="M362" t="s">
        <v>1099</v>
      </c>
      <c r="N362">
        <v>173103</v>
      </c>
      <c r="O362">
        <v>13.252914820305509</v>
      </c>
      <c r="P362">
        <f t="shared" si="32"/>
        <v>0.98860752938739582</v>
      </c>
      <c r="Q362">
        <f t="shared" si="33"/>
        <v>0.91011239682581813</v>
      </c>
      <c r="R362">
        <f t="shared" si="34"/>
        <v>0.95493594094688616</v>
      </c>
      <c r="S362" t="str">
        <f t="shared" si="35"/>
        <v>-</v>
      </c>
      <c r="T362" t="str">
        <f t="shared" si="36"/>
        <v>-</v>
      </c>
      <c r="U362" t="str">
        <f t="shared" si="37"/>
        <v>-</v>
      </c>
    </row>
    <row r="363" spans="1:21" x14ac:dyDescent="0.25">
      <c r="A363">
        <v>161</v>
      </c>
      <c r="B363">
        <v>18.999400000000001</v>
      </c>
      <c r="C363">
        <v>20.044799999999999</v>
      </c>
      <c r="D363">
        <v>19.420200000000001</v>
      </c>
      <c r="E363" t="s">
        <v>15</v>
      </c>
      <c r="F363">
        <v>20.593</v>
      </c>
      <c r="G363">
        <v>23.672499999999999</v>
      </c>
      <c r="H363">
        <v>21.832599999999999</v>
      </c>
      <c r="I363" t="s">
        <v>16</v>
      </c>
      <c r="J363">
        <v>25009</v>
      </c>
      <c r="K363" t="s">
        <v>1100</v>
      </c>
      <c r="L363" t="s">
        <v>1101</v>
      </c>
      <c r="M363" t="s">
        <v>1102</v>
      </c>
      <c r="N363">
        <v>73911</v>
      </c>
      <c r="O363">
        <v>13.239509979947339</v>
      </c>
      <c r="P363">
        <f t="shared" si="32"/>
        <v>0.92261448064876417</v>
      </c>
      <c r="Q363">
        <f t="shared" si="33"/>
        <v>0.84675467314394337</v>
      </c>
      <c r="R363">
        <f t="shared" si="34"/>
        <v>0.889504685653564</v>
      </c>
      <c r="S363" t="str">
        <f t="shared" si="35"/>
        <v>-</v>
      </c>
      <c r="T363" t="str">
        <f t="shared" si="36"/>
        <v>-</v>
      </c>
      <c r="U363" t="str">
        <f t="shared" si="37"/>
        <v>-</v>
      </c>
    </row>
    <row r="364" spans="1:21" x14ac:dyDescent="0.25">
      <c r="A364">
        <v>157</v>
      </c>
      <c r="B364">
        <v>19.132300000000001</v>
      </c>
      <c r="C364">
        <v>20.5167</v>
      </c>
      <c r="D364">
        <v>19.689599999999999</v>
      </c>
      <c r="E364" t="s">
        <v>15</v>
      </c>
      <c r="F364">
        <v>21.2072</v>
      </c>
      <c r="G364">
        <v>24.315000000000001</v>
      </c>
      <c r="H364">
        <v>22.458100000000002</v>
      </c>
      <c r="I364" t="s">
        <v>16</v>
      </c>
      <c r="J364">
        <v>25005</v>
      </c>
      <c r="K364" t="s">
        <v>1103</v>
      </c>
      <c r="L364" t="s">
        <v>1104</v>
      </c>
      <c r="M364" t="s">
        <v>1105</v>
      </c>
      <c r="N364">
        <v>70696</v>
      </c>
      <c r="O364">
        <v>13.23335614415601</v>
      </c>
      <c r="P364">
        <f t="shared" si="32"/>
        <v>0.90216058697046286</v>
      </c>
      <c r="Q364">
        <f t="shared" si="33"/>
        <v>0.84378778531770504</v>
      </c>
      <c r="R364">
        <f t="shared" si="34"/>
        <v>0.87672599195835788</v>
      </c>
      <c r="S364" t="str">
        <f t="shared" si="35"/>
        <v>-</v>
      </c>
      <c r="T364" t="str">
        <f t="shared" si="36"/>
        <v>-</v>
      </c>
      <c r="U364" t="str">
        <f t="shared" si="37"/>
        <v>-</v>
      </c>
    </row>
    <row r="365" spans="1:21" x14ac:dyDescent="0.25">
      <c r="A365">
        <v>321</v>
      </c>
      <c r="B365">
        <v>30.008400000000002</v>
      </c>
      <c r="C365">
        <v>30.9407</v>
      </c>
      <c r="D365">
        <v>30.383700000000001</v>
      </c>
      <c r="E365" t="s">
        <v>15</v>
      </c>
      <c r="F365">
        <v>30.634799999999998</v>
      </c>
      <c r="G365">
        <v>33.742600000000003</v>
      </c>
      <c r="H365">
        <v>31.8857</v>
      </c>
      <c r="I365" t="s">
        <v>16</v>
      </c>
      <c r="J365">
        <v>32005</v>
      </c>
      <c r="K365" t="s">
        <v>1106</v>
      </c>
      <c r="L365" t="s">
        <v>1107</v>
      </c>
      <c r="M365" t="s">
        <v>1108</v>
      </c>
      <c r="N365">
        <v>186051</v>
      </c>
      <c r="O365">
        <v>13.23257566002242</v>
      </c>
      <c r="P365">
        <f t="shared" si="32"/>
        <v>0.97955266559598897</v>
      </c>
      <c r="Q365">
        <f t="shared" si="33"/>
        <v>0.91696253400745631</v>
      </c>
      <c r="R365">
        <f t="shared" si="34"/>
        <v>0.95289424412824564</v>
      </c>
      <c r="S365" t="str">
        <f t="shared" si="35"/>
        <v>-</v>
      </c>
      <c r="T365" t="str">
        <f t="shared" si="36"/>
        <v>-</v>
      </c>
      <c r="U365" t="str">
        <f t="shared" si="37"/>
        <v>-</v>
      </c>
    </row>
    <row r="366" spans="1:21" x14ac:dyDescent="0.25">
      <c r="A366">
        <v>299</v>
      </c>
      <c r="B366">
        <v>30.136099999999999</v>
      </c>
      <c r="C366">
        <v>30.955400000000001</v>
      </c>
      <c r="D366">
        <v>30.465900000000001</v>
      </c>
      <c r="E366" t="s">
        <v>15</v>
      </c>
      <c r="F366">
        <v>30.124099999999999</v>
      </c>
      <c r="G366">
        <v>33.231900000000003</v>
      </c>
      <c r="H366">
        <v>31.3751</v>
      </c>
      <c r="I366" t="s">
        <v>16</v>
      </c>
      <c r="J366">
        <v>31049</v>
      </c>
      <c r="K366" t="s">
        <v>1109</v>
      </c>
      <c r="L366" t="s">
        <v>1110</v>
      </c>
      <c r="M366" t="s">
        <v>1111</v>
      </c>
      <c r="N366">
        <v>225289</v>
      </c>
      <c r="O366">
        <v>13.23154592579824</v>
      </c>
      <c r="P366">
        <f t="shared" si="32"/>
        <v>1.0003983521499398</v>
      </c>
      <c r="Q366">
        <f t="shared" si="33"/>
        <v>0.93149654398334125</v>
      </c>
      <c r="R366">
        <f t="shared" si="34"/>
        <v>0.97102160630563727</v>
      </c>
      <c r="S366" t="str">
        <f t="shared" si="35"/>
        <v>-</v>
      </c>
      <c r="T366" t="str">
        <f t="shared" si="36"/>
        <v>-</v>
      </c>
      <c r="U366" t="str">
        <f t="shared" si="37"/>
        <v>-</v>
      </c>
    </row>
    <row r="367" spans="1:21" x14ac:dyDescent="0.25">
      <c r="A367">
        <v>173</v>
      </c>
      <c r="B367">
        <v>25.5671</v>
      </c>
      <c r="C367">
        <v>26.386399999999998</v>
      </c>
      <c r="D367">
        <v>25.896899999999999</v>
      </c>
      <c r="E367" t="s">
        <v>15</v>
      </c>
      <c r="F367">
        <v>26.666</v>
      </c>
      <c r="G367">
        <v>29.773800000000001</v>
      </c>
      <c r="H367">
        <v>27.917000000000002</v>
      </c>
      <c r="I367" t="s">
        <v>16</v>
      </c>
      <c r="J367">
        <v>25021</v>
      </c>
      <c r="K367" t="s">
        <v>1112</v>
      </c>
      <c r="L367" t="s">
        <v>1113</v>
      </c>
      <c r="M367" t="s">
        <v>1114</v>
      </c>
      <c r="N367">
        <v>122503</v>
      </c>
      <c r="O367">
        <v>13.2199386598883</v>
      </c>
      <c r="P367">
        <f t="shared" si="32"/>
        <v>0.95879021975549383</v>
      </c>
      <c r="Q367">
        <f t="shared" si="33"/>
        <v>0.88622883206040204</v>
      </c>
      <c r="R367">
        <f t="shared" si="34"/>
        <v>0.92763907296629289</v>
      </c>
      <c r="S367" t="str">
        <f t="shared" si="35"/>
        <v>-</v>
      </c>
      <c r="T367" t="str">
        <f t="shared" si="36"/>
        <v>-</v>
      </c>
      <c r="U367" t="str">
        <f t="shared" si="37"/>
        <v>-</v>
      </c>
    </row>
    <row r="368" spans="1:21" x14ac:dyDescent="0.25">
      <c r="A368">
        <v>381</v>
      </c>
      <c r="B368">
        <v>29.2378</v>
      </c>
      <c r="C368">
        <v>30.226600000000001</v>
      </c>
      <c r="D368">
        <v>29.6358</v>
      </c>
      <c r="E368" t="s">
        <v>15</v>
      </c>
      <c r="F368">
        <v>30.265999999999998</v>
      </c>
      <c r="G368">
        <v>33.373800000000003</v>
      </c>
      <c r="H368">
        <v>31.5169</v>
      </c>
      <c r="I368" t="s">
        <v>16</v>
      </c>
      <c r="J368">
        <v>35035</v>
      </c>
      <c r="K368" t="s">
        <v>1115</v>
      </c>
      <c r="L368" t="s">
        <v>1116</v>
      </c>
      <c r="M368" t="s">
        <v>1117</v>
      </c>
      <c r="N368">
        <v>158322</v>
      </c>
      <c r="O368">
        <v>13.218953603450601</v>
      </c>
      <c r="P368">
        <f t="shared" si="32"/>
        <v>0.96602788607678591</v>
      </c>
      <c r="Q368">
        <f t="shared" si="33"/>
        <v>0.90569848204280001</v>
      </c>
      <c r="R368">
        <f t="shared" si="34"/>
        <v>0.94031456139404579</v>
      </c>
      <c r="S368" t="str">
        <f t="shared" si="35"/>
        <v>-</v>
      </c>
      <c r="T368" t="str">
        <f t="shared" si="36"/>
        <v>-</v>
      </c>
      <c r="U368" t="str">
        <f t="shared" si="37"/>
        <v>-</v>
      </c>
    </row>
    <row r="369" spans="1:21" x14ac:dyDescent="0.25">
      <c r="A369">
        <v>9</v>
      </c>
      <c r="B369">
        <v>21.755099999999999</v>
      </c>
      <c r="C369">
        <v>22.885200000000001</v>
      </c>
      <c r="D369">
        <v>22.209900000000001</v>
      </c>
      <c r="E369" t="s">
        <v>15</v>
      </c>
      <c r="F369">
        <v>22.558299999999999</v>
      </c>
      <c r="G369">
        <v>25.6661</v>
      </c>
      <c r="H369">
        <v>23.8093</v>
      </c>
      <c r="I369" t="s">
        <v>16</v>
      </c>
      <c r="J369">
        <v>12001</v>
      </c>
      <c r="K369" t="s">
        <v>1118</v>
      </c>
      <c r="L369" t="s">
        <v>1119</v>
      </c>
      <c r="M369" t="s">
        <v>1120</v>
      </c>
      <c r="N369">
        <v>131396</v>
      </c>
      <c r="O369">
        <v>13.21814573717816</v>
      </c>
      <c r="P369">
        <f t="shared" si="32"/>
        <v>0.96439448008050255</v>
      </c>
      <c r="Q369">
        <f t="shared" si="33"/>
        <v>0.89165085462925808</v>
      </c>
      <c r="R369">
        <f t="shared" si="34"/>
        <v>0.93282456855094442</v>
      </c>
      <c r="S369" t="str">
        <f t="shared" si="35"/>
        <v>-</v>
      </c>
      <c r="T369" t="str">
        <f t="shared" si="36"/>
        <v>-</v>
      </c>
      <c r="U369" t="str">
        <f t="shared" si="37"/>
        <v>-</v>
      </c>
    </row>
    <row r="370" spans="1:21" x14ac:dyDescent="0.25">
      <c r="A370">
        <v>550</v>
      </c>
      <c r="B370">
        <v>26.9619</v>
      </c>
      <c r="C370">
        <v>27.668199999999999</v>
      </c>
      <c r="D370">
        <v>27.246200000000002</v>
      </c>
      <c r="E370" t="s">
        <v>15</v>
      </c>
      <c r="F370">
        <v>27.647300000000001</v>
      </c>
      <c r="G370">
        <v>30.726800000000001</v>
      </c>
      <c r="H370">
        <v>28.886900000000001</v>
      </c>
      <c r="I370" t="s">
        <v>16</v>
      </c>
      <c r="J370">
        <v>52017</v>
      </c>
      <c r="K370" t="s">
        <v>1121</v>
      </c>
      <c r="L370" t="s">
        <v>1122</v>
      </c>
      <c r="M370" t="s">
        <v>1123</v>
      </c>
      <c r="N370">
        <v>147191</v>
      </c>
      <c r="O370">
        <v>13.21492315859151</v>
      </c>
      <c r="P370">
        <f t="shared" si="32"/>
        <v>0.97520915243079787</v>
      </c>
      <c r="Q370">
        <f t="shared" si="33"/>
        <v>0.90045823190179253</v>
      </c>
      <c r="R370">
        <f t="shared" si="34"/>
        <v>0.94320262818094014</v>
      </c>
      <c r="S370" t="str">
        <f t="shared" si="35"/>
        <v>-</v>
      </c>
      <c r="T370" t="str">
        <f t="shared" si="36"/>
        <v>-</v>
      </c>
      <c r="U370" t="str">
        <f t="shared" si="37"/>
        <v>-</v>
      </c>
    </row>
    <row r="371" spans="1:21" x14ac:dyDescent="0.25">
      <c r="A371">
        <v>310</v>
      </c>
      <c r="B371">
        <v>27.7103</v>
      </c>
      <c r="C371">
        <v>28.416599999999999</v>
      </c>
      <c r="D371">
        <v>27.994599999999998</v>
      </c>
      <c r="E371" t="s">
        <v>15</v>
      </c>
      <c r="F371">
        <v>27.8248</v>
      </c>
      <c r="G371">
        <v>30.932500000000001</v>
      </c>
      <c r="H371">
        <v>29.075700000000001</v>
      </c>
      <c r="I371" t="s">
        <v>16</v>
      </c>
      <c r="J371">
        <v>31060</v>
      </c>
      <c r="K371" t="s">
        <v>1124</v>
      </c>
      <c r="L371" t="s">
        <v>1125</v>
      </c>
      <c r="M371" t="s">
        <v>1126</v>
      </c>
      <c r="N371">
        <v>187117</v>
      </c>
      <c r="O371">
        <v>13.214274575261101</v>
      </c>
      <c r="P371">
        <f t="shared" si="32"/>
        <v>0.99588496592967424</v>
      </c>
      <c r="Q371">
        <f t="shared" si="33"/>
        <v>0.91866483472076288</v>
      </c>
      <c r="R371">
        <f t="shared" si="34"/>
        <v>0.9628177481539566</v>
      </c>
      <c r="S371" t="str">
        <f t="shared" si="35"/>
        <v>-</v>
      </c>
      <c r="T371" t="str">
        <f t="shared" si="36"/>
        <v>-</v>
      </c>
      <c r="U371" t="str">
        <f t="shared" si="37"/>
        <v>-</v>
      </c>
    </row>
    <row r="372" spans="1:21" x14ac:dyDescent="0.25">
      <c r="A372">
        <v>539</v>
      </c>
      <c r="B372">
        <v>31.0106</v>
      </c>
      <c r="C372">
        <v>32.310200000000002</v>
      </c>
      <c r="D372">
        <v>31.5337</v>
      </c>
      <c r="E372" t="s">
        <v>15</v>
      </c>
      <c r="F372">
        <v>31.490100000000002</v>
      </c>
      <c r="G372">
        <v>34.569600000000001</v>
      </c>
      <c r="H372">
        <v>32.729599999999998</v>
      </c>
      <c r="I372" t="s">
        <v>16</v>
      </c>
      <c r="J372">
        <v>52006</v>
      </c>
      <c r="K372" t="s">
        <v>1127</v>
      </c>
      <c r="L372" t="s">
        <v>1128</v>
      </c>
      <c r="M372" t="s">
        <v>1129</v>
      </c>
      <c r="N372">
        <v>231086</v>
      </c>
      <c r="O372">
        <v>13.214198855171279</v>
      </c>
      <c r="P372">
        <f t="shared" si="32"/>
        <v>0.98477299214673808</v>
      </c>
      <c r="Q372">
        <f t="shared" si="33"/>
        <v>0.93464199759326116</v>
      </c>
      <c r="R372">
        <f t="shared" si="34"/>
        <v>0.9634612094251076</v>
      </c>
      <c r="S372" t="str">
        <f t="shared" si="35"/>
        <v>-</v>
      </c>
      <c r="T372" t="str">
        <f t="shared" si="36"/>
        <v>-</v>
      </c>
      <c r="U372" t="str">
        <f t="shared" si="37"/>
        <v>-</v>
      </c>
    </row>
    <row r="373" spans="1:21" x14ac:dyDescent="0.25">
      <c r="A373">
        <v>291</v>
      </c>
      <c r="B373">
        <v>24.320499999999999</v>
      </c>
      <c r="C373">
        <v>25.139800000000001</v>
      </c>
      <c r="D373">
        <v>24.650200000000002</v>
      </c>
      <c r="E373" t="s">
        <v>15</v>
      </c>
      <c r="F373">
        <v>24.722300000000001</v>
      </c>
      <c r="G373">
        <v>27.830100000000002</v>
      </c>
      <c r="H373">
        <v>25.973299999999998</v>
      </c>
      <c r="I373" t="s">
        <v>16</v>
      </c>
      <c r="J373">
        <v>31041</v>
      </c>
      <c r="K373" t="s">
        <v>1130</v>
      </c>
      <c r="L373" t="s">
        <v>1131</v>
      </c>
      <c r="M373" t="s">
        <v>1132</v>
      </c>
      <c r="N373">
        <v>149456</v>
      </c>
      <c r="O373">
        <v>13.189798149845499</v>
      </c>
      <c r="P373">
        <f t="shared" si="32"/>
        <v>0.98374746686190195</v>
      </c>
      <c r="Q373">
        <f t="shared" si="33"/>
        <v>0.90333128519121386</v>
      </c>
      <c r="R373">
        <f t="shared" si="34"/>
        <v>0.94905922620537253</v>
      </c>
      <c r="S373" t="str">
        <f t="shared" si="35"/>
        <v>-</v>
      </c>
      <c r="T373" t="str">
        <f t="shared" si="36"/>
        <v>-</v>
      </c>
      <c r="U373" t="str">
        <f t="shared" si="37"/>
        <v>-</v>
      </c>
    </row>
    <row r="374" spans="1:21" x14ac:dyDescent="0.25">
      <c r="A374">
        <v>351</v>
      </c>
      <c r="B374">
        <v>33.622799999999998</v>
      </c>
      <c r="C374">
        <v>34.498600000000003</v>
      </c>
      <c r="D374">
        <v>33.975299999999997</v>
      </c>
      <c r="E374" t="s">
        <v>15</v>
      </c>
      <c r="F374">
        <v>33.795999999999999</v>
      </c>
      <c r="G374">
        <v>36.903799999999997</v>
      </c>
      <c r="H374">
        <v>35.046900000000001</v>
      </c>
      <c r="I374" t="s">
        <v>16</v>
      </c>
      <c r="J374">
        <v>35005</v>
      </c>
      <c r="K374" t="s">
        <v>1133</v>
      </c>
      <c r="L374" t="s">
        <v>1134</v>
      </c>
      <c r="M374" t="s">
        <v>1135</v>
      </c>
      <c r="N374">
        <v>224138</v>
      </c>
      <c r="O374">
        <v>13.17895367375203</v>
      </c>
      <c r="P374">
        <f t="shared" si="32"/>
        <v>0.99487513315185228</v>
      </c>
      <c r="Q374">
        <f t="shared" si="33"/>
        <v>0.93482513995848682</v>
      </c>
      <c r="R374">
        <f t="shared" si="34"/>
        <v>0.96942382921171333</v>
      </c>
      <c r="S374" t="str">
        <f t="shared" si="35"/>
        <v>-</v>
      </c>
      <c r="T374" t="str">
        <f t="shared" si="36"/>
        <v>-</v>
      </c>
      <c r="U374" t="str">
        <f t="shared" si="37"/>
        <v>-</v>
      </c>
    </row>
    <row r="375" spans="1:21" x14ac:dyDescent="0.25">
      <c r="A375">
        <v>220</v>
      </c>
      <c r="B375">
        <v>21.008700000000001</v>
      </c>
      <c r="C375">
        <v>22.223600000000001</v>
      </c>
      <c r="D375">
        <v>21.497699999999998</v>
      </c>
      <c r="E375" t="s">
        <v>15</v>
      </c>
      <c r="F375">
        <v>22.0154</v>
      </c>
      <c r="G375">
        <v>25.123200000000001</v>
      </c>
      <c r="H375">
        <v>23.266400000000001</v>
      </c>
      <c r="I375" t="s">
        <v>16</v>
      </c>
      <c r="J375">
        <v>29002</v>
      </c>
      <c r="K375" t="s">
        <v>1136</v>
      </c>
      <c r="L375" t="s">
        <v>1137</v>
      </c>
      <c r="M375" t="s">
        <v>1138</v>
      </c>
      <c r="N375">
        <v>114886</v>
      </c>
      <c r="O375">
        <v>13.171937903065979</v>
      </c>
      <c r="P375">
        <f t="shared" si="32"/>
        <v>0.95427291804827541</v>
      </c>
      <c r="Q375">
        <f t="shared" si="33"/>
        <v>0.88458476627181248</v>
      </c>
      <c r="R375">
        <f t="shared" si="34"/>
        <v>0.92398050407454513</v>
      </c>
      <c r="S375" t="str">
        <f t="shared" si="35"/>
        <v>-</v>
      </c>
      <c r="T375" t="str">
        <f t="shared" si="36"/>
        <v>-</v>
      </c>
      <c r="U375" t="str">
        <f t="shared" si="37"/>
        <v>-</v>
      </c>
    </row>
    <row r="376" spans="1:21" x14ac:dyDescent="0.25">
      <c r="A376">
        <v>95</v>
      </c>
      <c r="B376">
        <v>20.091100000000001</v>
      </c>
      <c r="C376">
        <v>21.532</v>
      </c>
      <c r="D376">
        <v>20.671099999999999</v>
      </c>
      <c r="E376" t="s">
        <v>15</v>
      </c>
      <c r="F376">
        <v>21.7957</v>
      </c>
      <c r="G376">
        <v>24.903500000000001</v>
      </c>
      <c r="H376">
        <v>23.046700000000001</v>
      </c>
      <c r="I376" t="s">
        <v>16</v>
      </c>
      <c r="J376">
        <v>22010</v>
      </c>
      <c r="K376" t="s">
        <v>1139</v>
      </c>
      <c r="L376" t="s">
        <v>1140</v>
      </c>
      <c r="M376" t="s">
        <v>1141</v>
      </c>
      <c r="N376">
        <v>88078</v>
      </c>
      <c r="O376">
        <v>13.168804789591571</v>
      </c>
      <c r="P376">
        <f t="shared" si="32"/>
        <v>0.9217919130837734</v>
      </c>
      <c r="Q376">
        <f t="shared" si="33"/>
        <v>0.86461742325375945</v>
      </c>
      <c r="R376">
        <f t="shared" si="34"/>
        <v>0.89692233595265258</v>
      </c>
      <c r="S376" t="str">
        <f t="shared" si="35"/>
        <v>-</v>
      </c>
      <c r="T376" t="str">
        <f t="shared" si="36"/>
        <v>-</v>
      </c>
      <c r="U376" t="str">
        <f t="shared" si="37"/>
        <v>-</v>
      </c>
    </row>
    <row r="377" spans="1:21" x14ac:dyDescent="0.25">
      <c r="A377">
        <v>25</v>
      </c>
      <c r="B377">
        <v>16.334399999999999</v>
      </c>
      <c r="C377">
        <v>18.312100000000001</v>
      </c>
      <c r="D377">
        <v>17.130400000000002</v>
      </c>
      <c r="E377" t="s">
        <v>15</v>
      </c>
      <c r="F377">
        <v>18.506399999999999</v>
      </c>
      <c r="G377">
        <v>21.6142</v>
      </c>
      <c r="H377">
        <v>19.757300000000001</v>
      </c>
      <c r="I377" t="s">
        <v>16</v>
      </c>
      <c r="J377">
        <v>13012</v>
      </c>
      <c r="K377" t="s">
        <v>1142</v>
      </c>
      <c r="L377" t="s">
        <v>1143</v>
      </c>
      <c r="M377" t="s">
        <v>1144</v>
      </c>
      <c r="N377">
        <v>69378</v>
      </c>
      <c r="O377">
        <v>13.157448574048701</v>
      </c>
      <c r="P377">
        <f t="shared" si="32"/>
        <v>0.8826351964725716</v>
      </c>
      <c r="Q377">
        <f t="shared" si="33"/>
        <v>0.84722543513060866</v>
      </c>
      <c r="R377">
        <f t="shared" si="34"/>
        <v>0.86704154919953647</v>
      </c>
      <c r="S377" t="str">
        <f t="shared" si="35"/>
        <v>-</v>
      </c>
      <c r="T377" t="str">
        <f t="shared" si="36"/>
        <v>-</v>
      </c>
      <c r="U377" t="str">
        <f t="shared" si="37"/>
        <v>-</v>
      </c>
    </row>
    <row r="378" spans="1:21" x14ac:dyDescent="0.25">
      <c r="A378">
        <v>115</v>
      </c>
      <c r="B378">
        <v>25.4102</v>
      </c>
      <c r="C378">
        <v>26.6815</v>
      </c>
      <c r="D378">
        <v>25.921900000000001</v>
      </c>
      <c r="E378" t="s">
        <v>15</v>
      </c>
      <c r="F378">
        <v>26.648399999999999</v>
      </c>
      <c r="G378">
        <v>29.728000000000002</v>
      </c>
      <c r="H378">
        <v>27.888000000000002</v>
      </c>
      <c r="I378" t="s">
        <v>16</v>
      </c>
      <c r="J378">
        <v>23015</v>
      </c>
      <c r="K378" t="s">
        <v>1145</v>
      </c>
      <c r="L378" t="s">
        <v>1146</v>
      </c>
      <c r="M378" t="s">
        <v>1147</v>
      </c>
      <c r="N378">
        <v>134149</v>
      </c>
      <c r="O378">
        <v>13.154798939464101</v>
      </c>
      <c r="P378">
        <f t="shared" si="32"/>
        <v>0.95353567193527566</v>
      </c>
      <c r="Q378">
        <f t="shared" si="33"/>
        <v>0.89752085575888041</v>
      </c>
      <c r="R378">
        <f t="shared" si="34"/>
        <v>0.92950014343086629</v>
      </c>
      <c r="S378" t="str">
        <f t="shared" si="35"/>
        <v>-</v>
      </c>
      <c r="T378" t="str">
        <f t="shared" si="36"/>
        <v>-</v>
      </c>
      <c r="U378" t="str">
        <f t="shared" si="37"/>
        <v>-</v>
      </c>
    </row>
    <row r="379" spans="1:21" x14ac:dyDescent="0.25">
      <c r="A379">
        <v>140</v>
      </c>
      <c r="B379">
        <v>18.897400000000001</v>
      </c>
      <c r="C379">
        <v>20.338200000000001</v>
      </c>
      <c r="D379">
        <v>19.4773</v>
      </c>
      <c r="E379" t="s">
        <v>15</v>
      </c>
      <c r="F379">
        <v>21.057099999999998</v>
      </c>
      <c r="G379">
        <v>24.136600000000001</v>
      </c>
      <c r="H379">
        <v>22.296700000000001</v>
      </c>
      <c r="I379" t="s">
        <v>16</v>
      </c>
      <c r="J379">
        <v>24007</v>
      </c>
      <c r="K379" t="s">
        <v>1148</v>
      </c>
      <c r="L379" t="s">
        <v>1149</v>
      </c>
      <c r="M379" t="s">
        <v>1150</v>
      </c>
      <c r="N379">
        <v>65024</v>
      </c>
      <c r="O379">
        <v>13.15230217894136</v>
      </c>
      <c r="P379">
        <f t="shared" si="32"/>
        <v>0.89743601920492388</v>
      </c>
      <c r="Q379">
        <f t="shared" si="33"/>
        <v>0.84262903640115006</v>
      </c>
      <c r="R379">
        <f t="shared" si="34"/>
        <v>0.87355079451219231</v>
      </c>
      <c r="S379" t="str">
        <f t="shared" si="35"/>
        <v>-</v>
      </c>
      <c r="T379" t="str">
        <f t="shared" si="36"/>
        <v>-</v>
      </c>
      <c r="U379" t="str">
        <f t="shared" si="37"/>
        <v>-</v>
      </c>
    </row>
    <row r="380" spans="1:21" x14ac:dyDescent="0.25">
      <c r="A380">
        <v>437</v>
      </c>
      <c r="B380">
        <v>23.089600000000001</v>
      </c>
      <c r="C380">
        <v>23.598199999999999</v>
      </c>
      <c r="D380">
        <v>23.2943</v>
      </c>
      <c r="E380" t="s">
        <v>15</v>
      </c>
      <c r="F380">
        <v>23.274899999999999</v>
      </c>
      <c r="G380">
        <v>26.3827</v>
      </c>
      <c r="H380">
        <v>24.5258</v>
      </c>
      <c r="I380" t="s">
        <v>16</v>
      </c>
      <c r="J380">
        <v>41031</v>
      </c>
      <c r="K380" t="s">
        <v>1151</v>
      </c>
      <c r="L380" t="s">
        <v>1152</v>
      </c>
      <c r="M380" t="s">
        <v>1153</v>
      </c>
      <c r="N380">
        <v>128316</v>
      </c>
      <c r="O380">
        <v>13.150153234896919</v>
      </c>
      <c r="P380">
        <f t="shared" si="32"/>
        <v>0.99203863389316393</v>
      </c>
      <c r="Q380">
        <f t="shared" si="33"/>
        <v>0.8944573527349361</v>
      </c>
      <c r="R380">
        <f t="shared" si="34"/>
        <v>0.9497875706398976</v>
      </c>
      <c r="S380" t="str">
        <f t="shared" si="35"/>
        <v>-</v>
      </c>
      <c r="T380" t="str">
        <f t="shared" si="36"/>
        <v>-</v>
      </c>
      <c r="U380" t="str">
        <f t="shared" si="37"/>
        <v>-</v>
      </c>
    </row>
    <row r="381" spans="1:21" x14ac:dyDescent="0.25">
      <c r="A381">
        <v>385</v>
      </c>
      <c r="B381">
        <v>31.237100000000002</v>
      </c>
      <c r="C381">
        <v>33.214799999999997</v>
      </c>
      <c r="D381">
        <v>32.033099999999997</v>
      </c>
      <c r="E381" t="s">
        <v>15</v>
      </c>
      <c r="F381">
        <v>31.863399999999999</v>
      </c>
      <c r="G381">
        <v>34.971200000000003</v>
      </c>
      <c r="H381">
        <v>33.114400000000003</v>
      </c>
      <c r="I381" t="s">
        <v>16</v>
      </c>
      <c r="J381">
        <v>35039</v>
      </c>
      <c r="K381" t="s">
        <v>1154</v>
      </c>
      <c r="L381" t="s">
        <v>1155</v>
      </c>
      <c r="M381" t="s">
        <v>1156</v>
      </c>
      <c r="N381">
        <v>263993</v>
      </c>
      <c r="O381">
        <v>13.14381526937782</v>
      </c>
      <c r="P381">
        <f t="shared" si="32"/>
        <v>0.98034421938650629</v>
      </c>
      <c r="Q381">
        <f t="shared" si="33"/>
        <v>0.94977581552820589</v>
      </c>
      <c r="R381">
        <f t="shared" si="34"/>
        <v>0.96734653202232246</v>
      </c>
      <c r="S381" t="str">
        <f t="shared" si="35"/>
        <v>-</v>
      </c>
      <c r="T381" t="str">
        <f t="shared" si="36"/>
        <v>-</v>
      </c>
      <c r="U381" t="str">
        <f t="shared" si="37"/>
        <v>-</v>
      </c>
    </row>
    <row r="382" spans="1:21" x14ac:dyDescent="0.25">
      <c r="A382">
        <v>493</v>
      </c>
      <c r="B382">
        <v>23.396899999999999</v>
      </c>
      <c r="C382">
        <v>24.131499999999999</v>
      </c>
      <c r="D382">
        <v>23.692599999999999</v>
      </c>
      <c r="E382" t="s">
        <v>15</v>
      </c>
      <c r="F382">
        <v>23.819600000000001</v>
      </c>
      <c r="G382">
        <v>26.927299999999999</v>
      </c>
      <c r="H382">
        <v>25.070499999999999</v>
      </c>
      <c r="I382" t="s">
        <v>16</v>
      </c>
      <c r="J382">
        <v>43028</v>
      </c>
      <c r="K382" t="s">
        <v>1157</v>
      </c>
      <c r="L382" t="s">
        <v>1158</v>
      </c>
      <c r="M382" t="s">
        <v>1159</v>
      </c>
      <c r="N382">
        <v>130470</v>
      </c>
      <c r="O382">
        <v>13.1435648889299</v>
      </c>
      <c r="P382">
        <f t="shared" si="32"/>
        <v>0.98225411006062224</v>
      </c>
      <c r="Q382">
        <f t="shared" si="33"/>
        <v>0.89617228611854882</v>
      </c>
      <c r="R382">
        <f t="shared" si="34"/>
        <v>0.94503899004806446</v>
      </c>
      <c r="S382" t="str">
        <f t="shared" si="35"/>
        <v>-</v>
      </c>
      <c r="T382" t="str">
        <f t="shared" si="36"/>
        <v>-</v>
      </c>
      <c r="U382" t="str">
        <f t="shared" si="37"/>
        <v>-</v>
      </c>
    </row>
    <row r="383" spans="1:21" x14ac:dyDescent="0.25">
      <c r="A383">
        <v>59</v>
      </c>
      <c r="B383">
        <v>26.055299999999999</v>
      </c>
      <c r="C383">
        <v>26.789899999999999</v>
      </c>
      <c r="D383">
        <v>26.350999999999999</v>
      </c>
      <c r="E383" t="s">
        <v>15</v>
      </c>
      <c r="F383">
        <v>26.501799999999999</v>
      </c>
      <c r="G383">
        <v>29.581399999999999</v>
      </c>
      <c r="H383">
        <v>27.741399999999999</v>
      </c>
      <c r="I383" t="s">
        <v>16</v>
      </c>
      <c r="J383">
        <v>17003</v>
      </c>
      <c r="K383" t="s">
        <v>1160</v>
      </c>
      <c r="L383" t="s">
        <v>1161</v>
      </c>
      <c r="M383" t="s">
        <v>1162</v>
      </c>
      <c r="N383">
        <v>147346</v>
      </c>
      <c r="O383">
        <v>13.140571621668499</v>
      </c>
      <c r="P383">
        <f t="shared" si="32"/>
        <v>0.98315208778271668</v>
      </c>
      <c r="Q383">
        <f t="shared" si="33"/>
        <v>0.90563326955451739</v>
      </c>
      <c r="R383">
        <f t="shared" si="34"/>
        <v>0.949879962799282</v>
      </c>
      <c r="S383" t="str">
        <f t="shared" si="35"/>
        <v>-</v>
      </c>
      <c r="T383" t="str">
        <f t="shared" si="36"/>
        <v>-</v>
      </c>
      <c r="U383" t="str">
        <f t="shared" si="37"/>
        <v>-</v>
      </c>
    </row>
    <row r="384" spans="1:21" x14ac:dyDescent="0.25">
      <c r="A384">
        <v>271</v>
      </c>
      <c r="B384">
        <v>30.304600000000001</v>
      </c>
      <c r="C384">
        <v>31.349900000000002</v>
      </c>
      <c r="D384">
        <v>30.7254</v>
      </c>
      <c r="E384" t="s">
        <v>15</v>
      </c>
      <c r="F384">
        <v>30.847300000000001</v>
      </c>
      <c r="G384">
        <v>33.955100000000002</v>
      </c>
      <c r="H384">
        <v>32.098199999999999</v>
      </c>
      <c r="I384" t="s">
        <v>16</v>
      </c>
      <c r="J384">
        <v>31021</v>
      </c>
      <c r="K384" t="s">
        <v>1163</v>
      </c>
      <c r="L384" t="s">
        <v>1164</v>
      </c>
      <c r="M384" t="s">
        <v>1165</v>
      </c>
      <c r="N384">
        <v>185519</v>
      </c>
      <c r="O384">
        <v>13.13900043705209</v>
      </c>
      <c r="P384">
        <f t="shared" si="32"/>
        <v>0.98240688812310961</v>
      </c>
      <c r="Q384">
        <f t="shared" si="33"/>
        <v>0.92327514865219074</v>
      </c>
      <c r="R384">
        <f t="shared" si="34"/>
        <v>0.95723124661195957</v>
      </c>
      <c r="S384" t="str">
        <f t="shared" si="35"/>
        <v>-</v>
      </c>
      <c r="T384" t="str">
        <f t="shared" si="36"/>
        <v>-</v>
      </c>
      <c r="U384" t="str">
        <f t="shared" si="37"/>
        <v>-</v>
      </c>
    </row>
    <row r="385" spans="1:21" x14ac:dyDescent="0.25">
      <c r="A385">
        <v>211</v>
      </c>
      <c r="B385">
        <v>23.744700000000002</v>
      </c>
      <c r="C385">
        <v>25.129000000000001</v>
      </c>
      <c r="D385">
        <v>24.3019</v>
      </c>
      <c r="E385" t="s">
        <v>15</v>
      </c>
      <c r="F385">
        <v>25.24</v>
      </c>
      <c r="G385">
        <v>28.3477</v>
      </c>
      <c r="H385">
        <v>26.4909</v>
      </c>
      <c r="I385" t="s">
        <v>16</v>
      </c>
      <c r="J385">
        <v>28006</v>
      </c>
      <c r="K385" t="s">
        <v>1166</v>
      </c>
      <c r="L385" t="s">
        <v>1167</v>
      </c>
      <c r="M385" t="s">
        <v>1168</v>
      </c>
      <c r="N385">
        <v>114246</v>
      </c>
      <c r="O385">
        <v>13.137825322309331</v>
      </c>
      <c r="P385">
        <f t="shared" si="32"/>
        <v>0.94075673534072912</v>
      </c>
      <c r="Q385">
        <f t="shared" si="33"/>
        <v>0.886456396815262</v>
      </c>
      <c r="R385">
        <f t="shared" si="34"/>
        <v>0.91736785084689454</v>
      </c>
      <c r="S385" t="str">
        <f t="shared" si="35"/>
        <v>-</v>
      </c>
      <c r="T385" t="str">
        <f t="shared" si="36"/>
        <v>-</v>
      </c>
      <c r="U385" t="str">
        <f t="shared" si="37"/>
        <v>-</v>
      </c>
    </row>
    <row r="386" spans="1:21" x14ac:dyDescent="0.25">
      <c r="A386">
        <v>137</v>
      </c>
      <c r="B386">
        <v>26.4651</v>
      </c>
      <c r="C386">
        <v>27.3127</v>
      </c>
      <c r="D386">
        <v>26.8063</v>
      </c>
      <c r="E386" t="s">
        <v>15</v>
      </c>
      <c r="F386">
        <v>27.191800000000001</v>
      </c>
      <c r="G386">
        <v>30.2713</v>
      </c>
      <c r="H386">
        <v>28.4314</v>
      </c>
      <c r="I386" t="s">
        <v>16</v>
      </c>
      <c r="J386">
        <v>24004</v>
      </c>
      <c r="K386" t="s">
        <v>1169</v>
      </c>
      <c r="L386" t="s">
        <v>1170</v>
      </c>
      <c r="M386" t="s">
        <v>1171</v>
      </c>
      <c r="N386">
        <v>140584</v>
      </c>
      <c r="O386">
        <v>13.1375764595729</v>
      </c>
      <c r="P386">
        <f t="shared" si="32"/>
        <v>0.97327503144330274</v>
      </c>
      <c r="Q386">
        <f t="shared" si="33"/>
        <v>0.9022638604883173</v>
      </c>
      <c r="R386">
        <f t="shared" si="34"/>
        <v>0.94284136553247466</v>
      </c>
      <c r="S386" t="str">
        <f t="shared" si="35"/>
        <v>-</v>
      </c>
      <c r="T386" t="str">
        <f t="shared" si="36"/>
        <v>-</v>
      </c>
      <c r="U386" t="str">
        <f t="shared" si="37"/>
        <v>-</v>
      </c>
    </row>
    <row r="387" spans="1:21" x14ac:dyDescent="0.25">
      <c r="A387">
        <v>490</v>
      </c>
      <c r="B387">
        <v>27.889900000000001</v>
      </c>
      <c r="C387">
        <v>28.370200000000001</v>
      </c>
      <c r="D387">
        <v>28.083200000000001</v>
      </c>
      <c r="E387" t="s">
        <v>15</v>
      </c>
      <c r="F387">
        <v>28.269600000000001</v>
      </c>
      <c r="G387">
        <v>31.377400000000002</v>
      </c>
      <c r="H387">
        <v>29.520499999999998</v>
      </c>
      <c r="I387" t="s">
        <v>16</v>
      </c>
      <c r="J387">
        <v>43025</v>
      </c>
      <c r="K387" t="s">
        <v>1172</v>
      </c>
      <c r="L387" t="s">
        <v>1173</v>
      </c>
      <c r="M387" t="s">
        <v>1174</v>
      </c>
      <c r="N387">
        <v>143682</v>
      </c>
      <c r="O387">
        <v>13.13412848467903</v>
      </c>
      <c r="P387">
        <f t="shared" ref="P387:P450" si="38">B387/F387</f>
        <v>0.98656861080453917</v>
      </c>
      <c r="Q387">
        <f t="shared" ref="Q387:Q450" si="39">C387/G387</f>
        <v>0.90416031921064199</v>
      </c>
      <c r="R387">
        <f t="shared" ref="R387:R450" si="40">D387/H387</f>
        <v>0.95131180027438567</v>
      </c>
      <c r="S387" t="str">
        <f t="shared" ref="S387:S450" si="41">IF(P387=P$557,"&lt;","-")</f>
        <v>-</v>
      </c>
      <c r="T387" t="str">
        <f t="shared" si="36"/>
        <v>-</v>
      </c>
      <c r="U387" t="str">
        <f t="shared" si="37"/>
        <v>-</v>
      </c>
    </row>
    <row r="388" spans="1:21" x14ac:dyDescent="0.25">
      <c r="A388">
        <v>109</v>
      </c>
      <c r="B388">
        <v>24.8352</v>
      </c>
      <c r="C388">
        <v>25.8523</v>
      </c>
      <c r="D388">
        <v>25.244599999999998</v>
      </c>
      <c r="E388" t="s">
        <v>15</v>
      </c>
      <c r="F388">
        <v>26.268999999999998</v>
      </c>
      <c r="G388">
        <v>29.348600000000001</v>
      </c>
      <c r="H388">
        <v>27.508600000000001</v>
      </c>
      <c r="I388" t="s">
        <v>16</v>
      </c>
      <c r="J388">
        <v>23009</v>
      </c>
      <c r="K388" t="s">
        <v>1175</v>
      </c>
      <c r="L388" t="s">
        <v>1176</v>
      </c>
      <c r="M388" t="s">
        <v>1177</v>
      </c>
      <c r="N388">
        <v>105626</v>
      </c>
      <c r="O388">
        <v>13.13208578530722</v>
      </c>
      <c r="P388">
        <f t="shared" si="38"/>
        <v>0.94541855418934873</v>
      </c>
      <c r="Q388">
        <f t="shared" si="39"/>
        <v>0.88086995631818887</v>
      </c>
      <c r="R388">
        <f t="shared" si="40"/>
        <v>0.91769846520724419</v>
      </c>
      <c r="S388" t="str">
        <f t="shared" si="41"/>
        <v>-</v>
      </c>
      <c r="T388" t="str">
        <f t="shared" si="36"/>
        <v>-</v>
      </c>
      <c r="U388" t="str">
        <f t="shared" si="37"/>
        <v>-</v>
      </c>
    </row>
    <row r="389" spans="1:21" x14ac:dyDescent="0.25">
      <c r="A389">
        <v>236</v>
      </c>
      <c r="B389">
        <v>24.127199999999998</v>
      </c>
      <c r="C389">
        <v>25.172499999999999</v>
      </c>
      <c r="D389">
        <v>24.547999999999998</v>
      </c>
      <c r="E389" t="s">
        <v>15</v>
      </c>
      <c r="F389">
        <v>25.274999999999999</v>
      </c>
      <c r="G389">
        <v>28.354500000000002</v>
      </c>
      <c r="H389">
        <v>26.514600000000002</v>
      </c>
      <c r="I389" t="s">
        <v>16</v>
      </c>
      <c r="J389">
        <v>29018</v>
      </c>
      <c r="K389" t="s">
        <v>1178</v>
      </c>
      <c r="L389" t="s">
        <v>1179</v>
      </c>
      <c r="M389" t="s">
        <v>1180</v>
      </c>
      <c r="N389">
        <v>115348</v>
      </c>
      <c r="O389">
        <v>13.12908128757773</v>
      </c>
      <c r="P389">
        <f t="shared" si="38"/>
        <v>0.95458753709198807</v>
      </c>
      <c r="Q389">
        <f t="shared" si="39"/>
        <v>0.88777795411663041</v>
      </c>
      <c r="R389">
        <f t="shared" si="40"/>
        <v>0.9258295429687794</v>
      </c>
      <c r="S389" t="str">
        <f t="shared" si="41"/>
        <v>-</v>
      </c>
      <c r="T389" t="str">
        <f t="shared" si="36"/>
        <v>-</v>
      </c>
      <c r="U389" t="str">
        <f t="shared" si="37"/>
        <v>-</v>
      </c>
    </row>
    <row r="390" spans="1:21" x14ac:dyDescent="0.25">
      <c r="A390">
        <v>307</v>
      </c>
      <c r="B390">
        <v>26.4969</v>
      </c>
      <c r="C390">
        <v>27.429200000000002</v>
      </c>
      <c r="D390">
        <v>26.872199999999999</v>
      </c>
      <c r="E390" t="s">
        <v>15</v>
      </c>
      <c r="F390">
        <v>27.108899999999998</v>
      </c>
      <c r="G390">
        <v>30.216699999999999</v>
      </c>
      <c r="H390">
        <v>28.3599</v>
      </c>
      <c r="I390" t="s">
        <v>16</v>
      </c>
      <c r="J390">
        <v>31057</v>
      </c>
      <c r="K390" t="s">
        <v>1181</v>
      </c>
      <c r="L390" t="s">
        <v>1182</v>
      </c>
      <c r="M390" t="s">
        <v>1183</v>
      </c>
      <c r="N390">
        <v>149646</v>
      </c>
      <c r="O390">
        <v>13.12699738736255</v>
      </c>
      <c r="P390">
        <f t="shared" si="38"/>
        <v>0.97742438830052125</v>
      </c>
      <c r="Q390">
        <f t="shared" si="39"/>
        <v>0.90774968808638934</v>
      </c>
      <c r="R390">
        <f t="shared" si="40"/>
        <v>0.94754212814572691</v>
      </c>
      <c r="S390" t="str">
        <f t="shared" si="41"/>
        <v>-</v>
      </c>
      <c r="T390" t="str">
        <f t="shared" si="36"/>
        <v>-</v>
      </c>
      <c r="U390" t="str">
        <f t="shared" si="37"/>
        <v>-</v>
      </c>
    </row>
    <row r="391" spans="1:21" x14ac:dyDescent="0.25">
      <c r="A391">
        <v>514</v>
      </c>
      <c r="B391">
        <v>25.261700000000001</v>
      </c>
      <c r="C391">
        <v>26.222300000000001</v>
      </c>
      <c r="D391">
        <v>25.648299999999999</v>
      </c>
      <c r="E391" t="s">
        <v>15</v>
      </c>
      <c r="F391">
        <v>25.868200000000002</v>
      </c>
      <c r="G391">
        <v>28.975999999999999</v>
      </c>
      <c r="H391">
        <v>27.119199999999999</v>
      </c>
      <c r="I391" t="s">
        <v>16</v>
      </c>
      <c r="J391">
        <v>51003</v>
      </c>
      <c r="K391" t="s">
        <v>1184</v>
      </c>
      <c r="L391" t="s">
        <v>1185</v>
      </c>
      <c r="M391" t="s">
        <v>1186</v>
      </c>
      <c r="N391">
        <v>143380</v>
      </c>
      <c r="O391">
        <v>13.120107694799509</v>
      </c>
      <c r="P391">
        <f t="shared" si="38"/>
        <v>0.97655422487842214</v>
      </c>
      <c r="Q391">
        <f t="shared" si="39"/>
        <v>0.90496617890668141</v>
      </c>
      <c r="R391">
        <f t="shared" si="40"/>
        <v>0.94576167438567504</v>
      </c>
      <c r="S391" t="str">
        <f t="shared" si="41"/>
        <v>-</v>
      </c>
      <c r="T391" t="str">
        <f t="shared" si="36"/>
        <v>-</v>
      </c>
      <c r="U391" t="str">
        <f t="shared" si="37"/>
        <v>-</v>
      </c>
    </row>
    <row r="392" spans="1:21" x14ac:dyDescent="0.25">
      <c r="A392">
        <v>170</v>
      </c>
      <c r="B392">
        <v>21.946200000000001</v>
      </c>
      <c r="C392">
        <v>22.426500000000001</v>
      </c>
      <c r="D392">
        <v>22.139500000000002</v>
      </c>
      <c r="E392" t="s">
        <v>15</v>
      </c>
      <c r="F392">
        <v>22.265699999999999</v>
      </c>
      <c r="G392">
        <v>25.3735</v>
      </c>
      <c r="H392">
        <v>23.5166</v>
      </c>
      <c r="I392" t="s">
        <v>16</v>
      </c>
      <c r="J392">
        <v>25018</v>
      </c>
      <c r="K392" t="s">
        <v>1187</v>
      </c>
      <c r="L392" t="s">
        <v>1188</v>
      </c>
      <c r="M392" t="s">
        <v>1189</v>
      </c>
      <c r="N392">
        <v>108562</v>
      </c>
      <c r="O392">
        <v>13.118751436345249</v>
      </c>
      <c r="P392">
        <f t="shared" si="38"/>
        <v>0.98565057465069605</v>
      </c>
      <c r="Q392">
        <f t="shared" si="39"/>
        <v>0.88385520326324707</v>
      </c>
      <c r="R392">
        <f t="shared" si="40"/>
        <v>0.94144136482314622</v>
      </c>
      <c r="S392" t="str">
        <f t="shared" si="41"/>
        <v>-</v>
      </c>
      <c r="T392" t="str">
        <f t="shared" si="36"/>
        <v>-</v>
      </c>
      <c r="U392" t="str">
        <f t="shared" si="37"/>
        <v>-</v>
      </c>
    </row>
    <row r="393" spans="1:21" x14ac:dyDescent="0.25">
      <c r="A393">
        <v>535</v>
      </c>
      <c r="B393">
        <v>22.618200000000002</v>
      </c>
      <c r="C393">
        <v>23.691800000000001</v>
      </c>
      <c r="D393">
        <v>23.0504</v>
      </c>
      <c r="E393" t="s">
        <v>15</v>
      </c>
      <c r="F393">
        <v>24.170999999999999</v>
      </c>
      <c r="G393">
        <v>27.2788</v>
      </c>
      <c r="H393">
        <v>25.421900000000001</v>
      </c>
      <c r="I393" t="s">
        <v>16</v>
      </c>
      <c r="J393">
        <v>52002</v>
      </c>
      <c r="K393" t="s">
        <v>1190</v>
      </c>
      <c r="L393" t="s">
        <v>1191</v>
      </c>
      <c r="M393" t="s">
        <v>1192</v>
      </c>
      <c r="N393">
        <v>88372</v>
      </c>
      <c r="O393">
        <v>13.113681614619869</v>
      </c>
      <c r="P393">
        <f t="shared" si="38"/>
        <v>0.93575772620081921</v>
      </c>
      <c r="Q393">
        <f t="shared" si="39"/>
        <v>0.86850594600935527</v>
      </c>
      <c r="R393">
        <f t="shared" si="40"/>
        <v>0.90671428964790202</v>
      </c>
      <c r="S393" t="str">
        <f t="shared" si="41"/>
        <v>-</v>
      </c>
      <c r="T393" t="str">
        <f t="shared" si="36"/>
        <v>-</v>
      </c>
      <c r="U393" t="str">
        <f t="shared" si="37"/>
        <v>-</v>
      </c>
    </row>
    <row r="394" spans="1:21" x14ac:dyDescent="0.25">
      <c r="A394">
        <v>269</v>
      </c>
      <c r="B394">
        <v>31.8856</v>
      </c>
      <c r="C394">
        <v>32.591900000000003</v>
      </c>
      <c r="D394">
        <v>32.169899999999998</v>
      </c>
      <c r="E394" t="s">
        <v>15</v>
      </c>
      <c r="F394">
        <v>31.931899999999999</v>
      </c>
      <c r="G394">
        <v>35.039700000000003</v>
      </c>
      <c r="H394">
        <v>33.1828</v>
      </c>
      <c r="I394" t="s">
        <v>16</v>
      </c>
      <c r="J394">
        <v>31019</v>
      </c>
      <c r="K394" t="s">
        <v>1193</v>
      </c>
      <c r="L394" t="s">
        <v>1194</v>
      </c>
      <c r="M394" t="s">
        <v>1195</v>
      </c>
      <c r="N394">
        <v>197806</v>
      </c>
      <c r="O394">
        <v>13.110945181685731</v>
      </c>
      <c r="P394">
        <f t="shared" si="38"/>
        <v>0.99855003930239039</v>
      </c>
      <c r="Q394">
        <f t="shared" si="39"/>
        <v>0.93014209596543351</v>
      </c>
      <c r="R394">
        <f t="shared" si="40"/>
        <v>0.96947514977639015</v>
      </c>
      <c r="S394" t="str">
        <f t="shared" si="41"/>
        <v>-</v>
      </c>
      <c r="T394" t="str">
        <f t="shared" si="36"/>
        <v>-</v>
      </c>
      <c r="U394" t="str">
        <f t="shared" si="37"/>
        <v>-</v>
      </c>
    </row>
    <row r="395" spans="1:21" x14ac:dyDescent="0.25">
      <c r="A395">
        <v>465</v>
      </c>
      <c r="B395">
        <v>25.024699999999999</v>
      </c>
      <c r="C395">
        <v>26.663399999999999</v>
      </c>
      <c r="D395">
        <v>25.6843</v>
      </c>
      <c r="E395" t="s">
        <v>15</v>
      </c>
      <c r="F395">
        <v>25.8492</v>
      </c>
      <c r="G395">
        <v>28.957000000000001</v>
      </c>
      <c r="H395">
        <v>27.100200000000001</v>
      </c>
      <c r="I395" t="s">
        <v>16</v>
      </c>
      <c r="J395">
        <v>42020</v>
      </c>
      <c r="K395" t="s">
        <v>1196</v>
      </c>
      <c r="L395" t="s">
        <v>1197</v>
      </c>
      <c r="M395" t="s">
        <v>1198</v>
      </c>
      <c r="N395">
        <v>174353</v>
      </c>
      <c r="O395">
        <v>13.10700512691044</v>
      </c>
      <c r="P395">
        <f t="shared" si="38"/>
        <v>0.96810346161583338</v>
      </c>
      <c r="Q395">
        <f t="shared" si="39"/>
        <v>0.92079289981696999</v>
      </c>
      <c r="R395">
        <f t="shared" si="40"/>
        <v>0.94775315311326114</v>
      </c>
      <c r="S395" t="str">
        <f t="shared" si="41"/>
        <v>-</v>
      </c>
      <c r="T395" t="str">
        <f t="shared" si="36"/>
        <v>-</v>
      </c>
      <c r="U395" t="str">
        <f t="shared" si="37"/>
        <v>-</v>
      </c>
    </row>
    <row r="396" spans="1:21" x14ac:dyDescent="0.25">
      <c r="A396">
        <v>343</v>
      </c>
      <c r="B396">
        <v>23.301100000000002</v>
      </c>
      <c r="C396">
        <v>24.007400000000001</v>
      </c>
      <c r="D396">
        <v>23.5854</v>
      </c>
      <c r="E396" t="s">
        <v>15</v>
      </c>
      <c r="F396">
        <v>23.8886</v>
      </c>
      <c r="G396">
        <v>26.9681</v>
      </c>
      <c r="H396">
        <v>25.1281</v>
      </c>
      <c r="I396" t="s">
        <v>16</v>
      </c>
      <c r="J396">
        <v>33014</v>
      </c>
      <c r="K396" t="s">
        <v>1199</v>
      </c>
      <c r="L396" t="s">
        <v>1200</v>
      </c>
      <c r="M396" t="s">
        <v>1201</v>
      </c>
      <c r="N396">
        <v>116646</v>
      </c>
      <c r="O396">
        <v>13.10571317806399</v>
      </c>
      <c r="P396">
        <f t="shared" si="38"/>
        <v>0.97540667933658742</v>
      </c>
      <c r="Q396">
        <f t="shared" si="39"/>
        <v>0.89021473518712857</v>
      </c>
      <c r="R396">
        <f t="shared" si="40"/>
        <v>0.938606579884671</v>
      </c>
      <c r="S396" t="str">
        <f t="shared" si="41"/>
        <v>-</v>
      </c>
      <c r="T396" t="str">
        <f t="shared" si="36"/>
        <v>-</v>
      </c>
      <c r="U396" t="str">
        <f t="shared" si="37"/>
        <v>-</v>
      </c>
    </row>
    <row r="397" spans="1:21" x14ac:dyDescent="0.25">
      <c r="A397">
        <v>412</v>
      </c>
      <c r="B397">
        <v>30.304099999999998</v>
      </c>
      <c r="C397">
        <v>31.349499999999999</v>
      </c>
      <c r="D397">
        <v>30.724900000000002</v>
      </c>
      <c r="E397" t="s">
        <v>15</v>
      </c>
      <c r="F397">
        <v>31.246099999999998</v>
      </c>
      <c r="G397">
        <v>34.353900000000003</v>
      </c>
      <c r="H397">
        <v>32.497100000000003</v>
      </c>
      <c r="I397" t="s">
        <v>16</v>
      </c>
      <c r="J397">
        <v>41006</v>
      </c>
      <c r="K397" t="s">
        <v>1202</v>
      </c>
      <c r="L397" t="s">
        <v>1203</v>
      </c>
      <c r="M397" t="s">
        <v>1204</v>
      </c>
      <c r="N397">
        <v>155406</v>
      </c>
      <c r="O397">
        <v>13.099396277801871</v>
      </c>
      <c r="P397">
        <f t="shared" si="38"/>
        <v>0.96985223755924743</v>
      </c>
      <c r="Q397">
        <f t="shared" si="39"/>
        <v>0.91254559162132964</v>
      </c>
      <c r="R397">
        <f t="shared" si="40"/>
        <v>0.94546590311135448</v>
      </c>
      <c r="S397" t="str">
        <f t="shared" si="41"/>
        <v>-</v>
      </c>
      <c r="T397" t="str">
        <f t="shared" si="36"/>
        <v>-</v>
      </c>
      <c r="U397" t="str">
        <f t="shared" si="37"/>
        <v>-</v>
      </c>
    </row>
    <row r="398" spans="1:21" x14ac:dyDescent="0.25">
      <c r="A398">
        <v>5</v>
      </c>
      <c r="B398">
        <v>20.658000000000001</v>
      </c>
      <c r="C398">
        <v>21.562100000000001</v>
      </c>
      <c r="D398">
        <v>21.021899999999999</v>
      </c>
      <c r="E398" t="s">
        <v>15</v>
      </c>
      <c r="F398">
        <v>22.185700000000001</v>
      </c>
      <c r="G398">
        <v>25.293500000000002</v>
      </c>
      <c r="H398">
        <v>23.436599999999999</v>
      </c>
      <c r="I398" t="s">
        <v>16</v>
      </c>
      <c r="J398">
        <v>11005</v>
      </c>
      <c r="K398" t="s">
        <v>1205</v>
      </c>
      <c r="L398" t="s">
        <v>1206</v>
      </c>
      <c r="M398" t="s">
        <v>1207</v>
      </c>
      <c r="N398">
        <v>70182</v>
      </c>
      <c r="O398">
        <v>13.089926320236801</v>
      </c>
      <c r="P398">
        <f t="shared" si="38"/>
        <v>0.9311403291309267</v>
      </c>
      <c r="Q398">
        <f t="shared" si="39"/>
        <v>0.8524759325518414</v>
      </c>
      <c r="R398">
        <f t="shared" si="40"/>
        <v>0.89696884360359441</v>
      </c>
      <c r="S398" t="str">
        <f t="shared" si="41"/>
        <v>-</v>
      </c>
      <c r="T398" t="str">
        <f t="shared" si="36"/>
        <v>-</v>
      </c>
      <c r="U398" t="str">
        <f t="shared" si="37"/>
        <v>-</v>
      </c>
    </row>
    <row r="399" spans="1:21" x14ac:dyDescent="0.25">
      <c r="A399">
        <v>212</v>
      </c>
      <c r="B399">
        <v>19.6158</v>
      </c>
      <c r="C399">
        <v>21.226199999999999</v>
      </c>
      <c r="D399">
        <v>20.264099999999999</v>
      </c>
      <c r="E399" t="s">
        <v>15</v>
      </c>
      <c r="F399">
        <v>21.7133</v>
      </c>
      <c r="G399">
        <v>24.821100000000001</v>
      </c>
      <c r="H399">
        <v>22.964200000000002</v>
      </c>
      <c r="I399" t="s">
        <v>16</v>
      </c>
      <c r="J399">
        <v>28007</v>
      </c>
      <c r="K399" t="s">
        <v>1208</v>
      </c>
      <c r="L399" t="s">
        <v>1209</v>
      </c>
      <c r="M399" t="s">
        <v>1210</v>
      </c>
      <c r="N399">
        <v>72642</v>
      </c>
      <c r="O399">
        <v>13.089011812690311</v>
      </c>
      <c r="P399">
        <f t="shared" si="38"/>
        <v>0.90340022014157217</v>
      </c>
      <c r="Q399">
        <f t="shared" si="39"/>
        <v>0.8551675791967317</v>
      </c>
      <c r="R399">
        <f t="shared" si="40"/>
        <v>0.88242133407651901</v>
      </c>
      <c r="S399" t="str">
        <f t="shared" si="41"/>
        <v>-</v>
      </c>
      <c r="T399" t="str">
        <f t="shared" si="36"/>
        <v>-</v>
      </c>
      <c r="U399" t="str">
        <f t="shared" si="37"/>
        <v>-</v>
      </c>
    </row>
    <row r="400" spans="1:21" x14ac:dyDescent="0.25">
      <c r="A400">
        <v>130</v>
      </c>
      <c r="B400">
        <v>21.286100000000001</v>
      </c>
      <c r="C400">
        <v>22.4162</v>
      </c>
      <c r="D400">
        <v>21.741</v>
      </c>
      <c r="E400" t="s">
        <v>15</v>
      </c>
      <c r="F400">
        <v>23.714500000000001</v>
      </c>
      <c r="G400">
        <v>26.794</v>
      </c>
      <c r="H400">
        <v>24.9541</v>
      </c>
      <c r="I400" t="s">
        <v>16</v>
      </c>
      <c r="J400">
        <v>23030</v>
      </c>
      <c r="K400" t="s">
        <v>1211</v>
      </c>
      <c r="L400" t="s">
        <v>1212</v>
      </c>
      <c r="M400" t="s">
        <v>1213</v>
      </c>
      <c r="N400">
        <v>56871</v>
      </c>
      <c r="O400">
        <v>13.0867498880807</v>
      </c>
      <c r="P400">
        <f t="shared" si="38"/>
        <v>0.89759851567606319</v>
      </c>
      <c r="Q400">
        <f t="shared" si="39"/>
        <v>0.83661267447936105</v>
      </c>
      <c r="R400">
        <f t="shared" si="40"/>
        <v>0.87123959589806887</v>
      </c>
      <c r="S400" t="str">
        <f t="shared" si="41"/>
        <v>-</v>
      </c>
      <c r="T400" t="str">
        <f t="shared" si="36"/>
        <v>-</v>
      </c>
      <c r="U400" t="str">
        <f t="shared" si="37"/>
        <v>-</v>
      </c>
    </row>
    <row r="401" spans="1:21" x14ac:dyDescent="0.25">
      <c r="A401">
        <v>512</v>
      </c>
      <c r="B401">
        <v>25.128399999999999</v>
      </c>
      <c r="C401">
        <v>26.088999999999999</v>
      </c>
      <c r="D401">
        <v>25.515000000000001</v>
      </c>
      <c r="E401" t="s">
        <v>15</v>
      </c>
      <c r="F401">
        <v>25.737200000000001</v>
      </c>
      <c r="G401">
        <v>28.844999999999999</v>
      </c>
      <c r="H401">
        <v>26.988099999999999</v>
      </c>
      <c r="I401" t="s">
        <v>16</v>
      </c>
      <c r="J401">
        <v>51001</v>
      </c>
      <c r="K401" t="s">
        <v>1214</v>
      </c>
      <c r="L401" t="s">
        <v>1215</v>
      </c>
      <c r="M401" t="s">
        <v>1216</v>
      </c>
      <c r="N401">
        <v>137536</v>
      </c>
      <c r="O401">
        <v>13.08151650382011</v>
      </c>
      <c r="P401">
        <f t="shared" si="38"/>
        <v>0.97634552321153811</v>
      </c>
      <c r="Q401">
        <f t="shared" si="39"/>
        <v>0.90445484486046113</v>
      </c>
      <c r="R401">
        <f t="shared" si="40"/>
        <v>0.94541668364946041</v>
      </c>
      <c r="S401" t="str">
        <f t="shared" si="41"/>
        <v>-</v>
      </c>
      <c r="T401" t="str">
        <f t="shared" si="36"/>
        <v>-</v>
      </c>
      <c r="U401" t="str">
        <f t="shared" si="37"/>
        <v>-</v>
      </c>
    </row>
    <row r="402" spans="1:21" x14ac:dyDescent="0.25">
      <c r="A402">
        <v>133</v>
      </c>
      <c r="B402">
        <v>23.228000000000002</v>
      </c>
      <c r="C402">
        <v>24.132000000000001</v>
      </c>
      <c r="D402">
        <v>23.591899999999999</v>
      </c>
      <c r="E402" t="s">
        <v>15</v>
      </c>
      <c r="F402">
        <v>24.3431</v>
      </c>
      <c r="G402">
        <v>27.422599999999999</v>
      </c>
      <c r="H402">
        <v>25.582599999999999</v>
      </c>
      <c r="I402" t="s">
        <v>16</v>
      </c>
      <c r="J402">
        <v>23033</v>
      </c>
      <c r="K402" t="s">
        <v>1217</v>
      </c>
      <c r="L402" t="s">
        <v>1218</v>
      </c>
      <c r="M402" t="s">
        <v>1219</v>
      </c>
      <c r="N402">
        <v>99871</v>
      </c>
      <c r="O402">
        <v>13.08134227851304</v>
      </c>
      <c r="P402">
        <f t="shared" si="38"/>
        <v>0.95419235840956995</v>
      </c>
      <c r="Q402">
        <f t="shared" si="39"/>
        <v>0.88000408422250265</v>
      </c>
      <c r="R402">
        <f t="shared" si="40"/>
        <v>0.92218539163337576</v>
      </c>
      <c r="S402" t="str">
        <f t="shared" si="41"/>
        <v>-</v>
      </c>
      <c r="T402" t="str">
        <f t="shared" ref="T402:T465" si="42">IF(Q402=Q$557,"&lt;","-")</f>
        <v>-</v>
      </c>
      <c r="U402" t="str">
        <f t="shared" ref="U402:U465" si="43">IF(R402=R$557,"&lt;","-")</f>
        <v>-</v>
      </c>
    </row>
    <row r="403" spans="1:21" x14ac:dyDescent="0.25">
      <c r="A403">
        <v>503</v>
      </c>
      <c r="B403">
        <v>27.313199999999998</v>
      </c>
      <c r="C403">
        <v>28.273800000000001</v>
      </c>
      <c r="D403">
        <v>27.6999</v>
      </c>
      <c r="E403" t="s">
        <v>15</v>
      </c>
      <c r="F403">
        <v>28.5548</v>
      </c>
      <c r="G403">
        <v>31.662600000000001</v>
      </c>
      <c r="H403">
        <v>29.805800000000001</v>
      </c>
      <c r="I403" t="s">
        <v>16</v>
      </c>
      <c r="J403">
        <v>50003</v>
      </c>
      <c r="K403" t="s">
        <v>1220</v>
      </c>
      <c r="L403" t="s">
        <v>1221</v>
      </c>
      <c r="M403" t="s">
        <v>1222</v>
      </c>
      <c r="N403">
        <v>117215</v>
      </c>
      <c r="O403">
        <v>13.07070258475226</v>
      </c>
      <c r="P403">
        <f t="shared" si="38"/>
        <v>0.95651869387983801</v>
      </c>
      <c r="Q403">
        <f t="shared" si="39"/>
        <v>0.89297151844763223</v>
      </c>
      <c r="R403">
        <f t="shared" si="40"/>
        <v>0.92934596622133936</v>
      </c>
      <c r="S403" t="str">
        <f t="shared" si="41"/>
        <v>-</v>
      </c>
      <c r="T403" t="str">
        <f t="shared" si="42"/>
        <v>-</v>
      </c>
      <c r="U403" t="str">
        <f t="shared" si="43"/>
        <v>-</v>
      </c>
    </row>
    <row r="404" spans="1:21" x14ac:dyDescent="0.25">
      <c r="A404">
        <v>452</v>
      </c>
      <c r="B404">
        <v>26.688800000000001</v>
      </c>
      <c r="C404">
        <v>27.479900000000001</v>
      </c>
      <c r="D404">
        <v>27.007300000000001</v>
      </c>
      <c r="E404" t="s">
        <v>15</v>
      </c>
      <c r="F404">
        <v>27.462700000000002</v>
      </c>
      <c r="G404">
        <v>30.570499999999999</v>
      </c>
      <c r="H404">
        <v>28.713699999999999</v>
      </c>
      <c r="I404" t="s">
        <v>16</v>
      </c>
      <c r="J404">
        <v>42007</v>
      </c>
      <c r="K404" t="s">
        <v>1223</v>
      </c>
      <c r="L404" t="s">
        <v>1224</v>
      </c>
      <c r="M404" t="s">
        <v>1225</v>
      </c>
      <c r="N404">
        <v>126394</v>
      </c>
      <c r="O404">
        <v>13.06833478695525</v>
      </c>
      <c r="P404">
        <f t="shared" si="38"/>
        <v>0.97181995943588939</v>
      </c>
      <c r="Q404">
        <f t="shared" si="39"/>
        <v>0.8989025367592941</v>
      </c>
      <c r="R404">
        <f t="shared" si="40"/>
        <v>0.94057192211383422</v>
      </c>
      <c r="S404" t="str">
        <f t="shared" si="41"/>
        <v>-</v>
      </c>
      <c r="T404" t="str">
        <f t="shared" si="42"/>
        <v>-</v>
      </c>
      <c r="U404" t="str">
        <f t="shared" si="43"/>
        <v>-</v>
      </c>
    </row>
    <row r="405" spans="1:21" x14ac:dyDescent="0.25">
      <c r="A405">
        <v>501</v>
      </c>
      <c r="B405">
        <v>24.430800000000001</v>
      </c>
      <c r="C405">
        <v>25.5609</v>
      </c>
      <c r="D405">
        <v>24.8857</v>
      </c>
      <c r="E405" t="s">
        <v>15</v>
      </c>
      <c r="F405">
        <v>25.1311</v>
      </c>
      <c r="G405">
        <v>28.210599999999999</v>
      </c>
      <c r="H405">
        <v>26.370699999999999</v>
      </c>
      <c r="I405" t="s">
        <v>16</v>
      </c>
      <c r="J405">
        <v>50001</v>
      </c>
      <c r="K405" t="s">
        <v>1226</v>
      </c>
      <c r="L405" t="s">
        <v>1227</v>
      </c>
      <c r="M405" t="s">
        <v>1228</v>
      </c>
      <c r="N405">
        <v>138794</v>
      </c>
      <c r="O405">
        <v>13.068184292613671</v>
      </c>
      <c r="P405">
        <f t="shared" si="38"/>
        <v>0.97213412862946713</v>
      </c>
      <c r="Q405">
        <f t="shared" si="39"/>
        <v>0.90607431249246739</v>
      </c>
      <c r="R405">
        <f t="shared" si="40"/>
        <v>0.94368750165903825</v>
      </c>
      <c r="S405" t="str">
        <f t="shared" si="41"/>
        <v>-</v>
      </c>
      <c r="T405" t="str">
        <f t="shared" si="42"/>
        <v>-</v>
      </c>
      <c r="U405" t="str">
        <f t="shared" si="43"/>
        <v>-</v>
      </c>
    </row>
    <row r="406" spans="1:21" x14ac:dyDescent="0.25">
      <c r="A406">
        <v>383</v>
      </c>
      <c r="B406">
        <v>23.2575</v>
      </c>
      <c r="C406">
        <v>23.879100000000001</v>
      </c>
      <c r="D406">
        <v>23.5077</v>
      </c>
      <c r="E406" t="s">
        <v>15</v>
      </c>
      <c r="F406">
        <v>23.893799999999999</v>
      </c>
      <c r="G406">
        <v>27.0016</v>
      </c>
      <c r="H406">
        <v>25.1448</v>
      </c>
      <c r="I406" t="s">
        <v>16</v>
      </c>
      <c r="J406">
        <v>35037</v>
      </c>
      <c r="K406" t="s">
        <v>1229</v>
      </c>
      <c r="L406" t="s">
        <v>1230</v>
      </c>
      <c r="M406" t="s">
        <v>1231</v>
      </c>
      <c r="N406">
        <v>103801</v>
      </c>
      <c r="O406">
        <v>13.06057239284746</v>
      </c>
      <c r="P406">
        <f t="shared" si="38"/>
        <v>0.97336966074881359</v>
      </c>
      <c r="Q406">
        <f t="shared" si="39"/>
        <v>0.88435870466935296</v>
      </c>
      <c r="R406">
        <f t="shared" si="40"/>
        <v>0.93489309916960961</v>
      </c>
      <c r="S406" t="str">
        <f t="shared" si="41"/>
        <v>-</v>
      </c>
      <c r="T406" t="str">
        <f t="shared" si="42"/>
        <v>-</v>
      </c>
      <c r="U406" t="str">
        <f t="shared" si="43"/>
        <v>-</v>
      </c>
    </row>
    <row r="407" spans="1:21" x14ac:dyDescent="0.25">
      <c r="A407">
        <v>421</v>
      </c>
      <c r="B407">
        <v>30.3093</v>
      </c>
      <c r="C407">
        <v>31.100300000000001</v>
      </c>
      <c r="D407">
        <v>30.627700000000001</v>
      </c>
      <c r="E407" t="s">
        <v>15</v>
      </c>
      <c r="F407">
        <v>30.595400000000001</v>
      </c>
      <c r="G407">
        <v>33.674900000000001</v>
      </c>
      <c r="H407">
        <v>31.835000000000001</v>
      </c>
      <c r="I407" t="s">
        <v>16</v>
      </c>
      <c r="J407">
        <v>41015</v>
      </c>
      <c r="K407" t="s">
        <v>1232</v>
      </c>
      <c r="L407" t="s">
        <v>1233</v>
      </c>
      <c r="M407" t="s">
        <v>1234</v>
      </c>
      <c r="N407">
        <v>172803</v>
      </c>
      <c r="O407">
        <v>13.05827207286019</v>
      </c>
      <c r="P407">
        <f t="shared" si="38"/>
        <v>0.99064892107963942</v>
      </c>
      <c r="Q407">
        <f t="shared" si="39"/>
        <v>0.92354542997900513</v>
      </c>
      <c r="R407">
        <f t="shared" si="40"/>
        <v>0.9620763310821423</v>
      </c>
      <c r="S407" t="str">
        <f t="shared" si="41"/>
        <v>-</v>
      </c>
      <c r="T407" t="str">
        <f t="shared" si="42"/>
        <v>-</v>
      </c>
      <c r="U407" t="str">
        <f t="shared" si="43"/>
        <v>-</v>
      </c>
    </row>
    <row r="408" spans="1:21" x14ac:dyDescent="0.25">
      <c r="A408">
        <v>83</v>
      </c>
      <c r="B408">
        <v>26.744399999999999</v>
      </c>
      <c r="C408">
        <v>27.987500000000001</v>
      </c>
      <c r="D408">
        <v>27.244800000000001</v>
      </c>
      <c r="E408" t="s">
        <v>15</v>
      </c>
      <c r="F408">
        <v>28.601500000000001</v>
      </c>
      <c r="G408">
        <v>31.681000000000001</v>
      </c>
      <c r="H408">
        <v>29.841000000000001</v>
      </c>
      <c r="I408" t="s">
        <v>16</v>
      </c>
      <c r="J408">
        <v>21019</v>
      </c>
      <c r="K408" t="s">
        <v>1235</v>
      </c>
      <c r="L408" t="s">
        <v>1236</v>
      </c>
      <c r="M408" t="s">
        <v>1237</v>
      </c>
      <c r="N408">
        <v>101997</v>
      </c>
      <c r="O408">
        <v>13.05466464969259</v>
      </c>
      <c r="P408">
        <f t="shared" si="38"/>
        <v>0.93506983899445828</v>
      </c>
      <c r="Q408">
        <f t="shared" si="39"/>
        <v>0.88341592752754017</v>
      </c>
      <c r="R408">
        <f t="shared" si="40"/>
        <v>0.91299889413893642</v>
      </c>
      <c r="S408" t="str">
        <f t="shared" si="41"/>
        <v>-</v>
      </c>
      <c r="T408" t="str">
        <f t="shared" si="42"/>
        <v>-</v>
      </c>
      <c r="U408" t="str">
        <f t="shared" si="43"/>
        <v>-</v>
      </c>
    </row>
    <row r="409" spans="1:21" x14ac:dyDescent="0.25">
      <c r="A409">
        <v>294</v>
      </c>
      <c r="B409">
        <v>27.357600000000001</v>
      </c>
      <c r="C409">
        <v>28.0639</v>
      </c>
      <c r="D409">
        <v>27.6419</v>
      </c>
      <c r="E409" t="s">
        <v>15</v>
      </c>
      <c r="F409">
        <v>27.585100000000001</v>
      </c>
      <c r="G409">
        <v>30.692900000000002</v>
      </c>
      <c r="H409">
        <v>28.835999999999999</v>
      </c>
      <c r="I409" t="s">
        <v>16</v>
      </c>
      <c r="J409">
        <v>31044</v>
      </c>
      <c r="K409" t="s">
        <v>1238</v>
      </c>
      <c r="L409" t="s">
        <v>1239</v>
      </c>
      <c r="M409" t="s">
        <v>1240</v>
      </c>
      <c r="N409">
        <v>152127</v>
      </c>
      <c r="O409">
        <v>13.050293738887101</v>
      </c>
      <c r="P409">
        <f t="shared" si="38"/>
        <v>0.99175279408086248</v>
      </c>
      <c r="Q409">
        <f t="shared" si="39"/>
        <v>0.91434501138699831</v>
      </c>
      <c r="R409">
        <f t="shared" si="40"/>
        <v>0.95858995699819671</v>
      </c>
      <c r="S409" t="str">
        <f t="shared" si="41"/>
        <v>-</v>
      </c>
      <c r="T409" t="str">
        <f t="shared" si="42"/>
        <v>-</v>
      </c>
      <c r="U409" t="str">
        <f t="shared" si="43"/>
        <v>-</v>
      </c>
    </row>
    <row r="410" spans="1:21" x14ac:dyDescent="0.25">
      <c r="A410">
        <v>207</v>
      </c>
      <c r="B410">
        <v>20.934100000000001</v>
      </c>
      <c r="C410">
        <v>22.290199999999999</v>
      </c>
      <c r="D410">
        <v>21.479900000000001</v>
      </c>
      <c r="E410" t="s">
        <v>15</v>
      </c>
      <c r="F410">
        <v>23.015000000000001</v>
      </c>
      <c r="G410">
        <v>26.122800000000002</v>
      </c>
      <c r="H410">
        <v>24.265899999999998</v>
      </c>
      <c r="I410" t="s">
        <v>16</v>
      </c>
      <c r="J410">
        <v>28002</v>
      </c>
      <c r="K410" t="s">
        <v>1241</v>
      </c>
      <c r="L410" t="s">
        <v>1242</v>
      </c>
      <c r="M410" t="s">
        <v>1243</v>
      </c>
      <c r="N410">
        <v>68458</v>
      </c>
      <c r="O410">
        <v>13.048362973464471</v>
      </c>
      <c r="P410">
        <f t="shared" si="38"/>
        <v>0.9095850532261569</v>
      </c>
      <c r="Q410">
        <f t="shared" si="39"/>
        <v>0.85328525272941635</v>
      </c>
      <c r="R410">
        <f t="shared" si="40"/>
        <v>0.88518868041160648</v>
      </c>
      <c r="S410" t="str">
        <f t="shared" si="41"/>
        <v>-</v>
      </c>
      <c r="T410" t="str">
        <f t="shared" si="42"/>
        <v>-</v>
      </c>
      <c r="U410" t="str">
        <f t="shared" si="43"/>
        <v>-</v>
      </c>
    </row>
    <row r="411" spans="1:21" x14ac:dyDescent="0.25">
      <c r="A411">
        <v>146</v>
      </c>
      <c r="B411">
        <v>18.496500000000001</v>
      </c>
      <c r="C411">
        <v>19.6831</v>
      </c>
      <c r="D411">
        <v>18.9741</v>
      </c>
      <c r="E411" t="s">
        <v>15</v>
      </c>
      <c r="F411">
        <v>20.131599999999999</v>
      </c>
      <c r="G411">
        <v>23.2394</v>
      </c>
      <c r="H411">
        <v>21.3825</v>
      </c>
      <c r="I411" t="s">
        <v>16</v>
      </c>
      <c r="J411">
        <v>24013</v>
      </c>
      <c r="K411" t="s">
        <v>1244</v>
      </c>
      <c r="L411" t="s">
        <v>1245</v>
      </c>
      <c r="M411" t="s">
        <v>1246</v>
      </c>
      <c r="N411">
        <v>62901</v>
      </c>
      <c r="O411">
        <v>13.04568413563401</v>
      </c>
      <c r="P411">
        <f t="shared" si="38"/>
        <v>0.9187794313417712</v>
      </c>
      <c r="Q411">
        <f t="shared" si="39"/>
        <v>0.8469710921968725</v>
      </c>
      <c r="R411">
        <f t="shared" si="40"/>
        <v>0.88736583654857948</v>
      </c>
      <c r="S411" t="str">
        <f t="shared" si="41"/>
        <v>-</v>
      </c>
      <c r="T411" t="str">
        <f t="shared" si="42"/>
        <v>-</v>
      </c>
      <c r="U411" t="str">
        <f t="shared" si="43"/>
        <v>-</v>
      </c>
    </row>
    <row r="412" spans="1:21" x14ac:dyDescent="0.25">
      <c r="A412">
        <v>529</v>
      </c>
      <c r="B412">
        <v>25.6722</v>
      </c>
      <c r="C412">
        <v>26.491499999999998</v>
      </c>
      <c r="D412">
        <v>26.001999999999999</v>
      </c>
      <c r="E412" t="s">
        <v>15</v>
      </c>
      <c r="F412">
        <v>26.1998</v>
      </c>
      <c r="G412">
        <v>29.307600000000001</v>
      </c>
      <c r="H412">
        <v>27.450700000000001</v>
      </c>
      <c r="I412" t="s">
        <v>16</v>
      </c>
      <c r="J412">
        <v>51018</v>
      </c>
      <c r="K412" t="s">
        <v>1247</v>
      </c>
      <c r="L412" t="s">
        <v>1248</v>
      </c>
      <c r="M412" t="s">
        <v>1249</v>
      </c>
      <c r="N412">
        <v>132179</v>
      </c>
      <c r="O412">
        <v>13.0454164618827</v>
      </c>
      <c r="P412">
        <f t="shared" si="38"/>
        <v>0.97986244169802827</v>
      </c>
      <c r="Q412">
        <f t="shared" si="39"/>
        <v>0.90391229578675836</v>
      </c>
      <c r="R412">
        <f t="shared" si="40"/>
        <v>0.9472253895164785</v>
      </c>
      <c r="S412" t="str">
        <f t="shared" si="41"/>
        <v>-</v>
      </c>
      <c r="T412" t="str">
        <f t="shared" si="42"/>
        <v>-</v>
      </c>
      <c r="U412" t="str">
        <f t="shared" si="43"/>
        <v>-</v>
      </c>
    </row>
    <row r="413" spans="1:21" x14ac:dyDescent="0.25">
      <c r="A413">
        <v>166</v>
      </c>
      <c r="B413">
        <v>18.726700000000001</v>
      </c>
      <c r="C413">
        <v>20.421900000000001</v>
      </c>
      <c r="D413">
        <v>19.409099999999999</v>
      </c>
      <c r="E413" t="s">
        <v>15</v>
      </c>
      <c r="F413">
        <v>21.3569</v>
      </c>
      <c r="G413">
        <v>24.464700000000001</v>
      </c>
      <c r="H413">
        <v>22.607900000000001</v>
      </c>
      <c r="I413" t="s">
        <v>16</v>
      </c>
      <c r="J413">
        <v>25014</v>
      </c>
      <c r="K413" t="s">
        <v>1250</v>
      </c>
      <c r="L413" t="s">
        <v>1251</v>
      </c>
      <c r="M413" t="s">
        <v>1252</v>
      </c>
      <c r="N413">
        <v>53596</v>
      </c>
      <c r="O413">
        <v>13.044904649786931</v>
      </c>
      <c r="P413">
        <f t="shared" si="38"/>
        <v>0.87684542232252816</v>
      </c>
      <c r="Q413">
        <f t="shared" si="39"/>
        <v>0.83474965971379167</v>
      </c>
      <c r="R413">
        <f t="shared" si="40"/>
        <v>0.85850963601219032</v>
      </c>
      <c r="S413" t="str">
        <f t="shared" si="41"/>
        <v>-</v>
      </c>
      <c r="T413" t="str">
        <f t="shared" si="42"/>
        <v>-</v>
      </c>
      <c r="U413" t="str">
        <f t="shared" si="43"/>
        <v>-</v>
      </c>
    </row>
    <row r="414" spans="1:21" x14ac:dyDescent="0.25">
      <c r="A414">
        <v>327</v>
      </c>
      <c r="B414">
        <v>25.452000000000002</v>
      </c>
      <c r="C414">
        <v>26.525600000000001</v>
      </c>
      <c r="D414">
        <v>25.8842</v>
      </c>
      <c r="E414" t="s">
        <v>15</v>
      </c>
      <c r="F414">
        <v>25.822299999999998</v>
      </c>
      <c r="G414">
        <v>28.901800000000001</v>
      </c>
      <c r="H414">
        <v>27.061800000000002</v>
      </c>
      <c r="I414" t="s">
        <v>16</v>
      </c>
      <c r="J414">
        <v>32011</v>
      </c>
      <c r="K414" t="s">
        <v>1253</v>
      </c>
      <c r="L414" t="s">
        <v>1254</v>
      </c>
      <c r="M414" t="s">
        <v>1255</v>
      </c>
      <c r="N414">
        <v>158317</v>
      </c>
      <c r="O414">
        <v>13.044854747039601</v>
      </c>
      <c r="P414">
        <f t="shared" si="38"/>
        <v>0.98565968174794671</v>
      </c>
      <c r="Q414">
        <f t="shared" si="39"/>
        <v>0.91778366745323814</v>
      </c>
      <c r="R414">
        <f t="shared" si="40"/>
        <v>0.95648478667346581</v>
      </c>
      <c r="S414" t="str">
        <f t="shared" si="41"/>
        <v>-</v>
      </c>
      <c r="T414" t="str">
        <f t="shared" si="42"/>
        <v>-</v>
      </c>
      <c r="U414" t="str">
        <f t="shared" si="43"/>
        <v>-</v>
      </c>
    </row>
    <row r="415" spans="1:21" x14ac:dyDescent="0.25">
      <c r="A415">
        <v>56</v>
      </c>
      <c r="B415">
        <v>25.206299999999999</v>
      </c>
      <c r="C415">
        <v>25.940799999999999</v>
      </c>
      <c r="D415">
        <v>25.501899999999999</v>
      </c>
      <c r="E415" t="s">
        <v>15</v>
      </c>
      <c r="F415">
        <v>26.195599999999999</v>
      </c>
      <c r="G415">
        <v>29.3034</v>
      </c>
      <c r="H415">
        <v>27.4465</v>
      </c>
      <c r="I415" t="s">
        <v>16</v>
      </c>
      <c r="J415">
        <v>16004</v>
      </c>
      <c r="K415" t="s">
        <v>1256</v>
      </c>
      <c r="L415" t="s">
        <v>1257</v>
      </c>
      <c r="M415" t="s">
        <v>1258</v>
      </c>
      <c r="N415">
        <v>102945</v>
      </c>
      <c r="O415">
        <v>13.038086020863171</v>
      </c>
      <c r="P415">
        <f t="shared" si="38"/>
        <v>0.96223411565301042</v>
      </c>
      <c r="Q415">
        <f t="shared" si="39"/>
        <v>0.88524881071821016</v>
      </c>
      <c r="R415">
        <f t="shared" si="40"/>
        <v>0.9291494361758329</v>
      </c>
      <c r="S415" t="str">
        <f t="shared" si="41"/>
        <v>-</v>
      </c>
      <c r="T415" t="str">
        <f t="shared" si="42"/>
        <v>-</v>
      </c>
      <c r="U415" t="str">
        <f t="shared" si="43"/>
        <v>-</v>
      </c>
    </row>
    <row r="416" spans="1:21" x14ac:dyDescent="0.25">
      <c r="A416">
        <v>362</v>
      </c>
      <c r="B416">
        <v>30.1402</v>
      </c>
      <c r="C416">
        <v>31.129000000000001</v>
      </c>
      <c r="D416">
        <v>30.5382</v>
      </c>
      <c r="E416" t="s">
        <v>15</v>
      </c>
      <c r="F416">
        <v>30.383400000000002</v>
      </c>
      <c r="G416">
        <v>33.491199999999999</v>
      </c>
      <c r="H416">
        <v>31.634399999999999</v>
      </c>
      <c r="I416" t="s">
        <v>16</v>
      </c>
      <c r="J416">
        <v>35016</v>
      </c>
      <c r="K416" t="s">
        <v>1259</v>
      </c>
      <c r="L416" t="s">
        <v>1260</v>
      </c>
      <c r="M416" t="s">
        <v>1261</v>
      </c>
      <c r="N416">
        <v>181704</v>
      </c>
      <c r="O416">
        <v>13.02910240648767</v>
      </c>
      <c r="P416">
        <f t="shared" si="38"/>
        <v>0.99199562919225626</v>
      </c>
      <c r="Q416">
        <f t="shared" si="39"/>
        <v>0.92946803936556477</v>
      </c>
      <c r="R416">
        <f t="shared" si="40"/>
        <v>0.96534784917684546</v>
      </c>
      <c r="S416" t="str">
        <f t="shared" si="41"/>
        <v>-</v>
      </c>
      <c r="T416" t="str">
        <f t="shared" si="42"/>
        <v>-</v>
      </c>
      <c r="U416" t="str">
        <f t="shared" si="43"/>
        <v>-</v>
      </c>
    </row>
    <row r="417" spans="1:21" x14ac:dyDescent="0.25">
      <c r="A417">
        <v>243</v>
      </c>
      <c r="B417">
        <v>20.600300000000001</v>
      </c>
      <c r="C417">
        <v>21.2501</v>
      </c>
      <c r="D417">
        <v>20.861899999999999</v>
      </c>
      <c r="E417" t="s">
        <v>15</v>
      </c>
      <c r="F417">
        <v>20.956800000000001</v>
      </c>
      <c r="G417">
        <v>24.064599999999999</v>
      </c>
      <c r="H417">
        <v>22.207699999999999</v>
      </c>
      <c r="I417" t="s">
        <v>16</v>
      </c>
      <c r="J417">
        <v>29025</v>
      </c>
      <c r="K417" t="s">
        <v>1262</v>
      </c>
      <c r="L417" t="s">
        <v>1263</v>
      </c>
      <c r="M417" t="s">
        <v>1264</v>
      </c>
      <c r="N417">
        <v>97836</v>
      </c>
      <c r="O417">
        <v>13.01299621970186</v>
      </c>
      <c r="P417">
        <f t="shared" si="38"/>
        <v>0.98298881508627267</v>
      </c>
      <c r="Q417">
        <f t="shared" si="39"/>
        <v>0.88304397330518691</v>
      </c>
      <c r="R417">
        <f t="shared" si="40"/>
        <v>0.93939939750627033</v>
      </c>
      <c r="S417" t="str">
        <f t="shared" si="41"/>
        <v>-</v>
      </c>
      <c r="T417" t="str">
        <f t="shared" si="42"/>
        <v>-</v>
      </c>
      <c r="U417" t="str">
        <f t="shared" si="43"/>
        <v>-</v>
      </c>
    </row>
    <row r="418" spans="1:21" x14ac:dyDescent="0.25">
      <c r="A418">
        <v>262</v>
      </c>
      <c r="B418">
        <v>25.674299999999999</v>
      </c>
      <c r="C418">
        <v>26.634899999999998</v>
      </c>
      <c r="D418">
        <v>26.0609</v>
      </c>
      <c r="E418" t="s">
        <v>15</v>
      </c>
      <c r="F418">
        <v>25.758299999999998</v>
      </c>
      <c r="G418">
        <v>28.866099999999999</v>
      </c>
      <c r="H418">
        <v>27.0092</v>
      </c>
      <c r="I418" t="s">
        <v>16</v>
      </c>
      <c r="J418">
        <v>31012</v>
      </c>
      <c r="K418" t="s">
        <v>1265</v>
      </c>
      <c r="L418" t="s">
        <v>1266</v>
      </c>
      <c r="M418" t="s">
        <v>1267</v>
      </c>
      <c r="N418">
        <v>163161</v>
      </c>
      <c r="O418">
        <v>13.007939026355871</v>
      </c>
      <c r="P418">
        <f t="shared" si="38"/>
        <v>0.9967389152234426</v>
      </c>
      <c r="Q418">
        <f t="shared" si="39"/>
        <v>0.92270518012478298</v>
      </c>
      <c r="R418">
        <f t="shared" si="40"/>
        <v>0.96488974127334393</v>
      </c>
      <c r="S418" t="str">
        <f t="shared" si="41"/>
        <v>-</v>
      </c>
      <c r="T418" t="str">
        <f t="shared" si="42"/>
        <v>-</v>
      </c>
      <c r="U418" t="str">
        <f t="shared" si="43"/>
        <v>-</v>
      </c>
    </row>
    <row r="419" spans="1:21" x14ac:dyDescent="0.25">
      <c r="A419">
        <v>509</v>
      </c>
      <c r="B419">
        <v>23.1921</v>
      </c>
      <c r="C419">
        <v>24.3505</v>
      </c>
      <c r="D419">
        <v>23.6584</v>
      </c>
      <c r="E419" t="s">
        <v>15</v>
      </c>
      <c r="F419">
        <v>24.267800000000001</v>
      </c>
      <c r="G419">
        <v>27.375599999999999</v>
      </c>
      <c r="H419">
        <v>25.518699999999999</v>
      </c>
      <c r="I419" t="s">
        <v>16</v>
      </c>
      <c r="J419">
        <v>50009</v>
      </c>
      <c r="K419" t="s">
        <v>1268</v>
      </c>
      <c r="L419" t="s">
        <v>1269</v>
      </c>
      <c r="M419" t="s">
        <v>1270</v>
      </c>
      <c r="N419">
        <v>105286</v>
      </c>
      <c r="O419">
        <v>13.00110334200215</v>
      </c>
      <c r="P419">
        <f t="shared" si="38"/>
        <v>0.95567377347761229</v>
      </c>
      <c r="Q419">
        <f t="shared" si="39"/>
        <v>0.88949648592176978</v>
      </c>
      <c r="R419">
        <f t="shared" si="40"/>
        <v>0.92710051844333763</v>
      </c>
      <c r="S419" t="str">
        <f t="shared" si="41"/>
        <v>-</v>
      </c>
      <c r="T419" t="str">
        <f t="shared" si="42"/>
        <v>-</v>
      </c>
      <c r="U419" t="str">
        <f t="shared" si="43"/>
        <v>-</v>
      </c>
    </row>
    <row r="420" spans="1:21" x14ac:dyDescent="0.25">
      <c r="A420">
        <v>419</v>
      </c>
      <c r="B420">
        <v>25.407499999999999</v>
      </c>
      <c r="C420">
        <v>26.565899999999999</v>
      </c>
      <c r="D420">
        <v>25.873799999999999</v>
      </c>
      <c r="E420" t="s">
        <v>15</v>
      </c>
      <c r="F420">
        <v>26.078399999999998</v>
      </c>
      <c r="G420">
        <v>29.186199999999999</v>
      </c>
      <c r="H420">
        <v>27.3294</v>
      </c>
      <c r="I420" t="s">
        <v>16</v>
      </c>
      <c r="J420">
        <v>41013</v>
      </c>
      <c r="K420" t="s">
        <v>1271</v>
      </c>
      <c r="L420" t="s">
        <v>1272</v>
      </c>
      <c r="M420" t="s">
        <v>1273</v>
      </c>
      <c r="N420">
        <v>137619</v>
      </c>
      <c r="O420">
        <v>12.99930542154574</v>
      </c>
      <c r="P420">
        <f t="shared" si="38"/>
        <v>0.97427372844959814</v>
      </c>
      <c r="Q420">
        <f t="shared" si="39"/>
        <v>0.91022126895587641</v>
      </c>
      <c r="R420">
        <f t="shared" si="40"/>
        <v>0.94673867702913339</v>
      </c>
      <c r="S420" t="str">
        <f t="shared" si="41"/>
        <v>-</v>
      </c>
      <c r="T420" t="str">
        <f t="shared" si="42"/>
        <v>-</v>
      </c>
      <c r="U420" t="str">
        <f t="shared" si="43"/>
        <v>-</v>
      </c>
    </row>
    <row r="421" spans="1:21" x14ac:dyDescent="0.25">
      <c r="A421">
        <v>172</v>
      </c>
      <c r="B421">
        <v>28.5686</v>
      </c>
      <c r="C421">
        <v>29.868300000000001</v>
      </c>
      <c r="D421">
        <v>29.091799999999999</v>
      </c>
      <c r="E421" t="s">
        <v>15</v>
      </c>
      <c r="F421">
        <v>29.645800000000001</v>
      </c>
      <c r="G421">
        <v>32.725299999999997</v>
      </c>
      <c r="H421">
        <v>30.885400000000001</v>
      </c>
      <c r="I421" t="s">
        <v>16</v>
      </c>
      <c r="J421">
        <v>25020</v>
      </c>
      <c r="K421" t="s">
        <v>1274</v>
      </c>
      <c r="L421" t="s">
        <v>1275</v>
      </c>
      <c r="M421" t="s">
        <v>1276</v>
      </c>
      <c r="N421">
        <v>142073</v>
      </c>
      <c r="O421">
        <v>12.998935670467491</v>
      </c>
      <c r="P421">
        <f t="shared" si="38"/>
        <v>0.96366433019179776</v>
      </c>
      <c r="Q421">
        <f t="shared" si="39"/>
        <v>0.91269751537801036</v>
      </c>
      <c r="R421">
        <f t="shared" si="40"/>
        <v>0.9419272536538299</v>
      </c>
      <c r="S421" t="str">
        <f t="shared" si="41"/>
        <v>-</v>
      </c>
      <c r="T421" t="str">
        <f t="shared" si="42"/>
        <v>-</v>
      </c>
      <c r="U421" t="str">
        <f t="shared" si="43"/>
        <v>-</v>
      </c>
    </row>
    <row r="422" spans="1:21" x14ac:dyDescent="0.25">
      <c r="A422">
        <v>541</v>
      </c>
      <c r="B422">
        <v>19.666599999999999</v>
      </c>
      <c r="C422">
        <v>20.853200000000001</v>
      </c>
      <c r="D422">
        <v>20.144200000000001</v>
      </c>
      <c r="E422" t="s">
        <v>15</v>
      </c>
      <c r="F422">
        <v>21.552199999999999</v>
      </c>
      <c r="G422">
        <v>24.66</v>
      </c>
      <c r="H422">
        <v>22.803100000000001</v>
      </c>
      <c r="I422" t="s">
        <v>16</v>
      </c>
      <c r="J422">
        <v>52008</v>
      </c>
      <c r="K422" t="s">
        <v>1277</v>
      </c>
      <c r="L422" t="s">
        <v>1278</v>
      </c>
      <c r="M422" t="s">
        <v>1279</v>
      </c>
      <c r="N422">
        <v>59075</v>
      </c>
      <c r="O422">
        <v>12.99218566439103</v>
      </c>
      <c r="P422">
        <f t="shared" si="38"/>
        <v>0.91251009177717357</v>
      </c>
      <c r="Q422">
        <f t="shared" si="39"/>
        <v>0.84562854825628553</v>
      </c>
      <c r="R422">
        <f t="shared" si="40"/>
        <v>0.88339743280518879</v>
      </c>
      <c r="S422" t="str">
        <f t="shared" si="41"/>
        <v>-</v>
      </c>
      <c r="T422" t="str">
        <f t="shared" si="42"/>
        <v>-</v>
      </c>
      <c r="U422" t="str">
        <f t="shared" si="43"/>
        <v>-</v>
      </c>
    </row>
    <row r="423" spans="1:21" x14ac:dyDescent="0.25">
      <c r="A423">
        <v>424</v>
      </c>
      <c r="B423">
        <v>22.308900000000001</v>
      </c>
      <c r="C423">
        <v>23.410699999999999</v>
      </c>
      <c r="D423">
        <v>22.752400000000002</v>
      </c>
      <c r="E423" t="s">
        <v>15</v>
      </c>
      <c r="F423">
        <v>23.336400000000001</v>
      </c>
      <c r="G423">
        <v>26.444199999999999</v>
      </c>
      <c r="H423">
        <v>24.587399999999999</v>
      </c>
      <c r="I423" t="s">
        <v>16</v>
      </c>
      <c r="J423">
        <v>41018</v>
      </c>
      <c r="K423" t="s">
        <v>1280</v>
      </c>
      <c r="L423" t="s">
        <v>1281</v>
      </c>
      <c r="M423" t="s">
        <v>1282</v>
      </c>
      <c r="N423">
        <v>98837</v>
      </c>
      <c r="O423">
        <v>12.99152759919688</v>
      </c>
      <c r="P423">
        <f t="shared" si="38"/>
        <v>0.95597007250475652</v>
      </c>
      <c r="Q423">
        <f t="shared" si="39"/>
        <v>0.88528675475151453</v>
      </c>
      <c r="R423">
        <f t="shared" si="40"/>
        <v>0.92536827806112087</v>
      </c>
      <c r="S423" t="str">
        <f t="shared" si="41"/>
        <v>-</v>
      </c>
      <c r="T423" t="str">
        <f t="shared" si="42"/>
        <v>-</v>
      </c>
      <c r="U423" t="str">
        <f t="shared" si="43"/>
        <v>-</v>
      </c>
    </row>
    <row r="424" spans="1:21" x14ac:dyDescent="0.25">
      <c r="A424">
        <v>114</v>
      </c>
      <c r="B424">
        <v>23.485299999999999</v>
      </c>
      <c r="C424">
        <v>25.067499999999999</v>
      </c>
      <c r="D424">
        <v>24.122199999999999</v>
      </c>
      <c r="E424" t="s">
        <v>15</v>
      </c>
      <c r="F424">
        <v>26.400500000000001</v>
      </c>
      <c r="G424">
        <v>29.4801</v>
      </c>
      <c r="H424">
        <v>27.6401</v>
      </c>
      <c r="I424" t="s">
        <v>16</v>
      </c>
      <c r="J424">
        <v>23014</v>
      </c>
      <c r="K424" t="s">
        <v>1283</v>
      </c>
      <c r="L424" t="s">
        <v>1284</v>
      </c>
      <c r="M424" t="s">
        <v>1285</v>
      </c>
      <c r="N424">
        <v>62506</v>
      </c>
      <c r="O424">
        <v>12.986906151914081</v>
      </c>
      <c r="P424">
        <f t="shared" si="38"/>
        <v>0.88957784890437674</v>
      </c>
      <c r="Q424">
        <f t="shared" si="39"/>
        <v>0.85031936798043417</v>
      </c>
      <c r="R424">
        <f t="shared" si="40"/>
        <v>0.87272477306522045</v>
      </c>
      <c r="S424" t="str">
        <f t="shared" si="41"/>
        <v>-</v>
      </c>
      <c r="T424" t="str">
        <f t="shared" si="42"/>
        <v>-</v>
      </c>
      <c r="U424" t="str">
        <f t="shared" si="43"/>
        <v>-</v>
      </c>
    </row>
    <row r="425" spans="1:21" x14ac:dyDescent="0.25">
      <c r="A425">
        <v>200</v>
      </c>
      <c r="B425">
        <v>30.515799999999999</v>
      </c>
      <c r="C425">
        <v>31.193899999999999</v>
      </c>
      <c r="D425">
        <v>30.788699999999999</v>
      </c>
      <c r="E425" t="s">
        <v>15</v>
      </c>
      <c r="F425">
        <v>30.9068</v>
      </c>
      <c r="G425">
        <v>34.014600000000002</v>
      </c>
      <c r="H425">
        <v>32.157699999999998</v>
      </c>
      <c r="I425" t="s">
        <v>16</v>
      </c>
      <c r="J425">
        <v>27008</v>
      </c>
      <c r="K425" t="s">
        <v>1286</v>
      </c>
      <c r="L425" t="s">
        <v>1287</v>
      </c>
      <c r="M425" t="s">
        <v>1288</v>
      </c>
      <c r="N425">
        <v>146640</v>
      </c>
      <c r="O425">
        <v>12.971404593505349</v>
      </c>
      <c r="P425">
        <f t="shared" si="38"/>
        <v>0.98734906234226771</v>
      </c>
      <c r="Q425">
        <f t="shared" si="39"/>
        <v>0.91707384476077913</v>
      </c>
      <c r="R425">
        <f t="shared" si="40"/>
        <v>0.957428547439649</v>
      </c>
      <c r="S425" t="str">
        <f t="shared" si="41"/>
        <v>-</v>
      </c>
      <c r="T425" t="str">
        <f t="shared" si="42"/>
        <v>-</v>
      </c>
      <c r="U425" t="str">
        <f t="shared" si="43"/>
        <v>-</v>
      </c>
    </row>
    <row r="426" spans="1:21" x14ac:dyDescent="0.25">
      <c r="A426">
        <v>355</v>
      </c>
      <c r="B426">
        <v>27.364899999999999</v>
      </c>
      <c r="C426">
        <v>28.2972</v>
      </c>
      <c r="D426">
        <v>27.740100000000002</v>
      </c>
      <c r="E426" t="s">
        <v>15</v>
      </c>
      <c r="F426">
        <v>28.029199999999999</v>
      </c>
      <c r="G426">
        <v>31.137</v>
      </c>
      <c r="H426">
        <v>29.280200000000001</v>
      </c>
      <c r="I426" t="s">
        <v>16</v>
      </c>
      <c r="J426">
        <v>35009</v>
      </c>
      <c r="K426" t="s">
        <v>1289</v>
      </c>
      <c r="L426" t="s">
        <v>1290</v>
      </c>
      <c r="M426" t="s">
        <v>1291</v>
      </c>
      <c r="N426">
        <v>129475</v>
      </c>
      <c r="O426">
        <v>12.952560540744731</v>
      </c>
      <c r="P426">
        <f t="shared" si="38"/>
        <v>0.97629971601044618</v>
      </c>
      <c r="Q426">
        <f t="shared" si="39"/>
        <v>0.90879660853646782</v>
      </c>
      <c r="R426">
        <f t="shared" si="40"/>
        <v>0.94740131556478446</v>
      </c>
      <c r="S426" t="str">
        <f t="shared" si="41"/>
        <v>-</v>
      </c>
      <c r="T426" t="str">
        <f t="shared" si="42"/>
        <v>-</v>
      </c>
      <c r="U426" t="str">
        <f t="shared" si="43"/>
        <v>-</v>
      </c>
    </row>
    <row r="427" spans="1:21" x14ac:dyDescent="0.25">
      <c r="A427">
        <v>263</v>
      </c>
      <c r="B427">
        <v>21.967199999999998</v>
      </c>
      <c r="C427">
        <v>22.956099999999999</v>
      </c>
      <c r="D427">
        <v>22.365300000000001</v>
      </c>
      <c r="E427" t="s">
        <v>15</v>
      </c>
      <c r="F427">
        <v>23.166699999999999</v>
      </c>
      <c r="G427">
        <v>26.246200000000002</v>
      </c>
      <c r="H427">
        <v>24.406300000000002</v>
      </c>
      <c r="I427" t="s">
        <v>16</v>
      </c>
      <c r="J427">
        <v>31013</v>
      </c>
      <c r="K427" t="s">
        <v>1292</v>
      </c>
      <c r="L427" t="s">
        <v>1293</v>
      </c>
      <c r="M427" t="s">
        <v>1294</v>
      </c>
      <c r="N427">
        <v>83152</v>
      </c>
      <c r="O427">
        <v>12.952031152317881</v>
      </c>
      <c r="P427">
        <f t="shared" si="38"/>
        <v>0.94822309608187616</v>
      </c>
      <c r="Q427">
        <f t="shared" si="39"/>
        <v>0.87464471047237302</v>
      </c>
      <c r="R427">
        <f t="shared" si="40"/>
        <v>0.91637405096225155</v>
      </c>
      <c r="S427" t="str">
        <f t="shared" si="41"/>
        <v>-</v>
      </c>
      <c r="T427" t="str">
        <f t="shared" si="42"/>
        <v>-</v>
      </c>
      <c r="U427" t="str">
        <f t="shared" si="43"/>
        <v>-</v>
      </c>
    </row>
    <row r="428" spans="1:21" x14ac:dyDescent="0.25">
      <c r="A428">
        <v>323</v>
      </c>
      <c r="B428">
        <v>25.070900000000002</v>
      </c>
      <c r="C428">
        <v>25.8338</v>
      </c>
      <c r="D428">
        <v>25.378</v>
      </c>
      <c r="E428" t="s">
        <v>15</v>
      </c>
      <c r="F428">
        <v>25.2974</v>
      </c>
      <c r="G428">
        <v>28.376899999999999</v>
      </c>
      <c r="H428">
        <v>26.536999999999999</v>
      </c>
      <c r="I428" t="s">
        <v>16</v>
      </c>
      <c r="J428">
        <v>32007</v>
      </c>
      <c r="K428" t="s">
        <v>1295</v>
      </c>
      <c r="L428" t="s">
        <v>1296</v>
      </c>
      <c r="M428" t="s">
        <v>1297</v>
      </c>
      <c r="N428">
        <v>132059</v>
      </c>
      <c r="O428">
        <v>12.9517199728198</v>
      </c>
      <c r="P428">
        <f t="shared" si="38"/>
        <v>0.9910465107086105</v>
      </c>
      <c r="Q428">
        <f t="shared" si="39"/>
        <v>0.91038133129411603</v>
      </c>
      <c r="R428">
        <f t="shared" si="40"/>
        <v>0.95632513094924076</v>
      </c>
      <c r="S428" t="str">
        <f t="shared" si="41"/>
        <v>-</v>
      </c>
      <c r="T428" t="str">
        <f t="shared" si="42"/>
        <v>-</v>
      </c>
      <c r="U428" t="str">
        <f t="shared" si="43"/>
        <v>-</v>
      </c>
    </row>
    <row r="429" spans="1:21" x14ac:dyDescent="0.25">
      <c r="A429">
        <v>260</v>
      </c>
      <c r="B429">
        <v>21.575199999999999</v>
      </c>
      <c r="C429">
        <v>22.338100000000001</v>
      </c>
      <c r="D429">
        <v>21.882300000000001</v>
      </c>
      <c r="E429" t="s">
        <v>15</v>
      </c>
      <c r="F429">
        <v>22.438400000000001</v>
      </c>
      <c r="G429">
        <v>25.546199999999999</v>
      </c>
      <c r="H429">
        <v>23.689299999999999</v>
      </c>
      <c r="I429" t="s">
        <v>16</v>
      </c>
      <c r="J429">
        <v>31010</v>
      </c>
      <c r="K429" t="s">
        <v>1298</v>
      </c>
      <c r="L429" t="s">
        <v>1299</v>
      </c>
      <c r="M429" t="s">
        <v>1300</v>
      </c>
      <c r="N429">
        <v>82694</v>
      </c>
      <c r="O429">
        <v>12.94904792375951</v>
      </c>
      <c r="P429">
        <f t="shared" si="38"/>
        <v>0.96153023388476888</v>
      </c>
      <c r="Q429">
        <f t="shared" si="39"/>
        <v>0.87441967885634664</v>
      </c>
      <c r="R429">
        <f t="shared" si="40"/>
        <v>0.92372083598924415</v>
      </c>
      <c r="S429" t="str">
        <f t="shared" si="41"/>
        <v>-</v>
      </c>
      <c r="T429" t="str">
        <f t="shared" si="42"/>
        <v>-</v>
      </c>
      <c r="U429" t="str">
        <f t="shared" si="43"/>
        <v>-</v>
      </c>
    </row>
    <row r="430" spans="1:21" x14ac:dyDescent="0.25">
      <c r="A430">
        <v>390</v>
      </c>
      <c r="B430">
        <v>25.179300000000001</v>
      </c>
      <c r="C430">
        <v>25.8291</v>
      </c>
      <c r="D430">
        <v>25.440799999999999</v>
      </c>
      <c r="E430" t="s">
        <v>15</v>
      </c>
      <c r="F430">
        <v>25.284099999999999</v>
      </c>
      <c r="G430">
        <v>28.363600000000002</v>
      </c>
      <c r="H430">
        <v>26.523700000000002</v>
      </c>
      <c r="I430" t="s">
        <v>16</v>
      </c>
      <c r="J430">
        <v>35044</v>
      </c>
      <c r="K430" t="s">
        <v>1301</v>
      </c>
      <c r="L430" t="s">
        <v>1302</v>
      </c>
      <c r="M430" t="s">
        <v>1303</v>
      </c>
      <c r="N430">
        <v>131703</v>
      </c>
      <c r="O430">
        <v>12.945040990168881</v>
      </c>
      <c r="P430">
        <f t="shared" si="38"/>
        <v>0.99585510261389576</v>
      </c>
      <c r="Q430">
        <f t="shared" si="39"/>
        <v>0.9106425136442482</v>
      </c>
      <c r="R430">
        <f t="shared" si="40"/>
        <v>0.95917236283022345</v>
      </c>
      <c r="S430" t="str">
        <f t="shared" si="41"/>
        <v>-</v>
      </c>
      <c r="T430" t="str">
        <f t="shared" si="42"/>
        <v>-</v>
      </c>
      <c r="U430" t="str">
        <f t="shared" si="43"/>
        <v>-</v>
      </c>
    </row>
    <row r="431" spans="1:21" x14ac:dyDescent="0.25">
      <c r="A431">
        <v>380</v>
      </c>
      <c r="B431">
        <v>26.6066</v>
      </c>
      <c r="C431">
        <v>27.5671</v>
      </c>
      <c r="D431">
        <v>26.993200000000002</v>
      </c>
      <c r="E431" t="s">
        <v>15</v>
      </c>
      <c r="F431">
        <v>27.482900000000001</v>
      </c>
      <c r="G431">
        <v>30.590699999999998</v>
      </c>
      <c r="H431">
        <v>28.733899999999998</v>
      </c>
      <c r="I431" t="s">
        <v>16</v>
      </c>
      <c r="J431">
        <v>35034</v>
      </c>
      <c r="K431" t="s">
        <v>1304</v>
      </c>
      <c r="L431" t="s">
        <v>1305</v>
      </c>
      <c r="M431" t="s">
        <v>1306</v>
      </c>
      <c r="N431">
        <v>116165</v>
      </c>
      <c r="O431">
        <v>12.94195626628432</v>
      </c>
      <c r="P431">
        <f t="shared" si="38"/>
        <v>0.96811471860684273</v>
      </c>
      <c r="Q431">
        <f t="shared" si="39"/>
        <v>0.90115950272468437</v>
      </c>
      <c r="R431">
        <f t="shared" si="40"/>
        <v>0.93941998823689099</v>
      </c>
      <c r="S431" t="str">
        <f t="shared" si="41"/>
        <v>-</v>
      </c>
      <c r="T431" t="str">
        <f t="shared" si="42"/>
        <v>-</v>
      </c>
      <c r="U431" t="str">
        <f t="shared" si="43"/>
        <v>-</v>
      </c>
    </row>
    <row r="432" spans="1:21" x14ac:dyDescent="0.25">
      <c r="A432">
        <v>303</v>
      </c>
      <c r="B432">
        <v>26.445399999999999</v>
      </c>
      <c r="C432">
        <v>27.151700000000002</v>
      </c>
      <c r="D432">
        <v>26.729700000000001</v>
      </c>
      <c r="E432" t="s">
        <v>15</v>
      </c>
      <c r="F432">
        <v>26.6145</v>
      </c>
      <c r="G432">
        <v>29.722300000000001</v>
      </c>
      <c r="H432">
        <v>27.865500000000001</v>
      </c>
      <c r="I432" t="s">
        <v>16</v>
      </c>
      <c r="J432">
        <v>31053</v>
      </c>
      <c r="K432" t="s">
        <v>1307</v>
      </c>
      <c r="L432" t="s">
        <v>1308</v>
      </c>
      <c r="M432" t="s">
        <v>1309</v>
      </c>
      <c r="N432">
        <v>136205</v>
      </c>
      <c r="O432">
        <v>12.94116189051919</v>
      </c>
      <c r="P432">
        <f t="shared" si="38"/>
        <v>0.99364632061470248</v>
      </c>
      <c r="Q432">
        <f t="shared" si="39"/>
        <v>0.9135127496862625</v>
      </c>
      <c r="R432">
        <f t="shared" si="40"/>
        <v>0.95923992033159289</v>
      </c>
      <c r="S432" t="str">
        <f t="shared" si="41"/>
        <v>-</v>
      </c>
      <c r="T432" t="str">
        <f t="shared" si="42"/>
        <v>-</v>
      </c>
      <c r="U432" t="str">
        <f t="shared" si="43"/>
        <v>-</v>
      </c>
    </row>
    <row r="433" spans="1:21" x14ac:dyDescent="0.25">
      <c r="A433">
        <v>334</v>
      </c>
      <c r="B433">
        <v>26.619199999999999</v>
      </c>
      <c r="C433">
        <v>27.014800000000001</v>
      </c>
      <c r="D433">
        <v>26.778400000000001</v>
      </c>
      <c r="E433" t="s">
        <v>15</v>
      </c>
      <c r="F433">
        <v>26.532399999999999</v>
      </c>
      <c r="G433">
        <v>29.611899999999999</v>
      </c>
      <c r="H433">
        <v>27.771999999999998</v>
      </c>
      <c r="I433" t="s">
        <v>16</v>
      </c>
      <c r="J433">
        <v>33005</v>
      </c>
      <c r="K433" t="s">
        <v>1310</v>
      </c>
      <c r="L433" t="s">
        <v>1311</v>
      </c>
      <c r="M433" t="s">
        <v>1312</v>
      </c>
      <c r="N433">
        <v>133413</v>
      </c>
      <c r="O433">
        <v>12.935727755301709</v>
      </c>
      <c r="P433">
        <f t="shared" si="38"/>
        <v>1.0032714718608193</v>
      </c>
      <c r="Q433">
        <f t="shared" si="39"/>
        <v>0.91229539475683774</v>
      </c>
      <c r="R433">
        <f t="shared" si="40"/>
        <v>0.96422295837534222</v>
      </c>
      <c r="S433" t="str">
        <f t="shared" si="41"/>
        <v>-</v>
      </c>
      <c r="T433" t="str">
        <f t="shared" si="42"/>
        <v>-</v>
      </c>
      <c r="U433" t="str">
        <f t="shared" si="43"/>
        <v>-</v>
      </c>
    </row>
    <row r="434" spans="1:21" x14ac:dyDescent="0.25">
      <c r="A434">
        <v>144</v>
      </c>
      <c r="B434">
        <v>22.613700000000001</v>
      </c>
      <c r="C434">
        <v>24.139299999999999</v>
      </c>
      <c r="D434">
        <v>23.227799999999998</v>
      </c>
      <c r="E434" t="s">
        <v>15</v>
      </c>
      <c r="F434">
        <v>24.0901</v>
      </c>
      <c r="G434">
        <v>27.169599999999999</v>
      </c>
      <c r="H434">
        <v>25.329599999999999</v>
      </c>
      <c r="I434" t="s">
        <v>16</v>
      </c>
      <c r="J434">
        <v>24011</v>
      </c>
      <c r="K434" t="s">
        <v>1313</v>
      </c>
      <c r="L434" t="s">
        <v>1314</v>
      </c>
      <c r="M434" t="s">
        <v>1315</v>
      </c>
      <c r="N434">
        <v>97692</v>
      </c>
      <c r="O434">
        <v>12.93190587956256</v>
      </c>
      <c r="P434">
        <f t="shared" si="38"/>
        <v>0.93871341339388392</v>
      </c>
      <c r="Q434">
        <f t="shared" si="39"/>
        <v>0.88846725752311406</v>
      </c>
      <c r="R434">
        <f t="shared" si="40"/>
        <v>0.91702198218684861</v>
      </c>
      <c r="S434" t="str">
        <f t="shared" si="41"/>
        <v>-</v>
      </c>
      <c r="T434" t="str">
        <f t="shared" si="42"/>
        <v>-</v>
      </c>
      <c r="U434" t="str">
        <f t="shared" si="43"/>
        <v>-</v>
      </c>
    </row>
    <row r="435" spans="1:21" x14ac:dyDescent="0.25">
      <c r="A435">
        <v>502</v>
      </c>
      <c r="B435">
        <v>23.815799999999999</v>
      </c>
      <c r="C435">
        <v>25.454499999999999</v>
      </c>
      <c r="D435">
        <v>24.4754</v>
      </c>
      <c r="E435" t="s">
        <v>15</v>
      </c>
      <c r="F435">
        <v>25.366599999999998</v>
      </c>
      <c r="G435">
        <v>28.446100000000001</v>
      </c>
      <c r="H435">
        <v>26.606200000000001</v>
      </c>
      <c r="I435" t="s">
        <v>16</v>
      </c>
      <c r="J435">
        <v>50002</v>
      </c>
      <c r="K435" t="s">
        <v>1316</v>
      </c>
      <c r="L435" t="s">
        <v>1317</v>
      </c>
      <c r="M435" t="s">
        <v>1318</v>
      </c>
      <c r="N435">
        <v>105446</v>
      </c>
      <c r="O435">
        <v>12.925270237582779</v>
      </c>
      <c r="P435">
        <f t="shared" si="38"/>
        <v>0.93886449110247339</v>
      </c>
      <c r="Q435">
        <f t="shared" si="39"/>
        <v>0.89483268356646428</v>
      </c>
      <c r="R435">
        <f t="shared" si="40"/>
        <v>0.91991340364275997</v>
      </c>
      <c r="S435" t="str">
        <f t="shared" si="41"/>
        <v>-</v>
      </c>
      <c r="T435" t="str">
        <f t="shared" si="42"/>
        <v>-</v>
      </c>
      <c r="U435" t="str">
        <f t="shared" si="43"/>
        <v>-</v>
      </c>
    </row>
    <row r="436" spans="1:21" x14ac:dyDescent="0.25">
      <c r="A436">
        <v>549</v>
      </c>
      <c r="B436">
        <v>22.787600000000001</v>
      </c>
      <c r="C436">
        <v>23.522200000000002</v>
      </c>
      <c r="D436">
        <v>23.083300000000001</v>
      </c>
      <c r="E436" t="s">
        <v>15</v>
      </c>
      <c r="F436">
        <v>23.4575</v>
      </c>
      <c r="G436">
        <v>26.565300000000001</v>
      </c>
      <c r="H436">
        <v>24.708400000000001</v>
      </c>
      <c r="I436" t="s">
        <v>16</v>
      </c>
      <c r="J436">
        <v>52016</v>
      </c>
      <c r="K436" t="s">
        <v>1319</v>
      </c>
      <c r="L436" t="s">
        <v>1320</v>
      </c>
      <c r="M436" t="s">
        <v>1321</v>
      </c>
      <c r="N436">
        <v>93136</v>
      </c>
      <c r="O436">
        <v>12.92205985968125</v>
      </c>
      <c r="P436">
        <f t="shared" si="38"/>
        <v>0.97144196951934358</v>
      </c>
      <c r="Q436">
        <f t="shared" si="39"/>
        <v>0.88544831038986949</v>
      </c>
      <c r="R436">
        <f t="shared" si="40"/>
        <v>0.9342288452510078</v>
      </c>
      <c r="S436" t="str">
        <f t="shared" si="41"/>
        <v>-</v>
      </c>
      <c r="T436" t="str">
        <f t="shared" si="42"/>
        <v>-</v>
      </c>
      <c r="U436" t="str">
        <f t="shared" si="43"/>
        <v>-</v>
      </c>
    </row>
    <row r="437" spans="1:21" x14ac:dyDescent="0.25">
      <c r="A437">
        <v>122</v>
      </c>
      <c r="B437">
        <v>25.251100000000001</v>
      </c>
      <c r="C437">
        <v>26.805</v>
      </c>
      <c r="D437">
        <v>25.8766</v>
      </c>
      <c r="E437" t="s">
        <v>15</v>
      </c>
      <c r="F437">
        <v>26.764900000000001</v>
      </c>
      <c r="G437">
        <v>29.8445</v>
      </c>
      <c r="H437">
        <v>28.0045</v>
      </c>
      <c r="I437" t="s">
        <v>16</v>
      </c>
      <c r="J437">
        <v>23022</v>
      </c>
      <c r="K437" t="s">
        <v>1322</v>
      </c>
      <c r="L437" t="s">
        <v>1323</v>
      </c>
      <c r="M437" t="s">
        <v>1324</v>
      </c>
      <c r="N437">
        <v>109732</v>
      </c>
      <c r="O437">
        <v>12.92181264410717</v>
      </c>
      <c r="P437">
        <f t="shared" si="38"/>
        <v>0.94344084976966103</v>
      </c>
      <c r="Q437">
        <f t="shared" si="39"/>
        <v>0.89815543902561612</v>
      </c>
      <c r="R437">
        <f t="shared" si="40"/>
        <v>0.92401578317770361</v>
      </c>
      <c r="S437" t="str">
        <f t="shared" si="41"/>
        <v>-</v>
      </c>
      <c r="T437" t="str">
        <f t="shared" si="42"/>
        <v>-</v>
      </c>
      <c r="U437" t="str">
        <f t="shared" si="43"/>
        <v>-</v>
      </c>
    </row>
    <row r="438" spans="1:21" x14ac:dyDescent="0.25">
      <c r="A438">
        <v>497</v>
      </c>
      <c r="B438">
        <v>23.924099999999999</v>
      </c>
      <c r="C438">
        <v>24.460899999999999</v>
      </c>
      <c r="D438">
        <v>24.1401</v>
      </c>
      <c r="E438" t="s">
        <v>15</v>
      </c>
      <c r="F438">
        <v>24.166699999999999</v>
      </c>
      <c r="G438">
        <v>27.2745</v>
      </c>
      <c r="H438">
        <v>25.4176</v>
      </c>
      <c r="I438" t="s">
        <v>16</v>
      </c>
      <c r="J438">
        <v>43032</v>
      </c>
      <c r="K438" t="s">
        <v>1325</v>
      </c>
      <c r="L438" t="s">
        <v>1326</v>
      </c>
      <c r="M438" t="s">
        <v>1327</v>
      </c>
      <c r="N438">
        <v>107672</v>
      </c>
      <c r="O438">
        <v>12.91961456056066</v>
      </c>
      <c r="P438">
        <f t="shared" si="38"/>
        <v>0.98996139315669907</v>
      </c>
      <c r="Q438">
        <f t="shared" si="39"/>
        <v>0.89684137197748814</v>
      </c>
      <c r="R438">
        <f t="shared" si="40"/>
        <v>0.94973955054765202</v>
      </c>
      <c r="S438" t="str">
        <f t="shared" si="41"/>
        <v>-</v>
      </c>
      <c r="T438" t="str">
        <f t="shared" si="42"/>
        <v>-</v>
      </c>
      <c r="U438" t="str">
        <f t="shared" si="43"/>
        <v>-</v>
      </c>
    </row>
    <row r="439" spans="1:21" x14ac:dyDescent="0.25">
      <c r="A439">
        <v>60</v>
      </c>
      <c r="B439">
        <v>24.395399999999999</v>
      </c>
      <c r="C439">
        <v>25.553799999999999</v>
      </c>
      <c r="D439">
        <v>24.861699999999999</v>
      </c>
      <c r="E439" t="s">
        <v>15</v>
      </c>
      <c r="F439">
        <v>25.225000000000001</v>
      </c>
      <c r="G439">
        <v>28.304500000000001</v>
      </c>
      <c r="H439">
        <v>26.464500000000001</v>
      </c>
      <c r="I439" t="s">
        <v>16</v>
      </c>
      <c r="J439">
        <v>17004</v>
      </c>
      <c r="K439" t="s">
        <v>1328</v>
      </c>
      <c r="L439" t="s">
        <v>1329</v>
      </c>
      <c r="M439" t="s">
        <v>1330</v>
      </c>
      <c r="N439">
        <v>116001</v>
      </c>
      <c r="O439">
        <v>12.916622845188529</v>
      </c>
      <c r="P439">
        <f t="shared" si="38"/>
        <v>0.96711199207135767</v>
      </c>
      <c r="Q439">
        <f t="shared" si="39"/>
        <v>0.90281757317740985</v>
      </c>
      <c r="R439">
        <f t="shared" si="40"/>
        <v>0.93943584802282298</v>
      </c>
      <c r="S439" t="str">
        <f t="shared" si="41"/>
        <v>-</v>
      </c>
      <c r="T439" t="str">
        <f t="shared" si="42"/>
        <v>-</v>
      </c>
      <c r="U439" t="str">
        <f t="shared" si="43"/>
        <v>-</v>
      </c>
    </row>
    <row r="440" spans="1:21" x14ac:dyDescent="0.25">
      <c r="A440">
        <v>274</v>
      </c>
      <c r="B440">
        <v>24.994</v>
      </c>
      <c r="C440">
        <v>25.700299999999999</v>
      </c>
      <c r="D440">
        <v>25.278300000000002</v>
      </c>
      <c r="E440" t="s">
        <v>15</v>
      </c>
      <c r="F440">
        <v>25.802</v>
      </c>
      <c r="G440">
        <v>28.909800000000001</v>
      </c>
      <c r="H440">
        <v>27.052900000000001</v>
      </c>
      <c r="I440" t="s">
        <v>16</v>
      </c>
      <c r="J440">
        <v>31024</v>
      </c>
      <c r="K440" t="s">
        <v>1331</v>
      </c>
      <c r="L440" t="s">
        <v>1332</v>
      </c>
      <c r="M440" t="s">
        <v>1333</v>
      </c>
      <c r="N440">
        <v>96831</v>
      </c>
      <c r="O440">
        <v>12.914455880327701</v>
      </c>
      <c r="P440">
        <f t="shared" si="38"/>
        <v>0.96868459809317109</v>
      </c>
      <c r="Q440">
        <f t="shared" si="39"/>
        <v>0.88898228282450931</v>
      </c>
      <c r="R440">
        <f t="shared" si="40"/>
        <v>0.93440259639447154</v>
      </c>
      <c r="S440" t="str">
        <f t="shared" si="41"/>
        <v>-</v>
      </c>
      <c r="T440" t="str">
        <f t="shared" si="42"/>
        <v>-</v>
      </c>
      <c r="U440" t="str">
        <f t="shared" si="43"/>
        <v>-</v>
      </c>
    </row>
    <row r="441" spans="1:21" x14ac:dyDescent="0.25">
      <c r="A441">
        <v>331</v>
      </c>
      <c r="B441">
        <v>26.262899999999998</v>
      </c>
      <c r="C441">
        <v>27.28</v>
      </c>
      <c r="D441">
        <v>26.6723</v>
      </c>
      <c r="E441" t="s">
        <v>15</v>
      </c>
      <c r="F441">
        <v>26.755199999999999</v>
      </c>
      <c r="G441">
        <v>29.863</v>
      </c>
      <c r="H441">
        <v>28.0061</v>
      </c>
      <c r="I441" t="s">
        <v>16</v>
      </c>
      <c r="J441">
        <v>33002</v>
      </c>
      <c r="K441" t="s">
        <v>1334</v>
      </c>
      <c r="L441" t="s">
        <v>1335</v>
      </c>
      <c r="M441" t="s">
        <v>1336</v>
      </c>
      <c r="N441">
        <v>132713</v>
      </c>
      <c r="O441">
        <v>12.91284021528384</v>
      </c>
      <c r="P441">
        <f t="shared" si="38"/>
        <v>0.98159983853606025</v>
      </c>
      <c r="Q441">
        <f t="shared" si="39"/>
        <v>0.913505006194957</v>
      </c>
      <c r="R441">
        <f t="shared" si="40"/>
        <v>0.95237466123451675</v>
      </c>
      <c r="S441" t="str">
        <f t="shared" si="41"/>
        <v>-</v>
      </c>
      <c r="T441" t="str">
        <f t="shared" si="42"/>
        <v>-</v>
      </c>
      <c r="U441" t="str">
        <f t="shared" si="43"/>
        <v>-</v>
      </c>
    </row>
    <row r="442" spans="1:21" x14ac:dyDescent="0.25">
      <c r="A442">
        <v>266</v>
      </c>
      <c r="B442">
        <v>26.3032</v>
      </c>
      <c r="C442">
        <v>27.235499999999998</v>
      </c>
      <c r="D442">
        <v>26.6785</v>
      </c>
      <c r="E442" t="s">
        <v>15</v>
      </c>
      <c r="F442">
        <v>26.967400000000001</v>
      </c>
      <c r="G442">
        <v>30.075099999999999</v>
      </c>
      <c r="H442">
        <v>28.218299999999999</v>
      </c>
      <c r="I442" t="s">
        <v>16</v>
      </c>
      <c r="J442">
        <v>31016</v>
      </c>
      <c r="K442" t="s">
        <v>1337</v>
      </c>
      <c r="L442" t="s">
        <v>1338</v>
      </c>
      <c r="M442" t="s">
        <v>1339</v>
      </c>
      <c r="N442">
        <v>118758</v>
      </c>
      <c r="O442">
        <v>12.90311631353844</v>
      </c>
      <c r="P442">
        <f t="shared" si="38"/>
        <v>0.97537026187174136</v>
      </c>
      <c r="Q442">
        <f t="shared" si="39"/>
        <v>0.90558302383034472</v>
      </c>
      <c r="R442">
        <f t="shared" si="40"/>
        <v>0.94543257389708102</v>
      </c>
      <c r="S442" t="str">
        <f t="shared" si="41"/>
        <v>-</v>
      </c>
      <c r="T442" t="str">
        <f t="shared" si="42"/>
        <v>-</v>
      </c>
      <c r="U442" t="str">
        <f t="shared" si="43"/>
        <v>-</v>
      </c>
    </row>
    <row r="443" spans="1:21" x14ac:dyDescent="0.25">
      <c r="A443">
        <v>63</v>
      </c>
      <c r="B443">
        <v>20.0444</v>
      </c>
      <c r="C443">
        <v>21.089700000000001</v>
      </c>
      <c r="D443">
        <v>20.465199999999999</v>
      </c>
      <c r="E443" t="s">
        <v>15</v>
      </c>
      <c r="F443">
        <v>21.2499</v>
      </c>
      <c r="G443">
        <v>24.329499999999999</v>
      </c>
      <c r="H443">
        <v>22.4895</v>
      </c>
      <c r="I443" t="s">
        <v>16</v>
      </c>
      <c r="J443">
        <v>17007</v>
      </c>
      <c r="K443" t="s">
        <v>1340</v>
      </c>
      <c r="L443" t="s">
        <v>1341</v>
      </c>
      <c r="M443" t="s">
        <v>1342</v>
      </c>
      <c r="N443">
        <v>71941</v>
      </c>
      <c r="O443">
        <v>12.901626649787451</v>
      </c>
      <c r="P443">
        <f t="shared" si="38"/>
        <v>0.94327032127210009</v>
      </c>
      <c r="Q443">
        <f t="shared" si="39"/>
        <v>0.8668365564438234</v>
      </c>
      <c r="R443">
        <f t="shared" si="40"/>
        <v>0.90998910602725713</v>
      </c>
      <c r="S443" t="str">
        <f t="shared" si="41"/>
        <v>-</v>
      </c>
      <c r="T443" t="str">
        <f t="shared" si="42"/>
        <v>-</v>
      </c>
      <c r="U443" t="str">
        <f t="shared" si="43"/>
        <v>-</v>
      </c>
    </row>
    <row r="444" spans="1:21" x14ac:dyDescent="0.25">
      <c r="A444">
        <v>135</v>
      </c>
      <c r="B444">
        <v>20.178000000000001</v>
      </c>
      <c r="C444">
        <v>21.336400000000001</v>
      </c>
      <c r="D444">
        <v>20.644300000000001</v>
      </c>
      <c r="E444" t="s">
        <v>15</v>
      </c>
      <c r="F444">
        <v>21.498999999999999</v>
      </c>
      <c r="G444">
        <v>24.578499999999998</v>
      </c>
      <c r="H444">
        <v>22.738499999999998</v>
      </c>
      <c r="I444" t="s">
        <v>16</v>
      </c>
      <c r="J444">
        <v>24002</v>
      </c>
      <c r="K444" t="s">
        <v>1343</v>
      </c>
      <c r="L444" t="s">
        <v>1344</v>
      </c>
      <c r="M444" t="s">
        <v>1345</v>
      </c>
      <c r="N444">
        <v>72466</v>
      </c>
      <c r="O444">
        <v>12.891343725398141</v>
      </c>
      <c r="P444">
        <f t="shared" si="38"/>
        <v>0.93855528164100666</v>
      </c>
      <c r="Q444">
        <f t="shared" si="39"/>
        <v>0.86809203165368121</v>
      </c>
      <c r="R444">
        <f t="shared" si="40"/>
        <v>0.90790069705565457</v>
      </c>
      <c r="S444" t="str">
        <f t="shared" si="41"/>
        <v>-</v>
      </c>
      <c r="T444" t="str">
        <f t="shared" si="42"/>
        <v>-</v>
      </c>
      <c r="U444" t="str">
        <f t="shared" si="43"/>
        <v>-</v>
      </c>
    </row>
    <row r="445" spans="1:21" x14ac:dyDescent="0.25">
      <c r="A445">
        <v>434</v>
      </c>
      <c r="B445">
        <v>20.341699999999999</v>
      </c>
      <c r="C445">
        <v>20.906700000000001</v>
      </c>
      <c r="D445">
        <v>20.569099999999999</v>
      </c>
      <c r="E445" t="s">
        <v>15</v>
      </c>
      <c r="F445">
        <v>20.866099999999999</v>
      </c>
      <c r="G445">
        <v>23.9739</v>
      </c>
      <c r="H445">
        <v>22.117100000000001</v>
      </c>
      <c r="I445" t="s">
        <v>16</v>
      </c>
      <c r="J445">
        <v>41028</v>
      </c>
      <c r="K445" t="s">
        <v>1346</v>
      </c>
      <c r="L445" t="s">
        <v>1347</v>
      </c>
      <c r="M445" t="s">
        <v>1348</v>
      </c>
      <c r="N445">
        <v>75744</v>
      </c>
      <c r="O445">
        <v>12.88340636287686</v>
      </c>
      <c r="P445">
        <f t="shared" si="38"/>
        <v>0.9748683270951447</v>
      </c>
      <c r="Q445">
        <f t="shared" si="39"/>
        <v>0.87206086619198375</v>
      </c>
      <c r="R445">
        <f t="shared" si="40"/>
        <v>0.93000890713520301</v>
      </c>
      <c r="S445" t="str">
        <f t="shared" si="41"/>
        <v>-</v>
      </c>
      <c r="T445" t="str">
        <f t="shared" si="42"/>
        <v>-</v>
      </c>
      <c r="U445" t="str">
        <f t="shared" si="43"/>
        <v>-</v>
      </c>
    </row>
    <row r="446" spans="1:21" x14ac:dyDescent="0.25">
      <c r="A446">
        <v>547</v>
      </c>
      <c r="B446">
        <v>27.907299999999999</v>
      </c>
      <c r="C446">
        <v>28.698399999999999</v>
      </c>
      <c r="D446">
        <v>28.2258</v>
      </c>
      <c r="E446" t="s">
        <v>15</v>
      </c>
      <c r="F446">
        <v>28.759</v>
      </c>
      <c r="G446">
        <v>31.866800000000001</v>
      </c>
      <c r="H446">
        <v>30.01</v>
      </c>
      <c r="I446" t="s">
        <v>16</v>
      </c>
      <c r="J446">
        <v>52014</v>
      </c>
      <c r="K446" t="s">
        <v>1349</v>
      </c>
      <c r="L446" t="s">
        <v>1350</v>
      </c>
      <c r="M446" t="s">
        <v>1351</v>
      </c>
      <c r="N446">
        <v>109191</v>
      </c>
      <c r="O446">
        <v>12.881627259349971</v>
      </c>
      <c r="P446">
        <f t="shared" si="38"/>
        <v>0.97038492298063217</v>
      </c>
      <c r="Q446">
        <f t="shared" si="39"/>
        <v>0.90057363776720589</v>
      </c>
      <c r="R446">
        <f t="shared" si="40"/>
        <v>0.94054648450516487</v>
      </c>
      <c r="S446" t="str">
        <f t="shared" si="41"/>
        <v>-</v>
      </c>
      <c r="T446" t="str">
        <f t="shared" si="42"/>
        <v>-</v>
      </c>
      <c r="U446" t="str">
        <f t="shared" si="43"/>
        <v>-</v>
      </c>
    </row>
    <row r="447" spans="1:21" x14ac:dyDescent="0.25">
      <c r="A447">
        <v>480</v>
      </c>
      <c r="B447">
        <v>30.427099999999999</v>
      </c>
      <c r="C447">
        <v>31.331099999999999</v>
      </c>
      <c r="D447">
        <v>30.791</v>
      </c>
      <c r="E447" t="s">
        <v>15</v>
      </c>
      <c r="F447">
        <v>30.722799999999999</v>
      </c>
      <c r="G447">
        <v>33.830599999999997</v>
      </c>
      <c r="H447">
        <v>31.973800000000001</v>
      </c>
      <c r="I447" t="s">
        <v>16</v>
      </c>
      <c r="J447">
        <v>43015</v>
      </c>
      <c r="K447" t="s">
        <v>1352</v>
      </c>
      <c r="L447" t="s">
        <v>1353</v>
      </c>
      <c r="M447" t="s">
        <v>1354</v>
      </c>
      <c r="N447">
        <v>151356</v>
      </c>
      <c r="O447">
        <v>12.87892090207691</v>
      </c>
      <c r="P447">
        <f t="shared" si="38"/>
        <v>0.99037522621636054</v>
      </c>
      <c r="Q447">
        <f t="shared" si="39"/>
        <v>0.92611718385130626</v>
      </c>
      <c r="R447">
        <f t="shared" si="40"/>
        <v>0.96300721215495189</v>
      </c>
      <c r="S447" t="str">
        <f t="shared" si="41"/>
        <v>-</v>
      </c>
      <c r="T447" t="str">
        <f t="shared" si="42"/>
        <v>-</v>
      </c>
      <c r="U447" t="str">
        <f t="shared" si="43"/>
        <v>-</v>
      </c>
    </row>
    <row r="448" spans="1:21" x14ac:dyDescent="0.25">
      <c r="A448">
        <v>64</v>
      </c>
      <c r="B448">
        <v>25.157399999999999</v>
      </c>
      <c r="C448">
        <v>25.7224</v>
      </c>
      <c r="D448">
        <v>25.384799999999998</v>
      </c>
      <c r="E448" t="s">
        <v>15</v>
      </c>
      <c r="F448">
        <v>25.274699999999999</v>
      </c>
      <c r="G448">
        <v>28.354299999999999</v>
      </c>
      <c r="H448">
        <v>26.514299999999999</v>
      </c>
      <c r="I448" t="s">
        <v>16</v>
      </c>
      <c r="J448">
        <v>17008</v>
      </c>
      <c r="K448" t="s">
        <v>1355</v>
      </c>
      <c r="L448" t="s">
        <v>1356</v>
      </c>
      <c r="M448" t="s">
        <v>1357</v>
      </c>
      <c r="N448">
        <v>118121</v>
      </c>
      <c r="O448">
        <v>12.87450038990767</v>
      </c>
      <c r="P448">
        <f t="shared" si="38"/>
        <v>0.9953589953589953</v>
      </c>
      <c r="Q448">
        <f t="shared" si="39"/>
        <v>0.90717809997072762</v>
      </c>
      <c r="R448">
        <f t="shared" si="40"/>
        <v>0.95740034622826176</v>
      </c>
      <c r="S448" t="str">
        <f t="shared" si="41"/>
        <v>-</v>
      </c>
      <c r="T448" t="str">
        <f t="shared" si="42"/>
        <v>-</v>
      </c>
      <c r="U448" t="str">
        <f t="shared" si="43"/>
        <v>-</v>
      </c>
    </row>
    <row r="449" spans="1:21" x14ac:dyDescent="0.25">
      <c r="A449">
        <v>295</v>
      </c>
      <c r="B449">
        <v>24.748000000000001</v>
      </c>
      <c r="C449">
        <v>25.4543</v>
      </c>
      <c r="D449">
        <v>25.032299999999999</v>
      </c>
      <c r="E449" t="s">
        <v>15</v>
      </c>
      <c r="F449">
        <v>25.081700000000001</v>
      </c>
      <c r="G449">
        <v>28.189499999999999</v>
      </c>
      <c r="H449">
        <v>26.332599999999999</v>
      </c>
      <c r="I449" t="s">
        <v>16</v>
      </c>
      <c r="J449">
        <v>31045</v>
      </c>
      <c r="K449" t="s">
        <v>1358</v>
      </c>
      <c r="L449" t="s">
        <v>1359</v>
      </c>
      <c r="M449" t="s">
        <v>1360</v>
      </c>
      <c r="N449">
        <v>111793</v>
      </c>
      <c r="O449">
        <v>12.8735083238206</v>
      </c>
      <c r="P449">
        <f t="shared" si="38"/>
        <v>0.9866954791740592</v>
      </c>
      <c r="Q449">
        <f t="shared" si="39"/>
        <v>0.90297096436616475</v>
      </c>
      <c r="R449">
        <f t="shared" si="40"/>
        <v>0.95062014385210725</v>
      </c>
      <c r="S449" t="str">
        <f t="shared" si="41"/>
        <v>-</v>
      </c>
      <c r="T449" t="str">
        <f t="shared" si="42"/>
        <v>-</v>
      </c>
      <c r="U449" t="str">
        <f t="shared" si="43"/>
        <v>-</v>
      </c>
    </row>
    <row r="450" spans="1:21" x14ac:dyDescent="0.25">
      <c r="A450">
        <v>482</v>
      </c>
      <c r="B450">
        <v>22.751000000000001</v>
      </c>
      <c r="C450">
        <v>23.626799999999999</v>
      </c>
      <c r="D450">
        <v>23.1035</v>
      </c>
      <c r="E450" t="s">
        <v>15</v>
      </c>
      <c r="F450">
        <v>23.072299999999998</v>
      </c>
      <c r="G450">
        <v>26.180099999999999</v>
      </c>
      <c r="H450">
        <v>24.3233</v>
      </c>
      <c r="I450" t="s">
        <v>16</v>
      </c>
      <c r="J450">
        <v>43017</v>
      </c>
      <c r="K450" t="s">
        <v>1361</v>
      </c>
      <c r="L450" t="s">
        <v>1362</v>
      </c>
      <c r="M450" t="s">
        <v>1363</v>
      </c>
      <c r="N450">
        <v>110704</v>
      </c>
      <c r="O450">
        <v>12.86978299016547</v>
      </c>
      <c r="P450">
        <f t="shared" si="38"/>
        <v>0.98607421020011021</v>
      </c>
      <c r="Q450">
        <f t="shared" si="39"/>
        <v>0.90247172470693393</v>
      </c>
      <c r="R450">
        <f t="shared" si="40"/>
        <v>0.94985055481780845</v>
      </c>
      <c r="S450" t="str">
        <f t="shared" si="41"/>
        <v>-</v>
      </c>
      <c r="T450" t="str">
        <f t="shared" si="42"/>
        <v>-</v>
      </c>
      <c r="U450" t="str">
        <f t="shared" si="43"/>
        <v>-</v>
      </c>
    </row>
    <row r="451" spans="1:21" x14ac:dyDescent="0.25">
      <c r="A451">
        <v>361</v>
      </c>
      <c r="B451">
        <v>26.845800000000001</v>
      </c>
      <c r="C451">
        <v>28.004200000000001</v>
      </c>
      <c r="D451">
        <v>27.312100000000001</v>
      </c>
      <c r="E451" t="s">
        <v>15</v>
      </c>
      <c r="F451">
        <v>28.0763</v>
      </c>
      <c r="G451">
        <v>31.184100000000001</v>
      </c>
      <c r="H451">
        <v>29.327300000000001</v>
      </c>
      <c r="I451" t="s">
        <v>16</v>
      </c>
      <c r="J451">
        <v>35015</v>
      </c>
      <c r="K451" t="s">
        <v>1364</v>
      </c>
      <c r="L451" t="s">
        <v>1365</v>
      </c>
      <c r="M451" t="s">
        <v>1366</v>
      </c>
      <c r="N451">
        <v>104399</v>
      </c>
      <c r="O451">
        <v>12.86816590789079</v>
      </c>
      <c r="P451">
        <f t="shared" ref="P451:P514" si="44">B451/F451</f>
        <v>0.95617300000356176</v>
      </c>
      <c r="Q451">
        <f t="shared" ref="Q451:Q514" si="45">C451/G451</f>
        <v>0.89802816178757761</v>
      </c>
      <c r="R451">
        <f t="shared" ref="R451:R514" si="46">D451/H451</f>
        <v>0.93128586675213876</v>
      </c>
      <c r="S451" t="str">
        <f t="shared" ref="S451:S514" si="47">IF(P451=P$557,"&lt;","-")</f>
        <v>-</v>
      </c>
      <c r="T451" t="str">
        <f t="shared" si="42"/>
        <v>-</v>
      </c>
      <c r="U451" t="str">
        <f t="shared" si="43"/>
        <v>-</v>
      </c>
    </row>
    <row r="452" spans="1:21" x14ac:dyDescent="0.25">
      <c r="A452">
        <v>454</v>
      </c>
      <c r="B452">
        <v>27.039000000000001</v>
      </c>
      <c r="C452">
        <v>27.971299999999999</v>
      </c>
      <c r="D452">
        <v>27.414300000000001</v>
      </c>
      <c r="E452" t="s">
        <v>15</v>
      </c>
      <c r="F452">
        <v>27.6557</v>
      </c>
      <c r="G452">
        <v>30.763500000000001</v>
      </c>
      <c r="H452">
        <v>28.906700000000001</v>
      </c>
      <c r="I452" t="s">
        <v>16</v>
      </c>
      <c r="J452">
        <v>42009</v>
      </c>
      <c r="K452" t="s">
        <v>1367</v>
      </c>
      <c r="L452" t="s">
        <v>1368</v>
      </c>
      <c r="M452" t="s">
        <v>1369</v>
      </c>
      <c r="N452">
        <v>119665</v>
      </c>
      <c r="O452">
        <v>12.85963577727164</v>
      </c>
      <c r="P452">
        <f t="shared" si="44"/>
        <v>0.97770079947352628</v>
      </c>
      <c r="Q452">
        <f t="shared" si="45"/>
        <v>0.90923659531587753</v>
      </c>
      <c r="R452">
        <f t="shared" si="46"/>
        <v>0.94837183075204023</v>
      </c>
      <c r="S452" t="str">
        <f t="shared" si="47"/>
        <v>-</v>
      </c>
      <c r="T452" t="str">
        <f t="shared" si="42"/>
        <v>-</v>
      </c>
      <c r="U452" t="str">
        <f t="shared" si="43"/>
        <v>-</v>
      </c>
    </row>
    <row r="453" spans="1:21" x14ac:dyDescent="0.25">
      <c r="A453">
        <v>143</v>
      </c>
      <c r="B453">
        <v>20.435099999999998</v>
      </c>
      <c r="C453">
        <v>21.2544</v>
      </c>
      <c r="D453">
        <v>20.764900000000001</v>
      </c>
      <c r="E453" t="s">
        <v>15</v>
      </c>
      <c r="F453">
        <v>21.694800000000001</v>
      </c>
      <c r="G453">
        <v>24.7743</v>
      </c>
      <c r="H453">
        <v>22.9343</v>
      </c>
      <c r="I453" t="s">
        <v>16</v>
      </c>
      <c r="J453">
        <v>24010</v>
      </c>
      <c r="K453" t="s">
        <v>1370</v>
      </c>
      <c r="L453" t="s">
        <v>1371</v>
      </c>
      <c r="M453" t="s">
        <v>1372</v>
      </c>
      <c r="N453">
        <v>61524</v>
      </c>
      <c r="O453">
        <v>12.85337296849611</v>
      </c>
      <c r="P453">
        <f t="shared" si="44"/>
        <v>0.941935394656784</v>
      </c>
      <c r="Q453">
        <f t="shared" si="45"/>
        <v>0.85792131361935553</v>
      </c>
      <c r="R453">
        <f t="shared" si="46"/>
        <v>0.90540805692783299</v>
      </c>
      <c r="S453" t="str">
        <f t="shared" si="47"/>
        <v>-</v>
      </c>
      <c r="T453" t="str">
        <f t="shared" si="42"/>
        <v>-</v>
      </c>
      <c r="U453" t="str">
        <f t="shared" si="43"/>
        <v>-</v>
      </c>
    </row>
    <row r="454" spans="1:21" x14ac:dyDescent="0.25">
      <c r="A454">
        <v>152</v>
      </c>
      <c r="B454">
        <v>28.898</v>
      </c>
      <c r="C454">
        <v>30.282399999999999</v>
      </c>
      <c r="D454">
        <v>29.455300000000001</v>
      </c>
      <c r="E454" t="s">
        <v>15</v>
      </c>
      <c r="F454">
        <v>29.948499999999999</v>
      </c>
      <c r="G454">
        <v>33.0563</v>
      </c>
      <c r="H454">
        <v>31.199400000000001</v>
      </c>
      <c r="I454" t="s">
        <v>16</v>
      </c>
      <c r="J454">
        <v>24019</v>
      </c>
      <c r="K454" t="s">
        <v>1373</v>
      </c>
      <c r="L454" t="s">
        <v>1374</v>
      </c>
      <c r="M454" t="s">
        <v>1375</v>
      </c>
      <c r="N454">
        <v>129082</v>
      </c>
      <c r="O454">
        <v>12.846183045832831</v>
      </c>
      <c r="P454">
        <f t="shared" si="44"/>
        <v>0.96492311801926645</v>
      </c>
      <c r="Q454">
        <f t="shared" si="45"/>
        <v>0.91608558731618472</v>
      </c>
      <c r="R454">
        <f t="shared" si="46"/>
        <v>0.94409828394135786</v>
      </c>
      <c r="S454" t="str">
        <f t="shared" si="47"/>
        <v>-</v>
      </c>
      <c r="T454" t="str">
        <f t="shared" si="42"/>
        <v>-</v>
      </c>
      <c r="U454" t="str">
        <f t="shared" si="43"/>
        <v>-</v>
      </c>
    </row>
    <row r="455" spans="1:21" x14ac:dyDescent="0.25">
      <c r="A455">
        <v>237</v>
      </c>
      <c r="B455">
        <v>28.599299999999999</v>
      </c>
      <c r="C455">
        <v>29.249099999999999</v>
      </c>
      <c r="D455">
        <v>28.860900000000001</v>
      </c>
      <c r="E455" t="s">
        <v>15</v>
      </c>
      <c r="F455">
        <v>28.823799999999999</v>
      </c>
      <c r="G455">
        <v>31.903400000000001</v>
      </c>
      <c r="H455">
        <v>30.063400000000001</v>
      </c>
      <c r="I455" t="s">
        <v>16</v>
      </c>
      <c r="J455">
        <v>29019</v>
      </c>
      <c r="K455" t="s">
        <v>1376</v>
      </c>
      <c r="L455" t="s">
        <v>1377</v>
      </c>
      <c r="M455" t="s">
        <v>1378</v>
      </c>
      <c r="N455">
        <v>129726</v>
      </c>
      <c r="O455">
        <v>12.84157341047557</v>
      </c>
      <c r="P455">
        <f t="shared" si="44"/>
        <v>0.99221129760822657</v>
      </c>
      <c r="Q455">
        <f t="shared" si="45"/>
        <v>0.91680197094980465</v>
      </c>
      <c r="R455">
        <f t="shared" si="46"/>
        <v>0.96000119746934809</v>
      </c>
      <c r="S455" t="str">
        <f t="shared" si="47"/>
        <v>-</v>
      </c>
      <c r="T455" t="str">
        <f t="shared" si="42"/>
        <v>-</v>
      </c>
      <c r="U455" t="str">
        <f t="shared" si="43"/>
        <v>-</v>
      </c>
    </row>
    <row r="456" spans="1:21" x14ac:dyDescent="0.25">
      <c r="A456">
        <v>522</v>
      </c>
      <c r="B456">
        <v>24.242799999999999</v>
      </c>
      <c r="C456">
        <v>25.146899999999999</v>
      </c>
      <c r="D456">
        <v>24.6067</v>
      </c>
      <c r="E456" t="s">
        <v>15</v>
      </c>
      <c r="F456">
        <v>25.229399999999998</v>
      </c>
      <c r="G456">
        <v>28.337199999999999</v>
      </c>
      <c r="H456">
        <v>26.480399999999999</v>
      </c>
      <c r="I456" t="s">
        <v>16</v>
      </c>
      <c r="J456">
        <v>51011</v>
      </c>
      <c r="K456" t="s">
        <v>1379</v>
      </c>
      <c r="L456" t="s">
        <v>1380</v>
      </c>
      <c r="M456" t="s">
        <v>1381</v>
      </c>
      <c r="N456">
        <v>88879</v>
      </c>
      <c r="O456">
        <v>12.84067926301376</v>
      </c>
      <c r="P456">
        <f t="shared" si="44"/>
        <v>0.96089482904864965</v>
      </c>
      <c r="Q456">
        <f t="shared" si="45"/>
        <v>0.88741654080149057</v>
      </c>
      <c r="R456">
        <f t="shared" si="46"/>
        <v>0.92924200540777335</v>
      </c>
      <c r="S456" t="str">
        <f t="shared" si="47"/>
        <v>-</v>
      </c>
      <c r="T456" t="str">
        <f t="shared" si="42"/>
        <v>-</v>
      </c>
      <c r="U456" t="str">
        <f t="shared" si="43"/>
        <v>-</v>
      </c>
    </row>
    <row r="457" spans="1:21" x14ac:dyDescent="0.25">
      <c r="A457">
        <v>357</v>
      </c>
      <c r="B457">
        <v>29.6754</v>
      </c>
      <c r="C457">
        <v>30.664200000000001</v>
      </c>
      <c r="D457">
        <v>30.073399999999999</v>
      </c>
      <c r="E457" t="s">
        <v>15</v>
      </c>
      <c r="F457">
        <v>30.9542</v>
      </c>
      <c r="G457">
        <v>34.061999999999998</v>
      </c>
      <c r="H457">
        <v>32.205100000000002</v>
      </c>
      <c r="I457" t="s">
        <v>16</v>
      </c>
      <c r="J457">
        <v>35011</v>
      </c>
      <c r="K457" t="s">
        <v>1382</v>
      </c>
      <c r="L457" t="s">
        <v>1383</v>
      </c>
      <c r="M457" t="s">
        <v>1384</v>
      </c>
      <c r="N457">
        <v>103835</v>
      </c>
      <c r="O457">
        <v>12.83043808519273</v>
      </c>
      <c r="P457">
        <f t="shared" si="44"/>
        <v>0.9586873509895264</v>
      </c>
      <c r="Q457">
        <f t="shared" si="45"/>
        <v>0.90024660912453769</v>
      </c>
      <c r="R457">
        <f t="shared" si="46"/>
        <v>0.93380862037379164</v>
      </c>
      <c r="S457" t="str">
        <f t="shared" si="47"/>
        <v>-</v>
      </c>
      <c r="T457" t="str">
        <f t="shared" si="42"/>
        <v>-</v>
      </c>
      <c r="U457" t="str">
        <f t="shared" si="43"/>
        <v>-</v>
      </c>
    </row>
    <row r="458" spans="1:21" x14ac:dyDescent="0.25">
      <c r="A458">
        <v>345</v>
      </c>
      <c r="B458">
        <v>26.993300000000001</v>
      </c>
      <c r="C458">
        <v>27.4453</v>
      </c>
      <c r="D458">
        <v>27.1752</v>
      </c>
      <c r="E458" t="s">
        <v>15</v>
      </c>
      <c r="F458">
        <v>27.211400000000001</v>
      </c>
      <c r="G458">
        <v>30.319199999999999</v>
      </c>
      <c r="H458">
        <v>28.462299999999999</v>
      </c>
      <c r="I458" t="s">
        <v>16</v>
      </c>
      <c r="J458">
        <v>33016</v>
      </c>
      <c r="K458" t="s">
        <v>1385</v>
      </c>
      <c r="L458" t="s">
        <v>1386</v>
      </c>
      <c r="M458" t="s">
        <v>1387</v>
      </c>
      <c r="N458">
        <v>109956</v>
      </c>
      <c r="O458">
        <v>12.8233354364815</v>
      </c>
      <c r="P458">
        <f t="shared" si="44"/>
        <v>0.99198497688468801</v>
      </c>
      <c r="Q458">
        <f t="shared" si="45"/>
        <v>0.90521187894139687</v>
      </c>
      <c r="R458">
        <f t="shared" si="46"/>
        <v>0.95477877754081719</v>
      </c>
      <c r="S458" t="str">
        <f t="shared" si="47"/>
        <v>-</v>
      </c>
      <c r="T458" t="str">
        <f t="shared" si="42"/>
        <v>-</v>
      </c>
      <c r="U458" t="str">
        <f t="shared" si="43"/>
        <v>-</v>
      </c>
    </row>
    <row r="459" spans="1:21" x14ac:dyDescent="0.25">
      <c r="A459">
        <v>438</v>
      </c>
      <c r="B459">
        <v>22.342600000000001</v>
      </c>
      <c r="C459">
        <v>23.077200000000001</v>
      </c>
      <c r="D459">
        <v>22.638300000000001</v>
      </c>
      <c r="E459" t="s">
        <v>15</v>
      </c>
      <c r="F459">
        <v>22.646100000000001</v>
      </c>
      <c r="G459">
        <v>25.753900000000002</v>
      </c>
      <c r="H459">
        <v>23.896999999999998</v>
      </c>
      <c r="I459" t="s">
        <v>16</v>
      </c>
      <c r="J459">
        <v>41032</v>
      </c>
      <c r="K459" t="s">
        <v>1388</v>
      </c>
      <c r="L459" t="s">
        <v>1389</v>
      </c>
      <c r="M459" t="s">
        <v>1390</v>
      </c>
      <c r="N459">
        <v>97530</v>
      </c>
      <c r="O459">
        <v>12.82038643749258</v>
      </c>
      <c r="P459">
        <f t="shared" si="44"/>
        <v>0.98659813389501949</v>
      </c>
      <c r="Q459">
        <f t="shared" si="45"/>
        <v>0.89606622686272763</v>
      </c>
      <c r="R459">
        <f t="shared" si="46"/>
        <v>0.94732811649997917</v>
      </c>
      <c r="S459" t="str">
        <f t="shared" si="47"/>
        <v>-</v>
      </c>
      <c r="T459" t="str">
        <f t="shared" si="42"/>
        <v>-</v>
      </c>
      <c r="U459" t="str">
        <f t="shared" si="43"/>
        <v>-</v>
      </c>
    </row>
    <row r="460" spans="1:21" x14ac:dyDescent="0.25">
      <c r="A460">
        <v>520</v>
      </c>
      <c r="B460">
        <v>26.269600000000001</v>
      </c>
      <c r="C460">
        <v>27.032399999999999</v>
      </c>
      <c r="D460">
        <v>26.576699999999999</v>
      </c>
      <c r="E460" t="s">
        <v>15</v>
      </c>
      <c r="F460">
        <v>26.696100000000001</v>
      </c>
      <c r="G460">
        <v>29.803899999999999</v>
      </c>
      <c r="H460">
        <v>27.947099999999999</v>
      </c>
      <c r="I460" t="s">
        <v>16</v>
      </c>
      <c r="J460">
        <v>51009</v>
      </c>
      <c r="K460" t="s">
        <v>1391</v>
      </c>
      <c r="L460" t="s">
        <v>1392</v>
      </c>
      <c r="M460" t="s">
        <v>1393</v>
      </c>
      <c r="N460">
        <v>112106</v>
      </c>
      <c r="O460">
        <v>12.819280196811381</v>
      </c>
      <c r="P460">
        <f t="shared" si="44"/>
        <v>0.98402388363843407</v>
      </c>
      <c r="Q460">
        <f t="shared" si="45"/>
        <v>0.90700881428269453</v>
      </c>
      <c r="R460">
        <f t="shared" si="46"/>
        <v>0.95096450078899064</v>
      </c>
      <c r="S460" t="str">
        <f t="shared" si="47"/>
        <v>-</v>
      </c>
      <c r="T460" t="str">
        <f t="shared" si="42"/>
        <v>-</v>
      </c>
      <c r="U460" t="str">
        <f t="shared" si="43"/>
        <v>-</v>
      </c>
    </row>
    <row r="461" spans="1:21" x14ac:dyDescent="0.25">
      <c r="A461">
        <v>436</v>
      </c>
      <c r="B461">
        <v>24.391300000000001</v>
      </c>
      <c r="C461">
        <v>25.069299999999998</v>
      </c>
      <c r="D461">
        <v>24.664200000000001</v>
      </c>
      <c r="E461" t="s">
        <v>15</v>
      </c>
      <c r="F461">
        <v>25.037700000000001</v>
      </c>
      <c r="G461">
        <v>28.145399999999999</v>
      </c>
      <c r="H461">
        <v>26.288599999999999</v>
      </c>
      <c r="I461" t="s">
        <v>16</v>
      </c>
      <c r="J461">
        <v>41030</v>
      </c>
      <c r="K461" t="s">
        <v>1394</v>
      </c>
      <c r="L461" t="s">
        <v>1395</v>
      </c>
      <c r="M461" t="s">
        <v>1396</v>
      </c>
      <c r="N461">
        <v>90358</v>
      </c>
      <c r="O461">
        <v>12.811774265393741</v>
      </c>
      <c r="P461">
        <f t="shared" si="44"/>
        <v>0.9741829321383354</v>
      </c>
      <c r="Q461">
        <f t="shared" si="45"/>
        <v>0.89070682953519931</v>
      </c>
      <c r="R461">
        <f t="shared" si="46"/>
        <v>0.93820895749488376</v>
      </c>
      <c r="S461" t="str">
        <f t="shared" si="47"/>
        <v>-</v>
      </c>
      <c r="T461" t="str">
        <f t="shared" si="42"/>
        <v>-</v>
      </c>
      <c r="U461" t="str">
        <f t="shared" si="43"/>
        <v>-</v>
      </c>
    </row>
    <row r="462" spans="1:21" x14ac:dyDescent="0.25">
      <c r="A462">
        <v>423</v>
      </c>
      <c r="B462">
        <v>24.2591</v>
      </c>
      <c r="C462">
        <v>25.1067</v>
      </c>
      <c r="D462">
        <v>24.600300000000001</v>
      </c>
      <c r="E462" t="s">
        <v>15</v>
      </c>
      <c r="F462">
        <v>25.474799999999998</v>
      </c>
      <c r="G462">
        <v>28.554400000000001</v>
      </c>
      <c r="H462">
        <v>26.714400000000001</v>
      </c>
      <c r="I462" t="s">
        <v>16</v>
      </c>
      <c r="J462">
        <v>41017</v>
      </c>
      <c r="K462" t="s">
        <v>1397</v>
      </c>
      <c r="L462" t="s">
        <v>1398</v>
      </c>
      <c r="M462" t="s">
        <v>1399</v>
      </c>
      <c r="N462">
        <v>77320</v>
      </c>
      <c r="O462">
        <v>12.801363246115869</v>
      </c>
      <c r="P462">
        <f t="shared" si="44"/>
        <v>0.95227832995744821</v>
      </c>
      <c r="Q462">
        <f t="shared" si="45"/>
        <v>0.8792585380887008</v>
      </c>
      <c r="R462">
        <f t="shared" si="46"/>
        <v>0.92086290539933513</v>
      </c>
      <c r="S462" t="str">
        <f t="shared" si="47"/>
        <v>-</v>
      </c>
      <c r="T462" t="str">
        <f t="shared" si="42"/>
        <v>-</v>
      </c>
      <c r="U462" t="str">
        <f t="shared" si="43"/>
        <v>-</v>
      </c>
    </row>
    <row r="463" spans="1:21" x14ac:dyDescent="0.25">
      <c r="A463">
        <v>202</v>
      </c>
      <c r="B463">
        <v>21.969899999999999</v>
      </c>
      <c r="C463">
        <v>22.9587</v>
      </c>
      <c r="D463">
        <v>22.367899999999999</v>
      </c>
      <c r="E463" t="s">
        <v>15</v>
      </c>
      <c r="F463">
        <v>22.8126</v>
      </c>
      <c r="G463">
        <v>25.892199999999999</v>
      </c>
      <c r="H463">
        <v>24.052199999999999</v>
      </c>
      <c r="I463" t="s">
        <v>16</v>
      </c>
      <c r="J463">
        <v>27010</v>
      </c>
      <c r="K463" t="s">
        <v>1400</v>
      </c>
      <c r="L463" t="s">
        <v>1401</v>
      </c>
      <c r="M463" t="s">
        <v>1402</v>
      </c>
      <c r="N463">
        <v>85031</v>
      </c>
      <c r="O463">
        <v>12.801092283703341</v>
      </c>
      <c r="P463">
        <f t="shared" si="44"/>
        <v>0.96305988795665554</v>
      </c>
      <c r="Q463">
        <f t="shared" si="45"/>
        <v>0.88670333150524105</v>
      </c>
      <c r="R463">
        <f t="shared" si="46"/>
        <v>0.92997314175002699</v>
      </c>
      <c r="S463" t="str">
        <f t="shared" si="47"/>
        <v>-</v>
      </c>
      <c r="T463" t="str">
        <f t="shared" si="42"/>
        <v>-</v>
      </c>
      <c r="U463" t="str">
        <f t="shared" si="43"/>
        <v>-</v>
      </c>
    </row>
    <row r="464" spans="1:21" x14ac:dyDescent="0.25">
      <c r="A464">
        <v>317</v>
      </c>
      <c r="B464">
        <v>23.4817</v>
      </c>
      <c r="C464">
        <v>24.2163</v>
      </c>
      <c r="D464">
        <v>23.7774</v>
      </c>
      <c r="E464" t="s">
        <v>15</v>
      </c>
      <c r="F464">
        <v>24.0867</v>
      </c>
      <c r="G464">
        <v>27.194500000000001</v>
      </c>
      <c r="H464">
        <v>25.337599999999998</v>
      </c>
      <c r="I464" t="s">
        <v>16</v>
      </c>
      <c r="J464">
        <v>32001</v>
      </c>
      <c r="K464" t="s">
        <v>1403</v>
      </c>
      <c r="L464" t="s">
        <v>1404</v>
      </c>
      <c r="M464" t="s">
        <v>1405</v>
      </c>
      <c r="N464">
        <v>89204</v>
      </c>
      <c r="O464">
        <v>12.800528355787771</v>
      </c>
      <c r="P464">
        <f t="shared" si="44"/>
        <v>0.97488240398228065</v>
      </c>
      <c r="Q464">
        <f t="shared" si="45"/>
        <v>0.89048520840611145</v>
      </c>
      <c r="R464">
        <f t="shared" si="46"/>
        <v>0.93842352866885581</v>
      </c>
      <c r="S464" t="str">
        <f t="shared" si="47"/>
        <v>-</v>
      </c>
      <c r="T464" t="str">
        <f t="shared" si="42"/>
        <v>-</v>
      </c>
      <c r="U464" t="str">
        <f t="shared" si="43"/>
        <v>-</v>
      </c>
    </row>
    <row r="465" spans="1:21" x14ac:dyDescent="0.25">
      <c r="A465">
        <v>288</v>
      </c>
      <c r="B465">
        <v>21.461200000000002</v>
      </c>
      <c r="C465">
        <v>22.676100000000002</v>
      </c>
      <c r="D465">
        <v>21.950199999999999</v>
      </c>
      <c r="E465" t="s">
        <v>15</v>
      </c>
      <c r="F465">
        <v>23.175799999999999</v>
      </c>
      <c r="G465">
        <v>26.255299999999998</v>
      </c>
      <c r="H465">
        <v>24.415400000000002</v>
      </c>
      <c r="I465" t="s">
        <v>16</v>
      </c>
      <c r="J465">
        <v>31038</v>
      </c>
      <c r="K465" t="s">
        <v>1406</v>
      </c>
      <c r="L465" t="s">
        <v>1407</v>
      </c>
      <c r="M465" t="s">
        <v>1408</v>
      </c>
      <c r="N465">
        <v>63207</v>
      </c>
      <c r="O465">
        <v>12.79896271215145</v>
      </c>
      <c r="P465">
        <f t="shared" si="44"/>
        <v>0.92601765634843258</v>
      </c>
      <c r="Q465">
        <f t="shared" si="45"/>
        <v>0.86367704806267698</v>
      </c>
      <c r="R465">
        <f t="shared" si="46"/>
        <v>0.89903093948901092</v>
      </c>
      <c r="S465" t="str">
        <f t="shared" si="47"/>
        <v>-</v>
      </c>
      <c r="T465" t="str">
        <f t="shared" si="42"/>
        <v>-</v>
      </c>
      <c r="U465" t="str">
        <f t="shared" si="43"/>
        <v>-</v>
      </c>
    </row>
    <row r="466" spans="1:21" x14ac:dyDescent="0.25">
      <c r="A466">
        <v>402</v>
      </c>
      <c r="B466">
        <v>22.186</v>
      </c>
      <c r="C466">
        <v>22.9771</v>
      </c>
      <c r="D466">
        <v>22.5044</v>
      </c>
      <c r="E466" t="s">
        <v>15</v>
      </c>
      <c r="F466">
        <v>22.773499999999999</v>
      </c>
      <c r="G466">
        <v>25.8813</v>
      </c>
      <c r="H466">
        <v>24.0244</v>
      </c>
      <c r="I466" t="s">
        <v>16</v>
      </c>
      <c r="J466">
        <v>35056</v>
      </c>
      <c r="K466" t="s">
        <v>1409</v>
      </c>
      <c r="L466" t="s">
        <v>1410</v>
      </c>
      <c r="M466" t="s">
        <v>1411</v>
      </c>
      <c r="N466">
        <v>85477</v>
      </c>
      <c r="O466">
        <v>12.79134923140635</v>
      </c>
      <c r="P466">
        <f t="shared" si="44"/>
        <v>0.97420247217160305</v>
      </c>
      <c r="Q466">
        <f t="shared" si="45"/>
        <v>0.88778770772720073</v>
      </c>
      <c r="R466">
        <f t="shared" si="46"/>
        <v>0.93673099016000405</v>
      </c>
      <c r="S466" t="str">
        <f t="shared" si="47"/>
        <v>-</v>
      </c>
      <c r="T466" t="str">
        <f t="shared" ref="T466:T529" si="48">IF(Q466=Q$557,"&lt;","-")</f>
        <v>-</v>
      </c>
      <c r="U466" t="str">
        <f t="shared" ref="U466:U529" si="49">IF(R466=R$557,"&lt;","-")</f>
        <v>-</v>
      </c>
    </row>
    <row r="467" spans="1:21" x14ac:dyDescent="0.25">
      <c r="A467">
        <v>542</v>
      </c>
      <c r="B467">
        <v>27.038699999999999</v>
      </c>
      <c r="C467">
        <v>28.3949</v>
      </c>
      <c r="D467">
        <v>27.584599999999998</v>
      </c>
      <c r="E467" t="s">
        <v>15</v>
      </c>
      <c r="F467">
        <v>28.1904</v>
      </c>
      <c r="G467">
        <v>31.298200000000001</v>
      </c>
      <c r="H467">
        <v>29.441400000000002</v>
      </c>
      <c r="I467" t="s">
        <v>16</v>
      </c>
      <c r="J467">
        <v>52009</v>
      </c>
      <c r="K467" t="s">
        <v>1412</v>
      </c>
      <c r="L467" t="s">
        <v>1413</v>
      </c>
      <c r="M467" t="s">
        <v>1414</v>
      </c>
      <c r="N467">
        <v>109610</v>
      </c>
      <c r="O467">
        <v>12.79123072567832</v>
      </c>
      <c r="P467">
        <f t="shared" si="44"/>
        <v>0.95914566660990974</v>
      </c>
      <c r="Q467">
        <f t="shared" si="45"/>
        <v>0.9072374769156053</v>
      </c>
      <c r="R467">
        <f t="shared" si="46"/>
        <v>0.93693234696719574</v>
      </c>
      <c r="S467" t="str">
        <f t="shared" si="47"/>
        <v>-</v>
      </c>
      <c r="T467" t="str">
        <f t="shared" si="48"/>
        <v>-</v>
      </c>
      <c r="U467" t="str">
        <f t="shared" si="49"/>
        <v>-</v>
      </c>
    </row>
    <row r="468" spans="1:21" x14ac:dyDescent="0.25">
      <c r="A468">
        <v>426</v>
      </c>
      <c r="B468">
        <v>24.885400000000001</v>
      </c>
      <c r="C468">
        <v>25.563400000000001</v>
      </c>
      <c r="D468">
        <v>25.158300000000001</v>
      </c>
      <c r="E468" t="s">
        <v>15</v>
      </c>
      <c r="F468">
        <v>25.307500000000001</v>
      </c>
      <c r="G468">
        <v>28.387</v>
      </c>
      <c r="H468">
        <v>26.5471</v>
      </c>
      <c r="I468" t="s">
        <v>16</v>
      </c>
      <c r="J468">
        <v>41020</v>
      </c>
      <c r="K468" t="s">
        <v>1415</v>
      </c>
      <c r="L468" t="s">
        <v>1416</v>
      </c>
      <c r="M468" t="s">
        <v>1417</v>
      </c>
      <c r="N468">
        <v>100307</v>
      </c>
      <c r="O468">
        <v>12.78798711301901</v>
      </c>
      <c r="P468">
        <f t="shared" si="44"/>
        <v>0.98332114985676178</v>
      </c>
      <c r="Q468">
        <f t="shared" si="45"/>
        <v>0.90053193363159201</v>
      </c>
      <c r="R468">
        <f t="shared" si="46"/>
        <v>0.94768543456724086</v>
      </c>
      <c r="S468" t="str">
        <f t="shared" si="47"/>
        <v>-</v>
      </c>
      <c r="T468" t="str">
        <f t="shared" si="48"/>
        <v>-</v>
      </c>
      <c r="U468" t="str">
        <f t="shared" si="49"/>
        <v>-</v>
      </c>
    </row>
    <row r="469" spans="1:21" x14ac:dyDescent="0.25">
      <c r="A469">
        <v>145</v>
      </c>
      <c r="B469">
        <v>22.526199999999999</v>
      </c>
      <c r="C469">
        <v>23.486799999999999</v>
      </c>
      <c r="D469">
        <v>22.9129</v>
      </c>
      <c r="E469" t="s">
        <v>15</v>
      </c>
      <c r="F469">
        <v>22.581299999999999</v>
      </c>
      <c r="G469">
        <v>25.6891</v>
      </c>
      <c r="H469">
        <v>23.8322</v>
      </c>
      <c r="I469" t="s">
        <v>16</v>
      </c>
      <c r="J469">
        <v>24012</v>
      </c>
      <c r="K469" t="s">
        <v>1418</v>
      </c>
      <c r="L469" t="s">
        <v>1419</v>
      </c>
      <c r="M469" t="s">
        <v>1420</v>
      </c>
      <c r="N469">
        <v>118840</v>
      </c>
      <c r="O469">
        <v>12.78125731290873</v>
      </c>
      <c r="P469">
        <f t="shared" si="44"/>
        <v>0.99755992790494796</v>
      </c>
      <c r="Q469">
        <f t="shared" si="45"/>
        <v>0.91427103323977865</v>
      </c>
      <c r="R469">
        <f t="shared" si="46"/>
        <v>0.96142613774641028</v>
      </c>
      <c r="S469" t="str">
        <f t="shared" si="47"/>
        <v>-</v>
      </c>
      <c r="T469" t="str">
        <f t="shared" si="48"/>
        <v>-</v>
      </c>
      <c r="U469" t="str">
        <f t="shared" si="49"/>
        <v>-</v>
      </c>
    </row>
    <row r="470" spans="1:21" x14ac:dyDescent="0.25">
      <c r="A470">
        <v>422</v>
      </c>
      <c r="B470">
        <v>28.638300000000001</v>
      </c>
      <c r="C470">
        <v>29.3446</v>
      </c>
      <c r="D470">
        <v>28.922599999999999</v>
      </c>
      <c r="E470" t="s">
        <v>15</v>
      </c>
      <c r="F470">
        <v>28.898800000000001</v>
      </c>
      <c r="G470">
        <v>32.006599999999999</v>
      </c>
      <c r="H470">
        <v>30.149699999999999</v>
      </c>
      <c r="I470" t="s">
        <v>16</v>
      </c>
      <c r="J470">
        <v>41016</v>
      </c>
      <c r="K470" t="s">
        <v>1421</v>
      </c>
      <c r="L470" t="s">
        <v>1422</v>
      </c>
      <c r="M470" t="s">
        <v>1423</v>
      </c>
      <c r="N470">
        <v>122502</v>
      </c>
      <c r="O470">
        <v>12.7786907695811</v>
      </c>
      <c r="P470">
        <f t="shared" si="44"/>
        <v>0.99098578487688072</v>
      </c>
      <c r="Q470">
        <f t="shared" si="45"/>
        <v>0.91682965388388649</v>
      </c>
      <c r="R470">
        <f t="shared" si="46"/>
        <v>0.95929976085997537</v>
      </c>
      <c r="S470" t="str">
        <f t="shared" si="47"/>
        <v>-</v>
      </c>
      <c r="T470" t="str">
        <f t="shared" si="48"/>
        <v>-</v>
      </c>
      <c r="U470" t="str">
        <f t="shared" si="49"/>
        <v>-</v>
      </c>
    </row>
    <row r="471" spans="1:21" x14ac:dyDescent="0.25">
      <c r="A471">
        <v>136</v>
      </c>
      <c r="B471">
        <v>17.5779</v>
      </c>
      <c r="C471">
        <v>18.821000000000002</v>
      </c>
      <c r="D471">
        <v>18.078299999999999</v>
      </c>
      <c r="E471" t="s">
        <v>15</v>
      </c>
      <c r="F471">
        <v>19.638999999999999</v>
      </c>
      <c r="G471">
        <v>22.7468</v>
      </c>
      <c r="H471">
        <v>20.889900000000001</v>
      </c>
      <c r="I471" t="s">
        <v>16</v>
      </c>
      <c r="J471">
        <v>24003</v>
      </c>
      <c r="K471" t="s">
        <v>1424</v>
      </c>
      <c r="L471" t="s">
        <v>1425</v>
      </c>
      <c r="M471" t="s">
        <v>1426</v>
      </c>
      <c r="N471">
        <v>39040</v>
      </c>
      <c r="O471">
        <v>12.777586203042359</v>
      </c>
      <c r="P471">
        <f t="shared" si="44"/>
        <v>0.89505066449411885</v>
      </c>
      <c r="Q471">
        <f t="shared" si="45"/>
        <v>0.82741308667592806</v>
      </c>
      <c r="R471">
        <f t="shared" si="46"/>
        <v>0.86540864245400873</v>
      </c>
      <c r="S471" t="str">
        <f t="shared" si="47"/>
        <v>-</v>
      </c>
      <c r="T471" t="str">
        <f t="shared" si="48"/>
        <v>-</v>
      </c>
      <c r="U471" t="str">
        <f t="shared" si="49"/>
        <v>-</v>
      </c>
    </row>
    <row r="472" spans="1:21" x14ac:dyDescent="0.25">
      <c r="A472">
        <v>278</v>
      </c>
      <c r="B472">
        <v>22.410499999999999</v>
      </c>
      <c r="C472">
        <v>23.907900000000001</v>
      </c>
      <c r="D472">
        <v>23.013200000000001</v>
      </c>
      <c r="E472" t="s">
        <v>15</v>
      </c>
      <c r="F472">
        <v>23.800599999999999</v>
      </c>
      <c r="G472">
        <v>26.908300000000001</v>
      </c>
      <c r="H472">
        <v>25.051500000000001</v>
      </c>
      <c r="I472" t="s">
        <v>16</v>
      </c>
      <c r="J472">
        <v>31028</v>
      </c>
      <c r="K472" t="s">
        <v>1427</v>
      </c>
      <c r="L472" t="s">
        <v>1428</v>
      </c>
      <c r="M472" t="s">
        <v>1429</v>
      </c>
      <c r="N472">
        <v>84621</v>
      </c>
      <c r="O472">
        <v>12.76983325746308</v>
      </c>
      <c r="P472">
        <f t="shared" si="44"/>
        <v>0.94159390939724208</v>
      </c>
      <c r="Q472">
        <f t="shared" si="45"/>
        <v>0.88849537131665701</v>
      </c>
      <c r="R472">
        <f t="shared" si="46"/>
        <v>0.91863561064207733</v>
      </c>
      <c r="S472" t="str">
        <f t="shared" si="47"/>
        <v>-</v>
      </c>
      <c r="T472" t="str">
        <f t="shared" si="48"/>
        <v>-</v>
      </c>
      <c r="U472" t="str">
        <f t="shared" si="49"/>
        <v>-</v>
      </c>
    </row>
    <row r="473" spans="1:21" x14ac:dyDescent="0.25">
      <c r="A473">
        <v>318</v>
      </c>
      <c r="B473">
        <v>27.116499999999998</v>
      </c>
      <c r="C473">
        <v>27.964099999999998</v>
      </c>
      <c r="D473">
        <v>27.457699999999999</v>
      </c>
      <c r="E473" t="s">
        <v>15</v>
      </c>
      <c r="F473">
        <v>27.331700000000001</v>
      </c>
      <c r="G473">
        <v>30.439499999999999</v>
      </c>
      <c r="H473">
        <v>28.582599999999999</v>
      </c>
      <c r="I473" t="s">
        <v>16</v>
      </c>
      <c r="J473">
        <v>32002</v>
      </c>
      <c r="K473" t="s">
        <v>1430</v>
      </c>
      <c r="L473" t="s">
        <v>1431</v>
      </c>
      <c r="M473" t="s">
        <v>1432</v>
      </c>
      <c r="N473">
        <v>124097</v>
      </c>
      <c r="O473">
        <v>12.76706133101491</v>
      </c>
      <c r="P473">
        <f t="shared" si="44"/>
        <v>0.99212635877021904</v>
      </c>
      <c r="Q473">
        <f t="shared" si="45"/>
        <v>0.91867803347623977</v>
      </c>
      <c r="R473">
        <f t="shared" si="46"/>
        <v>0.96064388823969826</v>
      </c>
      <c r="S473" t="str">
        <f t="shared" si="47"/>
        <v>-</v>
      </c>
      <c r="T473" t="str">
        <f t="shared" si="48"/>
        <v>-</v>
      </c>
      <c r="U473" t="str">
        <f t="shared" si="49"/>
        <v>-</v>
      </c>
    </row>
    <row r="474" spans="1:21" x14ac:dyDescent="0.25">
      <c r="A474">
        <v>80</v>
      </c>
      <c r="B474">
        <v>26.854900000000001</v>
      </c>
      <c r="C474">
        <v>28.324000000000002</v>
      </c>
      <c r="D474">
        <v>27.446200000000001</v>
      </c>
      <c r="E474" t="s">
        <v>15</v>
      </c>
      <c r="F474">
        <v>28.672599999999999</v>
      </c>
      <c r="G474">
        <v>31.7804</v>
      </c>
      <c r="H474">
        <v>29.9236</v>
      </c>
      <c r="I474" t="s">
        <v>16</v>
      </c>
      <c r="J474">
        <v>21016</v>
      </c>
      <c r="K474" t="s">
        <v>1433</v>
      </c>
      <c r="L474" t="s">
        <v>1434</v>
      </c>
      <c r="M474" t="s">
        <v>1435</v>
      </c>
      <c r="N474">
        <v>87335</v>
      </c>
      <c r="O474">
        <v>12.765912655242939</v>
      </c>
      <c r="P474">
        <f t="shared" si="44"/>
        <v>0.93660498175958939</v>
      </c>
      <c r="Q474">
        <f t="shared" si="45"/>
        <v>0.89124114233930352</v>
      </c>
      <c r="R474">
        <f t="shared" si="46"/>
        <v>0.91720915932574965</v>
      </c>
      <c r="S474" t="str">
        <f t="shared" si="47"/>
        <v>-</v>
      </c>
      <c r="T474" t="str">
        <f t="shared" si="48"/>
        <v>-</v>
      </c>
      <c r="U474" t="str">
        <f t="shared" si="49"/>
        <v>-</v>
      </c>
    </row>
    <row r="475" spans="1:21" x14ac:dyDescent="0.25">
      <c r="A475">
        <v>324</v>
      </c>
      <c r="B475">
        <v>23.5365</v>
      </c>
      <c r="C475">
        <v>24.581900000000001</v>
      </c>
      <c r="D475">
        <v>23.9573</v>
      </c>
      <c r="E475" t="s">
        <v>15</v>
      </c>
      <c r="F475">
        <v>24.0641</v>
      </c>
      <c r="G475">
        <v>27.143599999999999</v>
      </c>
      <c r="H475">
        <v>25.303599999999999</v>
      </c>
      <c r="I475" t="s">
        <v>16</v>
      </c>
      <c r="J475">
        <v>32008</v>
      </c>
      <c r="K475" t="s">
        <v>1436</v>
      </c>
      <c r="L475" t="s">
        <v>1437</v>
      </c>
      <c r="M475" t="s">
        <v>1438</v>
      </c>
      <c r="N475">
        <v>104550</v>
      </c>
      <c r="O475">
        <v>12.761829014207629</v>
      </c>
      <c r="P475">
        <f t="shared" si="44"/>
        <v>0.97807522408899561</v>
      </c>
      <c r="Q475">
        <f t="shared" si="45"/>
        <v>0.9056241618650438</v>
      </c>
      <c r="R475">
        <f t="shared" si="46"/>
        <v>0.9467941320602602</v>
      </c>
      <c r="S475" t="str">
        <f t="shared" si="47"/>
        <v>-</v>
      </c>
      <c r="T475" t="str">
        <f t="shared" si="48"/>
        <v>-</v>
      </c>
      <c r="U475" t="str">
        <f t="shared" si="49"/>
        <v>-</v>
      </c>
    </row>
    <row r="476" spans="1:21" x14ac:dyDescent="0.25">
      <c r="A476">
        <v>117</v>
      </c>
      <c r="B476">
        <v>25.801300000000001</v>
      </c>
      <c r="C476">
        <v>26.959700000000002</v>
      </c>
      <c r="D476">
        <v>26.267600000000002</v>
      </c>
      <c r="E476" t="s">
        <v>15</v>
      </c>
      <c r="F476">
        <v>26.396899999999999</v>
      </c>
      <c r="G476">
        <v>29.476400000000002</v>
      </c>
      <c r="H476">
        <v>27.636500000000002</v>
      </c>
      <c r="I476" t="s">
        <v>16</v>
      </c>
      <c r="J476">
        <v>23017</v>
      </c>
      <c r="K476" t="s">
        <v>1439</v>
      </c>
      <c r="L476" t="s">
        <v>1440</v>
      </c>
      <c r="M476" t="s">
        <v>1441</v>
      </c>
      <c r="N476">
        <v>117000</v>
      </c>
      <c r="O476">
        <v>12.759322302438891</v>
      </c>
      <c r="P476">
        <f t="shared" si="44"/>
        <v>0.97743674446620632</v>
      </c>
      <c r="Q476">
        <f t="shared" si="45"/>
        <v>0.9146198314583871</v>
      </c>
      <c r="R476">
        <f t="shared" si="46"/>
        <v>0.95046767861342785</v>
      </c>
      <c r="S476" t="str">
        <f t="shared" si="47"/>
        <v>-</v>
      </c>
      <c r="T476" t="str">
        <f t="shared" si="48"/>
        <v>-</v>
      </c>
      <c r="U476" t="str">
        <f t="shared" si="49"/>
        <v>-</v>
      </c>
    </row>
    <row r="477" spans="1:21" x14ac:dyDescent="0.25">
      <c r="A477">
        <v>305</v>
      </c>
      <c r="B477">
        <v>21.417999999999999</v>
      </c>
      <c r="C477">
        <v>21.983000000000001</v>
      </c>
      <c r="D477">
        <v>21.645399999999999</v>
      </c>
      <c r="E477" t="s">
        <v>15</v>
      </c>
      <c r="F477">
        <v>21.893000000000001</v>
      </c>
      <c r="G477">
        <v>25.000800000000002</v>
      </c>
      <c r="H477">
        <v>23.143899999999999</v>
      </c>
      <c r="I477" t="s">
        <v>16</v>
      </c>
      <c r="J477">
        <v>31055</v>
      </c>
      <c r="K477" t="s">
        <v>1442</v>
      </c>
      <c r="L477" t="s">
        <v>1443</v>
      </c>
      <c r="M477" t="s">
        <v>1444</v>
      </c>
      <c r="N477">
        <v>73871</v>
      </c>
      <c r="O477">
        <v>12.748981406252391</v>
      </c>
      <c r="P477">
        <f t="shared" si="44"/>
        <v>0.97830356735029456</v>
      </c>
      <c r="Q477">
        <f t="shared" si="45"/>
        <v>0.87929186266039483</v>
      </c>
      <c r="R477">
        <f t="shared" si="46"/>
        <v>0.93525291761544083</v>
      </c>
      <c r="S477" t="str">
        <f t="shared" si="47"/>
        <v>-</v>
      </c>
      <c r="T477" t="str">
        <f t="shared" si="48"/>
        <v>-</v>
      </c>
      <c r="U477" t="str">
        <f t="shared" si="49"/>
        <v>-</v>
      </c>
    </row>
    <row r="478" spans="1:21" x14ac:dyDescent="0.25">
      <c r="A478">
        <v>470</v>
      </c>
      <c r="B478">
        <v>20.076000000000001</v>
      </c>
      <c r="C478">
        <v>21.008400000000002</v>
      </c>
      <c r="D478">
        <v>20.4513</v>
      </c>
      <c r="E478" t="s">
        <v>15</v>
      </c>
      <c r="F478">
        <v>21.1967</v>
      </c>
      <c r="G478">
        <v>24.304500000000001</v>
      </c>
      <c r="H478">
        <v>22.447600000000001</v>
      </c>
      <c r="I478" t="s">
        <v>16</v>
      </c>
      <c r="J478">
        <v>43005</v>
      </c>
      <c r="K478" t="s">
        <v>1445</v>
      </c>
      <c r="L478" t="s">
        <v>1446</v>
      </c>
      <c r="M478" t="s">
        <v>1447</v>
      </c>
      <c r="N478">
        <v>60635</v>
      </c>
      <c r="O478">
        <v>12.74044699297151</v>
      </c>
      <c r="P478">
        <f t="shared" si="44"/>
        <v>0.94712856246491206</v>
      </c>
      <c r="Q478">
        <f t="shared" si="45"/>
        <v>0.86438313892489049</v>
      </c>
      <c r="R478">
        <f t="shared" si="46"/>
        <v>0.91106844384254881</v>
      </c>
      <c r="S478" t="str">
        <f t="shared" si="47"/>
        <v>-</v>
      </c>
      <c r="T478" t="str">
        <f t="shared" si="48"/>
        <v>-</v>
      </c>
      <c r="U478" t="str">
        <f t="shared" si="49"/>
        <v>-</v>
      </c>
    </row>
    <row r="479" spans="1:21" x14ac:dyDescent="0.25">
      <c r="A479">
        <v>286</v>
      </c>
      <c r="B479">
        <v>23.596299999999999</v>
      </c>
      <c r="C479">
        <v>24.104900000000001</v>
      </c>
      <c r="D479">
        <v>23.800999999999998</v>
      </c>
      <c r="E479" t="s">
        <v>15</v>
      </c>
      <c r="F479">
        <v>24.0259</v>
      </c>
      <c r="G479">
        <v>27.133600000000001</v>
      </c>
      <c r="H479">
        <v>25.276800000000001</v>
      </c>
      <c r="I479" t="s">
        <v>16</v>
      </c>
      <c r="J479">
        <v>31036</v>
      </c>
      <c r="K479" t="s">
        <v>1448</v>
      </c>
      <c r="L479" t="s">
        <v>1449</v>
      </c>
      <c r="M479" t="s">
        <v>1450</v>
      </c>
      <c r="N479">
        <v>81527</v>
      </c>
      <c r="O479">
        <v>12.72958851954181</v>
      </c>
      <c r="P479">
        <f t="shared" si="44"/>
        <v>0.98211929625945327</v>
      </c>
      <c r="Q479">
        <f t="shared" si="45"/>
        <v>0.88837824689683642</v>
      </c>
      <c r="R479">
        <f t="shared" si="46"/>
        <v>0.94161444486643864</v>
      </c>
      <c r="S479" t="str">
        <f t="shared" si="47"/>
        <v>-</v>
      </c>
      <c r="T479" t="str">
        <f t="shared" si="48"/>
        <v>-</v>
      </c>
      <c r="U479" t="str">
        <f t="shared" si="49"/>
        <v>-</v>
      </c>
    </row>
    <row r="480" spans="1:21" x14ac:dyDescent="0.25">
      <c r="A480">
        <v>521</v>
      </c>
      <c r="B480">
        <v>25.3185</v>
      </c>
      <c r="C480">
        <v>25.968299999999999</v>
      </c>
      <c r="D480">
        <v>25.580100000000002</v>
      </c>
      <c r="E480" t="s">
        <v>15</v>
      </c>
      <c r="F480">
        <v>25.621200000000002</v>
      </c>
      <c r="G480">
        <v>28.728999999999999</v>
      </c>
      <c r="H480">
        <v>26.8721</v>
      </c>
      <c r="I480" t="s">
        <v>16</v>
      </c>
      <c r="J480">
        <v>51010</v>
      </c>
      <c r="K480" t="s">
        <v>1451</v>
      </c>
      <c r="L480" t="s">
        <v>1452</v>
      </c>
      <c r="M480" t="s">
        <v>1453</v>
      </c>
      <c r="N480">
        <v>99084</v>
      </c>
      <c r="O480">
        <v>12.726688515230791</v>
      </c>
      <c r="P480">
        <f t="shared" si="44"/>
        <v>0.98818556507891897</v>
      </c>
      <c r="Q480">
        <f t="shared" si="45"/>
        <v>0.90390546138048666</v>
      </c>
      <c r="R480">
        <f t="shared" si="46"/>
        <v>0.95192039327034361</v>
      </c>
      <c r="S480" t="str">
        <f t="shared" si="47"/>
        <v>-</v>
      </c>
      <c r="T480" t="str">
        <f t="shared" si="48"/>
        <v>-</v>
      </c>
      <c r="U480" t="str">
        <f t="shared" si="49"/>
        <v>-</v>
      </c>
    </row>
    <row r="481" spans="1:21" x14ac:dyDescent="0.25">
      <c r="A481">
        <v>348</v>
      </c>
      <c r="B481">
        <v>26.918600000000001</v>
      </c>
      <c r="C481">
        <v>27.709700000000002</v>
      </c>
      <c r="D481">
        <v>27.236999999999998</v>
      </c>
      <c r="E481" t="s">
        <v>15</v>
      </c>
      <c r="F481">
        <v>27.422799999999999</v>
      </c>
      <c r="G481">
        <v>30.502300000000002</v>
      </c>
      <c r="H481">
        <v>28.662299999999998</v>
      </c>
      <c r="I481" t="s">
        <v>16</v>
      </c>
      <c r="J481">
        <v>35002</v>
      </c>
      <c r="K481" t="s">
        <v>1454</v>
      </c>
      <c r="L481" t="s">
        <v>1455</v>
      </c>
      <c r="M481" t="s">
        <v>1456</v>
      </c>
      <c r="N481">
        <v>104643</v>
      </c>
      <c r="O481">
        <v>12.72316315625106</v>
      </c>
      <c r="P481">
        <f t="shared" si="44"/>
        <v>0.98161383957874482</v>
      </c>
      <c r="Q481">
        <f t="shared" si="45"/>
        <v>0.90844624831570076</v>
      </c>
      <c r="R481">
        <f t="shared" si="46"/>
        <v>0.95027265781182946</v>
      </c>
      <c r="S481" t="str">
        <f t="shared" si="47"/>
        <v>-</v>
      </c>
      <c r="T481" t="str">
        <f t="shared" si="48"/>
        <v>-</v>
      </c>
      <c r="U481" t="str">
        <f t="shared" si="49"/>
        <v>-</v>
      </c>
    </row>
    <row r="482" spans="1:21" x14ac:dyDescent="0.25">
      <c r="A482">
        <v>13</v>
      </c>
      <c r="B482">
        <v>18.297000000000001</v>
      </c>
      <c r="C482">
        <v>19.427099999999999</v>
      </c>
      <c r="D482">
        <v>18.751899999999999</v>
      </c>
      <c r="E482" t="s">
        <v>15</v>
      </c>
      <c r="F482">
        <v>19.425000000000001</v>
      </c>
      <c r="G482">
        <v>22.5046</v>
      </c>
      <c r="H482">
        <v>20.6646</v>
      </c>
      <c r="I482" t="s">
        <v>16</v>
      </c>
      <c r="J482">
        <v>12005</v>
      </c>
      <c r="K482" t="s">
        <v>1457</v>
      </c>
      <c r="L482" t="s">
        <v>1458</v>
      </c>
      <c r="M482" t="s">
        <v>1459</v>
      </c>
      <c r="N482">
        <v>58655</v>
      </c>
      <c r="O482">
        <v>12.71870931136994</v>
      </c>
      <c r="P482">
        <f t="shared" si="44"/>
        <v>0.94193050193050187</v>
      </c>
      <c r="Q482">
        <f t="shared" si="45"/>
        <v>0.86325017996320752</v>
      </c>
      <c r="R482">
        <f t="shared" si="46"/>
        <v>0.90744074407440745</v>
      </c>
      <c r="S482" t="str">
        <f t="shared" si="47"/>
        <v>-</v>
      </c>
      <c r="T482" t="str">
        <f t="shared" si="48"/>
        <v>-</v>
      </c>
      <c r="U482" t="str">
        <f t="shared" si="49"/>
        <v>-</v>
      </c>
    </row>
    <row r="483" spans="1:21" x14ac:dyDescent="0.25">
      <c r="A483">
        <v>163</v>
      </c>
      <c r="B483">
        <v>20.1065</v>
      </c>
      <c r="C483">
        <v>21.575700000000001</v>
      </c>
      <c r="D483">
        <v>20.697900000000001</v>
      </c>
      <c r="E483" t="s">
        <v>15</v>
      </c>
      <c r="F483">
        <v>21.7255</v>
      </c>
      <c r="G483">
        <v>24.805099999999999</v>
      </c>
      <c r="H483">
        <v>22.9651</v>
      </c>
      <c r="I483" t="s">
        <v>16</v>
      </c>
      <c r="J483">
        <v>25011</v>
      </c>
      <c r="K483" t="s">
        <v>1460</v>
      </c>
      <c r="L483" t="s">
        <v>1461</v>
      </c>
      <c r="M483" t="s">
        <v>1462</v>
      </c>
      <c r="N483">
        <v>63707</v>
      </c>
      <c r="O483">
        <v>12.71779129526694</v>
      </c>
      <c r="P483">
        <f t="shared" si="44"/>
        <v>0.92547927550574216</v>
      </c>
      <c r="Q483">
        <f t="shared" si="45"/>
        <v>0.86980903120729214</v>
      </c>
      <c r="R483">
        <f t="shared" si="46"/>
        <v>0.90127628444901176</v>
      </c>
      <c r="S483" t="str">
        <f t="shared" si="47"/>
        <v>-</v>
      </c>
      <c r="T483" t="str">
        <f t="shared" si="48"/>
        <v>-</v>
      </c>
      <c r="U483" t="str">
        <f t="shared" si="49"/>
        <v>-</v>
      </c>
    </row>
    <row r="484" spans="1:21" x14ac:dyDescent="0.25">
      <c r="A484">
        <v>205</v>
      </c>
      <c r="B484">
        <v>28.6</v>
      </c>
      <c r="C484">
        <v>29.701799999999999</v>
      </c>
      <c r="D484">
        <v>29.043500000000002</v>
      </c>
      <c r="E484" t="s">
        <v>15</v>
      </c>
      <c r="F484">
        <v>28.699300000000001</v>
      </c>
      <c r="G484">
        <v>31.806999999999999</v>
      </c>
      <c r="H484">
        <v>29.950199999999999</v>
      </c>
      <c r="I484" t="s">
        <v>16</v>
      </c>
      <c r="J484">
        <v>27013</v>
      </c>
      <c r="K484" t="s">
        <v>1463</v>
      </c>
      <c r="L484" t="s">
        <v>1464</v>
      </c>
      <c r="M484" t="s">
        <v>1465</v>
      </c>
      <c r="N484">
        <v>143063</v>
      </c>
      <c r="O484">
        <v>12.71243430033001</v>
      </c>
      <c r="P484">
        <f t="shared" si="44"/>
        <v>0.99653998529580867</v>
      </c>
      <c r="Q484">
        <f t="shared" si="45"/>
        <v>0.93381331153519664</v>
      </c>
      <c r="R484">
        <f t="shared" si="46"/>
        <v>0.96972641251143576</v>
      </c>
      <c r="S484" t="str">
        <f t="shared" si="47"/>
        <v>-</v>
      </c>
      <c r="T484" t="str">
        <f t="shared" si="48"/>
        <v>-</v>
      </c>
      <c r="U484" t="str">
        <f t="shared" si="49"/>
        <v>-</v>
      </c>
    </row>
    <row r="485" spans="1:21" x14ac:dyDescent="0.25">
      <c r="A485">
        <v>523</v>
      </c>
      <c r="B485">
        <v>23.909600000000001</v>
      </c>
      <c r="C485">
        <v>24.954899999999999</v>
      </c>
      <c r="D485">
        <v>24.330400000000001</v>
      </c>
      <c r="E485" t="s">
        <v>15</v>
      </c>
      <c r="F485">
        <v>25.380800000000001</v>
      </c>
      <c r="G485">
        <v>28.488600000000002</v>
      </c>
      <c r="H485">
        <v>26.631799999999998</v>
      </c>
      <c r="I485" t="s">
        <v>16</v>
      </c>
      <c r="J485">
        <v>51012</v>
      </c>
      <c r="K485" t="s">
        <v>1466</v>
      </c>
      <c r="L485" t="s">
        <v>1467</v>
      </c>
      <c r="M485" t="s">
        <v>1468</v>
      </c>
      <c r="N485">
        <v>67792</v>
      </c>
      <c r="O485">
        <v>12.69942452595282</v>
      </c>
      <c r="P485">
        <f t="shared" si="44"/>
        <v>0.94203492403706746</v>
      </c>
      <c r="Q485">
        <f t="shared" si="45"/>
        <v>0.87596091068006143</v>
      </c>
      <c r="R485">
        <f t="shared" si="46"/>
        <v>0.91358451174911204</v>
      </c>
      <c r="S485" t="str">
        <f t="shared" si="47"/>
        <v>-</v>
      </c>
      <c r="T485" t="str">
        <f t="shared" si="48"/>
        <v>-</v>
      </c>
      <c r="U485" t="str">
        <f t="shared" si="49"/>
        <v>-</v>
      </c>
    </row>
    <row r="486" spans="1:21" x14ac:dyDescent="0.25">
      <c r="A486">
        <v>516</v>
      </c>
      <c r="B486">
        <v>25.523399999999999</v>
      </c>
      <c r="C486">
        <v>26.653500000000001</v>
      </c>
      <c r="D486">
        <v>25.978300000000001</v>
      </c>
      <c r="E486" t="s">
        <v>15</v>
      </c>
      <c r="F486">
        <v>26.977499999999999</v>
      </c>
      <c r="G486">
        <v>30.0853</v>
      </c>
      <c r="H486">
        <v>28.228400000000001</v>
      </c>
      <c r="I486" t="s">
        <v>16</v>
      </c>
      <c r="J486">
        <v>51005</v>
      </c>
      <c r="K486" t="s">
        <v>1469</v>
      </c>
      <c r="L486" t="s">
        <v>1470</v>
      </c>
      <c r="M486" t="s">
        <v>1471</v>
      </c>
      <c r="N486">
        <v>75598</v>
      </c>
      <c r="O486">
        <v>12.679525911919489</v>
      </c>
      <c r="P486">
        <f t="shared" si="44"/>
        <v>0.94609952738393099</v>
      </c>
      <c r="Q486">
        <f t="shared" si="45"/>
        <v>0.88593100284856729</v>
      </c>
      <c r="R486">
        <f t="shared" si="46"/>
        <v>0.92028949568519647</v>
      </c>
      <c r="S486" t="str">
        <f t="shared" si="47"/>
        <v>-</v>
      </c>
      <c r="T486" t="str">
        <f t="shared" si="48"/>
        <v>-</v>
      </c>
      <c r="U486" t="str">
        <f t="shared" si="49"/>
        <v>-</v>
      </c>
    </row>
    <row r="487" spans="1:21" x14ac:dyDescent="0.25">
      <c r="A487">
        <v>11</v>
      </c>
      <c r="B487">
        <v>19.512699999999999</v>
      </c>
      <c r="C487">
        <v>20.303799999999999</v>
      </c>
      <c r="D487">
        <v>19.831099999999999</v>
      </c>
      <c r="E487" t="s">
        <v>15</v>
      </c>
      <c r="F487">
        <v>20.6416</v>
      </c>
      <c r="G487">
        <v>23.749300000000002</v>
      </c>
      <c r="H487">
        <v>21.892499999999998</v>
      </c>
      <c r="I487" t="s">
        <v>16</v>
      </c>
      <c r="J487">
        <v>12003</v>
      </c>
      <c r="K487" t="s">
        <v>1472</v>
      </c>
      <c r="L487" t="s">
        <v>1473</v>
      </c>
      <c r="M487" t="s">
        <v>1474</v>
      </c>
      <c r="N487">
        <v>50594</v>
      </c>
      <c r="O487">
        <v>12.669679534298471</v>
      </c>
      <c r="P487">
        <f t="shared" si="44"/>
        <v>0.94530947213394301</v>
      </c>
      <c r="Q487">
        <f t="shared" si="45"/>
        <v>0.85492203980748893</v>
      </c>
      <c r="R487">
        <f t="shared" si="46"/>
        <v>0.90583989950896426</v>
      </c>
      <c r="S487" t="str">
        <f t="shared" si="47"/>
        <v>-</v>
      </c>
      <c r="T487" t="str">
        <f t="shared" si="48"/>
        <v>-</v>
      </c>
      <c r="U487" t="str">
        <f t="shared" si="49"/>
        <v>-</v>
      </c>
    </row>
    <row r="488" spans="1:21" x14ac:dyDescent="0.25">
      <c r="A488">
        <v>484</v>
      </c>
      <c r="B488">
        <v>20.340299999999999</v>
      </c>
      <c r="C488">
        <v>21.216100000000001</v>
      </c>
      <c r="D488">
        <v>20.692799999999998</v>
      </c>
      <c r="E488" t="s">
        <v>15</v>
      </c>
      <c r="F488">
        <v>21.190799999999999</v>
      </c>
      <c r="G488">
        <v>24.2986</v>
      </c>
      <c r="H488">
        <v>22.441700000000001</v>
      </c>
      <c r="I488" t="s">
        <v>16</v>
      </c>
      <c r="J488">
        <v>43019</v>
      </c>
      <c r="K488" t="s">
        <v>1475</v>
      </c>
      <c r="L488" t="s">
        <v>1476</v>
      </c>
      <c r="M488" t="s">
        <v>1477</v>
      </c>
      <c r="N488">
        <v>63254</v>
      </c>
      <c r="O488">
        <v>12.661088735032809</v>
      </c>
      <c r="P488">
        <f t="shared" si="44"/>
        <v>0.95986465824791889</v>
      </c>
      <c r="Q488">
        <f t="shared" si="45"/>
        <v>0.87314083938992371</v>
      </c>
      <c r="R488">
        <f t="shared" si="46"/>
        <v>0.92206918370711655</v>
      </c>
      <c r="S488" t="str">
        <f t="shared" si="47"/>
        <v>-</v>
      </c>
      <c r="T488" t="str">
        <f t="shared" si="48"/>
        <v>-</v>
      </c>
      <c r="U488" t="str">
        <f t="shared" si="49"/>
        <v>-</v>
      </c>
    </row>
    <row r="489" spans="1:21" x14ac:dyDescent="0.25">
      <c r="A489">
        <v>525</v>
      </c>
      <c r="B489">
        <v>27.543299999999999</v>
      </c>
      <c r="C489">
        <v>28.277799999999999</v>
      </c>
      <c r="D489">
        <v>27.838999999999999</v>
      </c>
      <c r="E489" t="s">
        <v>15</v>
      </c>
      <c r="F489">
        <v>27.756900000000002</v>
      </c>
      <c r="G489">
        <v>30.864699999999999</v>
      </c>
      <c r="H489">
        <v>29.0078</v>
      </c>
      <c r="I489" t="s">
        <v>16</v>
      </c>
      <c r="J489">
        <v>51014</v>
      </c>
      <c r="K489" t="s">
        <v>1478</v>
      </c>
      <c r="L489" t="s">
        <v>1479</v>
      </c>
      <c r="M489" t="s">
        <v>1480</v>
      </c>
      <c r="N489">
        <v>107409</v>
      </c>
      <c r="O489">
        <v>12.64415929562743</v>
      </c>
      <c r="P489">
        <f t="shared" si="44"/>
        <v>0.99230461614949783</v>
      </c>
      <c r="Q489">
        <f t="shared" si="45"/>
        <v>0.91618580449510278</v>
      </c>
      <c r="R489">
        <f t="shared" si="46"/>
        <v>0.95970738904708386</v>
      </c>
      <c r="S489" t="str">
        <f t="shared" si="47"/>
        <v>-</v>
      </c>
      <c r="T489" t="str">
        <f t="shared" si="48"/>
        <v>-</v>
      </c>
      <c r="U489" t="str">
        <f t="shared" si="49"/>
        <v>-</v>
      </c>
    </row>
    <row r="490" spans="1:21" x14ac:dyDescent="0.25">
      <c r="A490">
        <v>213</v>
      </c>
      <c r="B490">
        <v>22.0487</v>
      </c>
      <c r="C490">
        <v>24.676200000000001</v>
      </c>
      <c r="D490">
        <v>23.106400000000001</v>
      </c>
      <c r="E490" t="s">
        <v>15</v>
      </c>
      <c r="F490">
        <v>26.740100000000002</v>
      </c>
      <c r="G490">
        <v>29.847799999999999</v>
      </c>
      <c r="H490">
        <v>27.991</v>
      </c>
      <c r="I490" t="s">
        <v>16</v>
      </c>
      <c r="J490">
        <v>28008</v>
      </c>
      <c r="K490" t="s">
        <v>1481</v>
      </c>
      <c r="L490" t="s">
        <v>1482</v>
      </c>
      <c r="M490" t="s">
        <v>1483</v>
      </c>
      <c r="N490">
        <v>34521</v>
      </c>
      <c r="O490">
        <v>12.63927616192419</v>
      </c>
      <c r="P490">
        <f t="shared" si="44"/>
        <v>0.82455562993406906</v>
      </c>
      <c r="Q490">
        <f t="shared" si="45"/>
        <v>0.82673429867527937</v>
      </c>
      <c r="R490">
        <f t="shared" si="46"/>
        <v>0.82549390875638606</v>
      </c>
      <c r="S490" t="str">
        <f t="shared" si="47"/>
        <v>-</v>
      </c>
      <c r="T490" t="str">
        <f t="shared" si="48"/>
        <v>-</v>
      </c>
      <c r="U490" t="str">
        <f t="shared" si="49"/>
        <v>-</v>
      </c>
    </row>
    <row r="491" spans="1:21" x14ac:dyDescent="0.25">
      <c r="A491">
        <v>524</v>
      </c>
      <c r="B491">
        <v>30.509399999999999</v>
      </c>
      <c r="C491">
        <v>31.780799999999999</v>
      </c>
      <c r="D491">
        <v>31.0212</v>
      </c>
      <c r="E491" t="s">
        <v>15</v>
      </c>
      <c r="F491">
        <v>30.694400000000002</v>
      </c>
      <c r="G491">
        <v>33.802199999999999</v>
      </c>
      <c r="H491">
        <v>31.9453</v>
      </c>
      <c r="I491" t="s">
        <v>16</v>
      </c>
      <c r="J491">
        <v>51013</v>
      </c>
      <c r="K491" t="s">
        <v>1484</v>
      </c>
      <c r="L491" t="s">
        <v>1485</v>
      </c>
      <c r="M491" t="s">
        <v>1486</v>
      </c>
      <c r="N491">
        <v>144796</v>
      </c>
      <c r="O491">
        <v>12.63889786021441</v>
      </c>
      <c r="P491">
        <f t="shared" si="44"/>
        <v>0.99397284195162627</v>
      </c>
      <c r="Q491">
        <f t="shared" si="45"/>
        <v>0.94019915863464509</v>
      </c>
      <c r="R491">
        <f t="shared" si="46"/>
        <v>0.97107242692978313</v>
      </c>
      <c r="S491" t="str">
        <f t="shared" si="47"/>
        <v>-</v>
      </c>
      <c r="T491" t="str">
        <f t="shared" si="48"/>
        <v>-</v>
      </c>
      <c r="U491" t="str">
        <f t="shared" si="49"/>
        <v>-</v>
      </c>
    </row>
    <row r="492" spans="1:21" x14ac:dyDescent="0.25">
      <c r="A492">
        <v>2</v>
      </c>
      <c r="B492">
        <v>21.718</v>
      </c>
      <c r="C492">
        <v>22.283000000000001</v>
      </c>
      <c r="D492">
        <v>21.945399999999999</v>
      </c>
      <c r="E492" t="s">
        <v>15</v>
      </c>
      <c r="F492">
        <v>22.062100000000001</v>
      </c>
      <c r="G492">
        <v>25.169899999999998</v>
      </c>
      <c r="H492">
        <v>23.312999999999999</v>
      </c>
      <c r="I492" t="s">
        <v>16</v>
      </c>
      <c r="J492">
        <v>11002</v>
      </c>
      <c r="K492" t="s">
        <v>1487</v>
      </c>
      <c r="L492" t="s">
        <v>1488</v>
      </c>
      <c r="M492" t="s">
        <v>1489</v>
      </c>
      <c r="N492">
        <v>71365</v>
      </c>
      <c r="O492">
        <v>12.623425881917351</v>
      </c>
      <c r="P492">
        <f t="shared" si="44"/>
        <v>0.98440311665707247</v>
      </c>
      <c r="Q492">
        <f t="shared" si="45"/>
        <v>0.88530347756645844</v>
      </c>
      <c r="R492">
        <f t="shared" si="46"/>
        <v>0.9413374512074808</v>
      </c>
      <c r="S492" t="str">
        <f t="shared" si="47"/>
        <v>-</v>
      </c>
      <c r="T492" t="str">
        <f t="shared" si="48"/>
        <v>-</v>
      </c>
      <c r="U492" t="str">
        <f t="shared" si="49"/>
        <v>-</v>
      </c>
    </row>
    <row r="493" spans="1:21" x14ac:dyDescent="0.25">
      <c r="A493">
        <v>296</v>
      </c>
      <c r="B493">
        <v>27.489000000000001</v>
      </c>
      <c r="C493">
        <v>28.901599999999998</v>
      </c>
      <c r="D493">
        <v>28.057600000000001</v>
      </c>
      <c r="E493" t="s">
        <v>15</v>
      </c>
      <c r="F493">
        <v>27.9145</v>
      </c>
      <c r="G493">
        <v>31.022300000000001</v>
      </c>
      <c r="H493">
        <v>29.165400000000002</v>
      </c>
      <c r="I493" t="s">
        <v>16</v>
      </c>
      <c r="J493">
        <v>31046</v>
      </c>
      <c r="K493" t="s">
        <v>1490</v>
      </c>
      <c r="L493" t="s">
        <v>1491</v>
      </c>
      <c r="M493" t="s">
        <v>1492</v>
      </c>
      <c r="N493">
        <v>125997</v>
      </c>
      <c r="O493">
        <v>12.60574868374777</v>
      </c>
      <c r="P493">
        <f t="shared" si="44"/>
        <v>0.98475702591842951</v>
      </c>
      <c r="Q493">
        <f t="shared" si="45"/>
        <v>0.93163949803850765</v>
      </c>
      <c r="R493">
        <f t="shared" si="46"/>
        <v>0.9620166361510557</v>
      </c>
      <c r="S493" t="str">
        <f t="shared" si="47"/>
        <v>-</v>
      </c>
      <c r="T493" t="str">
        <f t="shared" si="48"/>
        <v>-</v>
      </c>
      <c r="U493" t="str">
        <f t="shared" si="49"/>
        <v>-</v>
      </c>
    </row>
    <row r="494" spans="1:21" x14ac:dyDescent="0.25">
      <c r="A494">
        <v>395</v>
      </c>
      <c r="B494">
        <v>22.529199999999999</v>
      </c>
      <c r="C494">
        <v>23.2637</v>
      </c>
      <c r="D494">
        <v>22.8248</v>
      </c>
      <c r="E494" t="s">
        <v>15</v>
      </c>
      <c r="F494">
        <v>23.261500000000002</v>
      </c>
      <c r="G494">
        <v>26.369299999999999</v>
      </c>
      <c r="H494">
        <v>24.5124</v>
      </c>
      <c r="I494" t="s">
        <v>16</v>
      </c>
      <c r="J494">
        <v>35049</v>
      </c>
      <c r="K494" t="s">
        <v>1493</v>
      </c>
      <c r="L494" t="s">
        <v>1494</v>
      </c>
      <c r="M494" t="s">
        <v>1495</v>
      </c>
      <c r="N494">
        <v>64802</v>
      </c>
      <c r="O494">
        <v>12.55810098906977</v>
      </c>
      <c r="P494">
        <f t="shared" si="44"/>
        <v>0.96851879715409572</v>
      </c>
      <c r="Q494">
        <f t="shared" si="45"/>
        <v>0.88222668026834239</v>
      </c>
      <c r="R494">
        <f t="shared" si="46"/>
        <v>0.93115321225175829</v>
      </c>
      <c r="S494" t="str">
        <f t="shared" si="47"/>
        <v>-</v>
      </c>
      <c r="T494" t="str">
        <f t="shared" si="48"/>
        <v>-</v>
      </c>
      <c r="U494" t="str">
        <f t="shared" si="49"/>
        <v>-</v>
      </c>
    </row>
    <row r="495" spans="1:21" x14ac:dyDescent="0.25">
      <c r="A495">
        <v>150</v>
      </c>
      <c r="B495">
        <v>27.420100000000001</v>
      </c>
      <c r="C495">
        <v>28.861000000000001</v>
      </c>
      <c r="D495">
        <v>28.0001</v>
      </c>
      <c r="E495" t="s">
        <v>15</v>
      </c>
      <c r="F495">
        <v>27.661000000000001</v>
      </c>
      <c r="G495">
        <v>30.740500000000001</v>
      </c>
      <c r="H495">
        <v>28.900500000000001</v>
      </c>
      <c r="I495" t="s">
        <v>16</v>
      </c>
      <c r="J495">
        <v>24017</v>
      </c>
      <c r="K495" t="s">
        <v>1496</v>
      </c>
      <c r="L495" t="s">
        <v>1497</v>
      </c>
      <c r="M495" t="s">
        <v>1498</v>
      </c>
      <c r="N495">
        <v>131433</v>
      </c>
      <c r="O495">
        <v>12.55380253020407</v>
      </c>
      <c r="P495">
        <f t="shared" si="44"/>
        <v>0.99129098731065401</v>
      </c>
      <c r="Q495">
        <f t="shared" si="45"/>
        <v>0.93885915974040757</v>
      </c>
      <c r="R495">
        <f t="shared" si="46"/>
        <v>0.96884482967422703</v>
      </c>
      <c r="S495" t="str">
        <f t="shared" si="47"/>
        <v>-</v>
      </c>
      <c r="T495" t="str">
        <f t="shared" si="48"/>
        <v>-</v>
      </c>
      <c r="U495" t="str">
        <f t="shared" si="49"/>
        <v>-</v>
      </c>
    </row>
    <row r="496" spans="1:21" x14ac:dyDescent="0.25">
      <c r="A496">
        <v>471</v>
      </c>
      <c r="B496">
        <v>21.902899999999999</v>
      </c>
      <c r="C496">
        <v>22.722300000000001</v>
      </c>
      <c r="D496">
        <v>22.232700000000001</v>
      </c>
      <c r="E496" t="s">
        <v>15</v>
      </c>
      <c r="F496">
        <v>22.581299999999999</v>
      </c>
      <c r="G496">
        <v>25.6891</v>
      </c>
      <c r="H496">
        <v>23.8322</v>
      </c>
      <c r="I496" t="s">
        <v>16</v>
      </c>
      <c r="J496">
        <v>43006</v>
      </c>
      <c r="K496" t="s">
        <v>1499</v>
      </c>
      <c r="L496" t="s">
        <v>1500</v>
      </c>
      <c r="M496" t="s">
        <v>1501</v>
      </c>
      <c r="N496">
        <v>66075</v>
      </c>
      <c r="O496">
        <v>12.54765808724833</v>
      </c>
      <c r="P496">
        <f t="shared" si="44"/>
        <v>0.9699574426627342</v>
      </c>
      <c r="Q496">
        <f t="shared" si="45"/>
        <v>0.88451132970793067</v>
      </c>
      <c r="R496">
        <f t="shared" si="46"/>
        <v>0.93288492040180937</v>
      </c>
      <c r="S496" t="str">
        <f t="shared" si="47"/>
        <v>-</v>
      </c>
      <c r="T496" t="str">
        <f t="shared" si="48"/>
        <v>-</v>
      </c>
      <c r="U496" t="str">
        <f t="shared" si="49"/>
        <v>-</v>
      </c>
    </row>
    <row r="497" spans="1:21" x14ac:dyDescent="0.25">
      <c r="A497">
        <v>508</v>
      </c>
      <c r="B497">
        <v>27.517900000000001</v>
      </c>
      <c r="C497">
        <v>28.1112</v>
      </c>
      <c r="D497">
        <v>27.756699999999999</v>
      </c>
      <c r="E497" t="s">
        <v>15</v>
      </c>
      <c r="F497">
        <v>27.8504</v>
      </c>
      <c r="G497">
        <v>30.958100000000002</v>
      </c>
      <c r="H497">
        <v>29.101299999999998</v>
      </c>
      <c r="I497" t="s">
        <v>16</v>
      </c>
      <c r="J497">
        <v>50008</v>
      </c>
      <c r="K497" t="s">
        <v>1502</v>
      </c>
      <c r="L497" t="s">
        <v>1503</v>
      </c>
      <c r="M497" t="s">
        <v>1504</v>
      </c>
      <c r="N497">
        <v>88368</v>
      </c>
      <c r="O497">
        <v>12.54268799428055</v>
      </c>
      <c r="P497">
        <f t="shared" si="44"/>
        <v>0.98806121276534631</v>
      </c>
      <c r="Q497">
        <f t="shared" si="45"/>
        <v>0.9080402221066538</v>
      </c>
      <c r="R497">
        <f t="shared" si="46"/>
        <v>0.95379587853463588</v>
      </c>
      <c r="S497" t="str">
        <f t="shared" si="47"/>
        <v>-</v>
      </c>
      <c r="T497" t="str">
        <f t="shared" si="48"/>
        <v>-</v>
      </c>
      <c r="U497" t="str">
        <f t="shared" si="49"/>
        <v>-</v>
      </c>
    </row>
    <row r="498" spans="1:21" x14ac:dyDescent="0.25">
      <c r="A498">
        <v>399</v>
      </c>
      <c r="B498">
        <v>20.352799999999998</v>
      </c>
      <c r="C498">
        <v>21.1721</v>
      </c>
      <c r="D498">
        <v>20.682600000000001</v>
      </c>
      <c r="E498" t="s">
        <v>15</v>
      </c>
      <c r="F498">
        <v>20.9648</v>
      </c>
      <c r="G498">
        <v>24.072600000000001</v>
      </c>
      <c r="H498">
        <v>22.215800000000002</v>
      </c>
      <c r="I498" t="s">
        <v>16</v>
      </c>
      <c r="J498">
        <v>35053</v>
      </c>
      <c r="K498" t="s">
        <v>1505</v>
      </c>
      <c r="L498" t="s">
        <v>1506</v>
      </c>
      <c r="M498" t="s">
        <v>1507</v>
      </c>
      <c r="N498">
        <v>61183</v>
      </c>
      <c r="O498">
        <v>12.53154678095186</v>
      </c>
      <c r="P498">
        <f t="shared" si="44"/>
        <v>0.97080821185987931</v>
      </c>
      <c r="Q498">
        <f t="shared" si="45"/>
        <v>0.87951031463157281</v>
      </c>
      <c r="R498">
        <f t="shared" si="46"/>
        <v>0.93098605496988629</v>
      </c>
      <c r="S498" t="str">
        <f t="shared" si="47"/>
        <v>-</v>
      </c>
      <c r="T498" t="str">
        <f t="shared" si="48"/>
        <v>-</v>
      </c>
      <c r="U498" t="str">
        <f t="shared" si="49"/>
        <v>-</v>
      </c>
    </row>
    <row r="499" spans="1:21" x14ac:dyDescent="0.25">
      <c r="A499">
        <v>505</v>
      </c>
      <c r="B499">
        <v>24.691099999999999</v>
      </c>
      <c r="C499">
        <v>25.877700000000001</v>
      </c>
      <c r="D499">
        <v>25.168700000000001</v>
      </c>
      <c r="E499" t="s">
        <v>15</v>
      </c>
      <c r="F499">
        <v>26.172899999999998</v>
      </c>
      <c r="G499">
        <v>29.252500000000001</v>
      </c>
      <c r="H499">
        <v>27.412500000000001</v>
      </c>
      <c r="I499" t="s">
        <v>16</v>
      </c>
      <c r="J499">
        <v>50005</v>
      </c>
      <c r="K499" t="s">
        <v>1508</v>
      </c>
      <c r="L499" t="s">
        <v>1509</v>
      </c>
      <c r="M499" t="s">
        <v>1510</v>
      </c>
      <c r="N499">
        <v>65217</v>
      </c>
      <c r="O499">
        <v>12.53117049060736</v>
      </c>
      <c r="P499">
        <f t="shared" si="44"/>
        <v>0.94338418746107611</v>
      </c>
      <c r="Q499">
        <f t="shared" si="45"/>
        <v>0.884632082727972</v>
      </c>
      <c r="R499">
        <f t="shared" si="46"/>
        <v>0.91814683082535342</v>
      </c>
      <c r="S499" t="str">
        <f t="shared" si="47"/>
        <v>-</v>
      </c>
      <c r="T499" t="str">
        <f t="shared" si="48"/>
        <v>-</v>
      </c>
      <c r="U499" t="str">
        <f t="shared" si="49"/>
        <v>-</v>
      </c>
    </row>
    <row r="500" spans="1:21" x14ac:dyDescent="0.25">
      <c r="A500">
        <v>335</v>
      </c>
      <c r="B500">
        <v>22.4467</v>
      </c>
      <c r="C500">
        <v>23.463799999999999</v>
      </c>
      <c r="D500">
        <v>22.856100000000001</v>
      </c>
      <c r="E500" t="s">
        <v>15</v>
      </c>
      <c r="F500">
        <v>23.519400000000001</v>
      </c>
      <c r="G500">
        <v>26.5989</v>
      </c>
      <c r="H500">
        <v>24.759</v>
      </c>
      <c r="I500" t="s">
        <v>16</v>
      </c>
      <c r="J500">
        <v>33006</v>
      </c>
      <c r="K500" t="s">
        <v>1511</v>
      </c>
      <c r="L500" t="s">
        <v>1512</v>
      </c>
      <c r="M500" t="s">
        <v>1513</v>
      </c>
      <c r="N500">
        <v>62937</v>
      </c>
      <c r="O500">
        <v>12.52631312726885</v>
      </c>
      <c r="P500">
        <f t="shared" si="44"/>
        <v>0.95439084330382573</v>
      </c>
      <c r="Q500">
        <f t="shared" si="45"/>
        <v>0.88213422359571259</v>
      </c>
      <c r="R500">
        <f t="shared" si="46"/>
        <v>0.92314309947897744</v>
      </c>
      <c r="S500" t="str">
        <f t="shared" si="47"/>
        <v>-</v>
      </c>
      <c r="T500" t="str">
        <f t="shared" si="48"/>
        <v>-</v>
      </c>
      <c r="U500" t="str">
        <f t="shared" si="49"/>
        <v>-</v>
      </c>
    </row>
    <row r="501" spans="1:21" x14ac:dyDescent="0.25">
      <c r="A501">
        <v>478</v>
      </c>
      <c r="B501">
        <v>21.5383</v>
      </c>
      <c r="C501">
        <v>22.470600000000001</v>
      </c>
      <c r="D501">
        <v>21.913599999999999</v>
      </c>
      <c r="E501" t="s">
        <v>15</v>
      </c>
      <c r="F501">
        <v>22.059799999999999</v>
      </c>
      <c r="G501">
        <v>25.1676</v>
      </c>
      <c r="H501">
        <v>23.310700000000001</v>
      </c>
      <c r="I501" t="s">
        <v>16</v>
      </c>
      <c r="J501">
        <v>43013</v>
      </c>
      <c r="K501" t="s">
        <v>1514</v>
      </c>
      <c r="L501" t="s">
        <v>1515</v>
      </c>
      <c r="M501" t="s">
        <v>1516</v>
      </c>
      <c r="N501">
        <v>71504</v>
      </c>
      <c r="O501">
        <v>12.51907235376979</v>
      </c>
      <c r="P501">
        <f t="shared" si="44"/>
        <v>0.97635971314336489</v>
      </c>
      <c r="Q501">
        <f t="shared" si="45"/>
        <v>0.89283841129070718</v>
      </c>
      <c r="R501">
        <f t="shared" si="46"/>
        <v>0.94006614987966897</v>
      </c>
      <c r="S501" t="str">
        <f t="shared" si="47"/>
        <v>-</v>
      </c>
      <c r="T501" t="str">
        <f t="shared" si="48"/>
        <v>-</v>
      </c>
      <c r="U501" t="str">
        <f t="shared" si="49"/>
        <v>-</v>
      </c>
    </row>
    <row r="502" spans="1:21" x14ac:dyDescent="0.25">
      <c r="A502">
        <v>141</v>
      </c>
      <c r="B502">
        <v>25.596299999999999</v>
      </c>
      <c r="C502">
        <v>26.726400000000002</v>
      </c>
      <c r="D502">
        <v>26.051200000000001</v>
      </c>
      <c r="E502" t="s">
        <v>15</v>
      </c>
      <c r="F502">
        <v>27.652100000000001</v>
      </c>
      <c r="G502">
        <v>30.759899999999998</v>
      </c>
      <c r="H502">
        <v>28.902999999999999</v>
      </c>
      <c r="I502" t="s">
        <v>16</v>
      </c>
      <c r="J502">
        <v>24008</v>
      </c>
      <c r="K502" t="s">
        <v>1517</v>
      </c>
      <c r="L502" t="s">
        <v>1518</v>
      </c>
      <c r="M502" t="s">
        <v>1519</v>
      </c>
      <c r="N502">
        <v>52545</v>
      </c>
      <c r="O502">
        <v>12.509819240785751</v>
      </c>
      <c r="P502">
        <f t="shared" si="44"/>
        <v>0.92565483272518179</v>
      </c>
      <c r="Q502">
        <f t="shared" si="45"/>
        <v>0.86887148527791058</v>
      </c>
      <c r="R502">
        <f t="shared" si="46"/>
        <v>0.90133204165657554</v>
      </c>
      <c r="S502" t="str">
        <f t="shared" si="47"/>
        <v>-</v>
      </c>
      <c r="T502" t="str">
        <f t="shared" si="48"/>
        <v>-</v>
      </c>
      <c r="U502" t="str">
        <f t="shared" si="49"/>
        <v>-</v>
      </c>
    </row>
    <row r="503" spans="1:21" x14ac:dyDescent="0.25">
      <c r="A503">
        <v>124</v>
      </c>
      <c r="B503">
        <v>21.3735</v>
      </c>
      <c r="C503">
        <v>22.249300000000002</v>
      </c>
      <c r="D503">
        <v>21.725999999999999</v>
      </c>
      <c r="E503" t="s">
        <v>15</v>
      </c>
      <c r="F503">
        <v>22.059000000000001</v>
      </c>
      <c r="G503">
        <v>25.166799999999999</v>
      </c>
      <c r="H503">
        <v>23.309899999999999</v>
      </c>
      <c r="I503" t="s">
        <v>16</v>
      </c>
      <c r="J503">
        <v>23024</v>
      </c>
      <c r="K503" t="s">
        <v>1520</v>
      </c>
      <c r="L503" t="s">
        <v>1521</v>
      </c>
      <c r="M503" t="s">
        <v>1522</v>
      </c>
      <c r="N503">
        <v>62688</v>
      </c>
      <c r="O503">
        <v>12.494352332977069</v>
      </c>
      <c r="P503">
        <f t="shared" si="44"/>
        <v>0.96892424860601112</v>
      </c>
      <c r="Q503">
        <f t="shared" si="45"/>
        <v>0.88407346186245384</v>
      </c>
      <c r="R503">
        <f t="shared" si="46"/>
        <v>0.93205033054624864</v>
      </c>
      <c r="S503" t="str">
        <f t="shared" si="47"/>
        <v>-</v>
      </c>
      <c r="T503" t="str">
        <f t="shared" si="48"/>
        <v>-</v>
      </c>
      <c r="U503" t="str">
        <f t="shared" si="49"/>
        <v>-</v>
      </c>
    </row>
    <row r="504" spans="1:21" x14ac:dyDescent="0.25">
      <c r="A504">
        <v>403</v>
      </c>
      <c r="B504">
        <v>23.450600000000001</v>
      </c>
      <c r="C504">
        <v>24.721900000000002</v>
      </c>
      <c r="D504">
        <v>23.962299999999999</v>
      </c>
      <c r="E504" t="s">
        <v>15</v>
      </c>
      <c r="F504">
        <v>26.958500000000001</v>
      </c>
      <c r="G504">
        <v>30.066299999999998</v>
      </c>
      <c r="H504">
        <v>28.209399999999999</v>
      </c>
      <c r="I504" t="s">
        <v>16</v>
      </c>
      <c r="J504">
        <v>35060</v>
      </c>
      <c r="K504" t="s">
        <v>1523</v>
      </c>
      <c r="L504" t="s">
        <v>1524</v>
      </c>
      <c r="M504" t="s">
        <v>1525</v>
      </c>
      <c r="N504">
        <v>28732</v>
      </c>
      <c r="O504">
        <v>12.48502838504486</v>
      </c>
      <c r="P504">
        <f t="shared" si="44"/>
        <v>0.86987777509876296</v>
      </c>
      <c r="Q504">
        <f t="shared" si="45"/>
        <v>0.82224616929918226</v>
      </c>
      <c r="R504">
        <f t="shared" si="46"/>
        <v>0.8494438024204698</v>
      </c>
      <c r="S504" t="str">
        <f t="shared" si="47"/>
        <v>-</v>
      </c>
      <c r="T504" t="str">
        <f t="shared" si="48"/>
        <v>-</v>
      </c>
      <c r="U504" t="str">
        <f t="shared" si="49"/>
        <v>-</v>
      </c>
    </row>
    <row r="505" spans="1:21" x14ac:dyDescent="0.25">
      <c r="A505">
        <v>506</v>
      </c>
      <c r="B505">
        <v>26.2531</v>
      </c>
      <c r="C505">
        <v>26.9877</v>
      </c>
      <c r="D505">
        <v>26.5488</v>
      </c>
      <c r="E505" t="s">
        <v>15</v>
      </c>
      <c r="F505">
        <v>26.8262</v>
      </c>
      <c r="G505">
        <v>29.934000000000001</v>
      </c>
      <c r="H505">
        <v>28.077200000000001</v>
      </c>
      <c r="I505" t="s">
        <v>16</v>
      </c>
      <c r="J505">
        <v>50006</v>
      </c>
      <c r="K505" t="s">
        <v>1526</v>
      </c>
      <c r="L505" t="s">
        <v>1527</v>
      </c>
      <c r="M505" t="s">
        <v>1528</v>
      </c>
      <c r="N505">
        <v>76442</v>
      </c>
      <c r="O505">
        <v>12.4718484306036</v>
      </c>
      <c r="P505">
        <f t="shared" si="44"/>
        <v>0.97863655679895023</v>
      </c>
      <c r="Q505">
        <f t="shared" si="45"/>
        <v>0.90157346161555418</v>
      </c>
      <c r="R505">
        <f t="shared" si="46"/>
        <v>0.94556437251577785</v>
      </c>
      <c r="S505" t="str">
        <f t="shared" si="47"/>
        <v>-</v>
      </c>
      <c r="T505" t="str">
        <f t="shared" si="48"/>
        <v>-</v>
      </c>
      <c r="U505" t="str">
        <f t="shared" si="49"/>
        <v>-</v>
      </c>
    </row>
    <row r="506" spans="1:21" x14ac:dyDescent="0.25">
      <c r="A506">
        <v>440</v>
      </c>
      <c r="B506">
        <v>22.0304</v>
      </c>
      <c r="C506">
        <v>22.991</v>
      </c>
      <c r="D506">
        <v>22.417100000000001</v>
      </c>
      <c r="E506" t="s">
        <v>15</v>
      </c>
      <c r="F506">
        <v>22.850200000000001</v>
      </c>
      <c r="G506">
        <v>25.957999999999998</v>
      </c>
      <c r="H506">
        <v>24.101099999999999</v>
      </c>
      <c r="I506" t="s">
        <v>16</v>
      </c>
      <c r="J506">
        <v>41034</v>
      </c>
      <c r="K506" t="s">
        <v>1529</v>
      </c>
      <c r="L506" t="s">
        <v>1530</v>
      </c>
      <c r="M506" t="s">
        <v>1531</v>
      </c>
      <c r="N506">
        <v>62312</v>
      </c>
      <c r="O506">
        <v>12.46461509620657</v>
      </c>
      <c r="P506">
        <f t="shared" si="44"/>
        <v>0.96412285231639105</v>
      </c>
      <c r="Q506">
        <f t="shared" si="45"/>
        <v>0.88569997688573854</v>
      </c>
      <c r="R506">
        <f t="shared" si="46"/>
        <v>0.93012767052126266</v>
      </c>
      <c r="S506" t="str">
        <f t="shared" si="47"/>
        <v>-</v>
      </c>
      <c r="T506" t="str">
        <f t="shared" si="48"/>
        <v>-</v>
      </c>
      <c r="U506" t="str">
        <f t="shared" si="49"/>
        <v>-</v>
      </c>
    </row>
    <row r="507" spans="1:21" x14ac:dyDescent="0.25">
      <c r="A507">
        <v>530</v>
      </c>
      <c r="B507">
        <v>26.8443</v>
      </c>
      <c r="C507">
        <v>27.7484</v>
      </c>
      <c r="D507">
        <v>27.208200000000001</v>
      </c>
      <c r="E507" t="s">
        <v>15</v>
      </c>
      <c r="F507">
        <v>27.3657</v>
      </c>
      <c r="G507">
        <v>30.473500000000001</v>
      </c>
      <c r="H507">
        <v>28.616599999999998</v>
      </c>
      <c r="I507" t="s">
        <v>16</v>
      </c>
      <c r="J507">
        <v>51019</v>
      </c>
      <c r="K507" t="s">
        <v>1532</v>
      </c>
      <c r="L507" t="s">
        <v>1533</v>
      </c>
      <c r="M507" t="s">
        <v>1534</v>
      </c>
      <c r="N507">
        <v>83726</v>
      </c>
      <c r="O507">
        <v>12.44851638602862</v>
      </c>
      <c r="P507">
        <f t="shared" si="44"/>
        <v>0.98094695184117342</v>
      </c>
      <c r="Q507">
        <f t="shared" si="45"/>
        <v>0.91057476167817941</v>
      </c>
      <c r="R507">
        <f t="shared" si="46"/>
        <v>0.95078381079513297</v>
      </c>
      <c r="S507" t="str">
        <f t="shared" si="47"/>
        <v>-</v>
      </c>
      <c r="T507" t="str">
        <f t="shared" si="48"/>
        <v>-</v>
      </c>
      <c r="U507" t="str">
        <f t="shared" si="49"/>
        <v>-</v>
      </c>
    </row>
    <row r="508" spans="1:21" x14ac:dyDescent="0.25">
      <c r="A508">
        <v>538</v>
      </c>
      <c r="B508">
        <v>22.199000000000002</v>
      </c>
      <c r="C508">
        <v>23.103100000000001</v>
      </c>
      <c r="D508">
        <v>22.562999999999999</v>
      </c>
      <c r="E508" t="s">
        <v>15</v>
      </c>
      <c r="F508">
        <v>22.929200000000002</v>
      </c>
      <c r="G508">
        <v>26.036999999999999</v>
      </c>
      <c r="H508">
        <v>24.180199999999999</v>
      </c>
      <c r="I508" t="s">
        <v>16</v>
      </c>
      <c r="J508">
        <v>52005</v>
      </c>
      <c r="K508" t="s">
        <v>1535</v>
      </c>
      <c r="L508" t="s">
        <v>1536</v>
      </c>
      <c r="M508" t="s">
        <v>1537</v>
      </c>
      <c r="N508">
        <v>62656</v>
      </c>
      <c r="O508">
        <v>12.44808978959545</v>
      </c>
      <c r="P508">
        <f t="shared" si="44"/>
        <v>0.96815414406084821</v>
      </c>
      <c r="Q508">
        <f t="shared" si="45"/>
        <v>0.88731804739409315</v>
      </c>
      <c r="R508">
        <f t="shared" si="46"/>
        <v>0.93311883276399699</v>
      </c>
      <c r="S508" t="str">
        <f t="shared" si="47"/>
        <v>-</v>
      </c>
      <c r="T508" t="str">
        <f t="shared" si="48"/>
        <v>-</v>
      </c>
      <c r="U508" t="str">
        <f t="shared" si="49"/>
        <v>-</v>
      </c>
    </row>
    <row r="509" spans="1:21" x14ac:dyDescent="0.25">
      <c r="A509">
        <v>460</v>
      </c>
      <c r="B509">
        <v>24.564900000000002</v>
      </c>
      <c r="C509">
        <v>25.836200000000002</v>
      </c>
      <c r="D509">
        <v>25.076599999999999</v>
      </c>
      <c r="E509" t="s">
        <v>15</v>
      </c>
      <c r="F509">
        <v>25.016999999999999</v>
      </c>
      <c r="G509">
        <v>28.1248</v>
      </c>
      <c r="H509">
        <v>26.267900000000001</v>
      </c>
      <c r="I509" t="s">
        <v>16</v>
      </c>
      <c r="J509">
        <v>42015</v>
      </c>
      <c r="K509" t="s">
        <v>1538</v>
      </c>
      <c r="L509" t="s">
        <v>1539</v>
      </c>
      <c r="M509" t="s">
        <v>1540</v>
      </c>
      <c r="N509">
        <v>91909</v>
      </c>
      <c r="O509">
        <v>12.440908577074691</v>
      </c>
      <c r="P509">
        <f t="shared" si="44"/>
        <v>0.9819282887636408</v>
      </c>
      <c r="Q509">
        <f t="shared" si="45"/>
        <v>0.91862697690294692</v>
      </c>
      <c r="R509">
        <f t="shared" si="46"/>
        <v>0.9546480685551566</v>
      </c>
      <c r="S509" t="str">
        <f t="shared" si="47"/>
        <v>-</v>
      </c>
      <c r="T509" t="str">
        <f t="shared" si="48"/>
        <v>-</v>
      </c>
      <c r="U509" t="str">
        <f t="shared" si="49"/>
        <v>-</v>
      </c>
    </row>
    <row r="510" spans="1:21" x14ac:dyDescent="0.25">
      <c r="A510">
        <v>413</v>
      </c>
      <c r="B510">
        <v>29.573</v>
      </c>
      <c r="C510">
        <v>30.307500000000001</v>
      </c>
      <c r="D510">
        <v>29.8687</v>
      </c>
      <c r="E510" t="s">
        <v>15</v>
      </c>
      <c r="F510">
        <v>30.160299999999999</v>
      </c>
      <c r="G510">
        <v>33.268099999999997</v>
      </c>
      <c r="H510">
        <v>31.411200000000001</v>
      </c>
      <c r="I510" t="s">
        <v>16</v>
      </c>
      <c r="J510">
        <v>41007</v>
      </c>
      <c r="K510" t="s">
        <v>1541</v>
      </c>
      <c r="L510" t="s">
        <v>1542</v>
      </c>
      <c r="M510" t="s">
        <v>1543</v>
      </c>
      <c r="N510">
        <v>82542</v>
      </c>
      <c r="O510">
        <v>12.42696495841032</v>
      </c>
      <c r="P510">
        <f t="shared" si="44"/>
        <v>0.98052738202206213</v>
      </c>
      <c r="Q510">
        <f t="shared" si="45"/>
        <v>0.91100784234747412</v>
      </c>
      <c r="R510">
        <f t="shared" si="46"/>
        <v>0.95089331193969029</v>
      </c>
      <c r="S510" t="str">
        <f t="shared" si="47"/>
        <v>-</v>
      </c>
      <c r="T510" t="str">
        <f t="shared" si="48"/>
        <v>-</v>
      </c>
      <c r="U510" t="str">
        <f t="shared" si="49"/>
        <v>-</v>
      </c>
    </row>
    <row r="511" spans="1:21" x14ac:dyDescent="0.25">
      <c r="A511">
        <v>292</v>
      </c>
      <c r="B511">
        <v>26.170500000000001</v>
      </c>
      <c r="C511">
        <v>27.102900000000002</v>
      </c>
      <c r="D511">
        <v>26.5458</v>
      </c>
      <c r="E511" t="s">
        <v>15</v>
      </c>
      <c r="F511">
        <v>26.602599999999999</v>
      </c>
      <c r="G511">
        <v>29.7104</v>
      </c>
      <c r="H511">
        <v>27.8536</v>
      </c>
      <c r="I511" t="s">
        <v>16</v>
      </c>
      <c r="J511">
        <v>31042</v>
      </c>
      <c r="K511" t="s">
        <v>1544</v>
      </c>
      <c r="L511" t="s">
        <v>1545</v>
      </c>
      <c r="M511" t="s">
        <v>1546</v>
      </c>
      <c r="N511">
        <v>81622</v>
      </c>
      <c r="O511">
        <v>12.39794596234213</v>
      </c>
      <c r="P511">
        <f t="shared" si="44"/>
        <v>0.98375722673723631</v>
      </c>
      <c r="Q511">
        <f t="shared" si="45"/>
        <v>0.91223611933868276</v>
      </c>
      <c r="R511">
        <f t="shared" si="46"/>
        <v>0.95304736192090067</v>
      </c>
      <c r="S511" t="str">
        <f t="shared" si="47"/>
        <v>-</v>
      </c>
      <c r="T511" t="str">
        <f t="shared" si="48"/>
        <v>-</v>
      </c>
      <c r="U511" t="str">
        <f t="shared" si="49"/>
        <v>-</v>
      </c>
    </row>
    <row r="512" spans="1:21" x14ac:dyDescent="0.25">
      <c r="A512">
        <v>354</v>
      </c>
      <c r="B512">
        <v>28.0227</v>
      </c>
      <c r="C512">
        <v>29.124500000000001</v>
      </c>
      <c r="D512">
        <v>28.466200000000001</v>
      </c>
      <c r="E512" t="s">
        <v>15</v>
      </c>
      <c r="F512">
        <v>28.95</v>
      </c>
      <c r="G512">
        <v>32.0578</v>
      </c>
      <c r="H512">
        <v>30.201000000000001</v>
      </c>
      <c r="I512" t="s">
        <v>16</v>
      </c>
      <c r="J512">
        <v>35008</v>
      </c>
      <c r="K512" t="s">
        <v>1547</v>
      </c>
      <c r="L512" t="s">
        <v>1548</v>
      </c>
      <c r="M512" t="s">
        <v>1549</v>
      </c>
      <c r="N512">
        <v>76619</v>
      </c>
      <c r="O512">
        <v>12.379311755982</v>
      </c>
      <c r="P512">
        <f t="shared" si="44"/>
        <v>0.96796891191709844</v>
      </c>
      <c r="Q512">
        <f t="shared" si="45"/>
        <v>0.90849964751168211</v>
      </c>
      <c r="R512">
        <f t="shared" si="46"/>
        <v>0.9425581934373034</v>
      </c>
      <c r="S512" t="str">
        <f t="shared" si="47"/>
        <v>-</v>
      </c>
      <c r="T512" t="str">
        <f t="shared" si="48"/>
        <v>-</v>
      </c>
      <c r="U512" t="str">
        <f t="shared" si="49"/>
        <v>-</v>
      </c>
    </row>
    <row r="513" spans="1:21" x14ac:dyDescent="0.25">
      <c r="A513">
        <v>93</v>
      </c>
      <c r="B513">
        <v>17.984200000000001</v>
      </c>
      <c r="C513">
        <v>18.718699999999998</v>
      </c>
      <c r="D513">
        <v>18.279800000000002</v>
      </c>
      <c r="E513" t="s">
        <v>15</v>
      </c>
      <c r="F513">
        <v>18.716200000000001</v>
      </c>
      <c r="G513">
        <v>21.824000000000002</v>
      </c>
      <c r="H513">
        <v>19.967099999999999</v>
      </c>
      <c r="I513" t="s">
        <v>16</v>
      </c>
      <c r="J513">
        <v>22008</v>
      </c>
      <c r="K513" t="s">
        <v>1550</v>
      </c>
      <c r="L513" t="s">
        <v>1551</v>
      </c>
      <c r="M513" t="s">
        <v>1552</v>
      </c>
      <c r="N513">
        <v>40688</v>
      </c>
      <c r="O513">
        <v>12.37442437534302</v>
      </c>
      <c r="P513">
        <f t="shared" si="44"/>
        <v>0.96088949679956404</v>
      </c>
      <c r="Q513">
        <f t="shared" si="45"/>
        <v>0.85771169354838694</v>
      </c>
      <c r="R513">
        <f t="shared" si="46"/>
        <v>0.91549599090503897</v>
      </c>
      <c r="S513" t="str">
        <f t="shared" si="47"/>
        <v>-</v>
      </c>
      <c r="T513" t="str">
        <f t="shared" si="48"/>
        <v>-</v>
      </c>
      <c r="U513" t="str">
        <f t="shared" si="49"/>
        <v>-</v>
      </c>
    </row>
    <row r="514" spans="1:21" x14ac:dyDescent="0.25">
      <c r="A514">
        <v>142</v>
      </c>
      <c r="B514">
        <v>20.202500000000001</v>
      </c>
      <c r="C514">
        <v>21.078299999999999</v>
      </c>
      <c r="D514">
        <v>20.555</v>
      </c>
      <c r="E514" t="s">
        <v>15</v>
      </c>
      <c r="F514">
        <v>20.968699999999998</v>
      </c>
      <c r="G514">
        <v>24.048200000000001</v>
      </c>
      <c r="H514">
        <v>22.208200000000001</v>
      </c>
      <c r="I514" t="s">
        <v>16</v>
      </c>
      <c r="J514">
        <v>24009</v>
      </c>
      <c r="K514" t="s">
        <v>1553</v>
      </c>
      <c r="L514" t="s">
        <v>1554</v>
      </c>
      <c r="M514" t="s">
        <v>1555</v>
      </c>
      <c r="N514">
        <v>51329</v>
      </c>
      <c r="O514">
        <v>12.374197440234161</v>
      </c>
      <c r="P514">
        <f t="shared" si="44"/>
        <v>0.963459823451144</v>
      </c>
      <c r="Q514">
        <f t="shared" si="45"/>
        <v>0.87650219143220687</v>
      </c>
      <c r="R514">
        <f t="shared" si="46"/>
        <v>0.925559027746508</v>
      </c>
      <c r="S514" t="str">
        <f t="shared" si="47"/>
        <v>-</v>
      </c>
      <c r="T514" t="str">
        <f t="shared" si="48"/>
        <v>-</v>
      </c>
      <c r="U514" t="str">
        <f t="shared" si="49"/>
        <v>-</v>
      </c>
    </row>
    <row r="515" spans="1:21" x14ac:dyDescent="0.25">
      <c r="A515">
        <v>53</v>
      </c>
      <c r="B515">
        <v>18.240100000000002</v>
      </c>
      <c r="C515">
        <v>19.4267</v>
      </c>
      <c r="D515">
        <v>18.717700000000001</v>
      </c>
      <c r="E515" t="s">
        <v>15</v>
      </c>
      <c r="F515">
        <v>20.2454</v>
      </c>
      <c r="G515">
        <v>23.353200000000001</v>
      </c>
      <c r="H515">
        <v>21.496400000000001</v>
      </c>
      <c r="I515" t="s">
        <v>16</v>
      </c>
      <c r="J515">
        <v>16001</v>
      </c>
      <c r="K515" t="s">
        <v>1556</v>
      </c>
      <c r="L515" t="s">
        <v>1557</v>
      </c>
      <c r="M515" t="s">
        <v>1558</v>
      </c>
      <c r="N515">
        <v>29390</v>
      </c>
      <c r="O515">
        <v>12.36789010966983</v>
      </c>
      <c r="P515">
        <f t="shared" ref="P515:P553" si="50">B515/F515</f>
        <v>0.90095033933634316</v>
      </c>
      <c r="Q515">
        <f t="shared" ref="Q515:Q553" si="51">C515/G515</f>
        <v>0.83186458386859186</v>
      </c>
      <c r="R515">
        <f t="shared" ref="R515:R553" si="52">D515/H515</f>
        <v>0.87073649541318543</v>
      </c>
      <c r="S515" t="str">
        <f t="shared" ref="S515:S553" si="53">IF(P515=P$557,"&lt;","-")</f>
        <v>-</v>
      </c>
      <c r="T515" t="str">
        <f t="shared" si="48"/>
        <v>-</v>
      </c>
      <c r="U515" t="str">
        <f t="shared" si="49"/>
        <v>-</v>
      </c>
    </row>
    <row r="516" spans="1:21" x14ac:dyDescent="0.25">
      <c r="A516">
        <v>527</v>
      </c>
      <c r="B516">
        <v>19.716799999999999</v>
      </c>
      <c r="C516">
        <v>20.536100000000001</v>
      </c>
      <c r="D516">
        <v>20.046600000000002</v>
      </c>
      <c r="E516" t="s">
        <v>15</v>
      </c>
      <c r="F516">
        <v>21.402799999999999</v>
      </c>
      <c r="G516">
        <v>24.5106</v>
      </c>
      <c r="H516">
        <v>22.6538</v>
      </c>
      <c r="I516" t="s">
        <v>16</v>
      </c>
      <c r="J516">
        <v>51016</v>
      </c>
      <c r="K516" t="s">
        <v>1559</v>
      </c>
      <c r="L516" t="s">
        <v>1560</v>
      </c>
      <c r="M516" t="s">
        <v>1561</v>
      </c>
      <c r="N516">
        <v>30894</v>
      </c>
      <c r="O516">
        <v>12.33916660224055</v>
      </c>
      <c r="P516">
        <f t="shared" si="50"/>
        <v>0.9212252602463229</v>
      </c>
      <c r="Q516">
        <f t="shared" si="51"/>
        <v>0.8378456667727433</v>
      </c>
      <c r="R516">
        <f t="shared" si="52"/>
        <v>0.88491114073577071</v>
      </c>
      <c r="S516" t="str">
        <f t="shared" si="53"/>
        <v>-</v>
      </c>
      <c r="T516" t="str">
        <f t="shared" si="48"/>
        <v>-</v>
      </c>
      <c r="U516" t="str">
        <f t="shared" si="49"/>
        <v>-</v>
      </c>
    </row>
    <row r="517" spans="1:21" x14ac:dyDescent="0.25">
      <c r="A517">
        <v>515</v>
      </c>
      <c r="B517">
        <v>28.897500000000001</v>
      </c>
      <c r="C517">
        <v>29.632100000000001</v>
      </c>
      <c r="D517">
        <v>29.193200000000001</v>
      </c>
      <c r="E517" t="s">
        <v>15</v>
      </c>
      <c r="F517">
        <v>28.946100000000001</v>
      </c>
      <c r="G517">
        <v>32.053899999999999</v>
      </c>
      <c r="H517">
        <v>30.196999999999999</v>
      </c>
      <c r="I517" t="s">
        <v>16</v>
      </c>
      <c r="J517">
        <v>51004</v>
      </c>
      <c r="K517" t="s">
        <v>1562</v>
      </c>
      <c r="L517" t="s">
        <v>1563</v>
      </c>
      <c r="M517" t="s">
        <v>1564</v>
      </c>
      <c r="N517">
        <v>89250</v>
      </c>
      <c r="O517">
        <v>12.33084091544815</v>
      </c>
      <c r="P517">
        <f t="shared" si="50"/>
        <v>0.99832101733912337</v>
      </c>
      <c r="Q517">
        <f t="shared" si="51"/>
        <v>0.92444601124980119</v>
      </c>
      <c r="R517">
        <f t="shared" si="52"/>
        <v>0.96675828724707757</v>
      </c>
      <c r="S517" t="str">
        <f t="shared" si="53"/>
        <v>-</v>
      </c>
      <c r="T517" t="str">
        <f t="shared" si="48"/>
        <v>-</v>
      </c>
      <c r="U517" t="str">
        <f t="shared" si="49"/>
        <v>-</v>
      </c>
    </row>
    <row r="518" spans="1:21" x14ac:dyDescent="0.25">
      <c r="A518">
        <v>259</v>
      </c>
      <c r="B518">
        <v>24.703399999999998</v>
      </c>
      <c r="C518">
        <v>25.777000000000001</v>
      </c>
      <c r="D518">
        <v>25.1356</v>
      </c>
      <c r="E518" t="s">
        <v>15</v>
      </c>
      <c r="F518">
        <v>25.394200000000001</v>
      </c>
      <c r="G518">
        <v>28.501999999999999</v>
      </c>
      <c r="H518">
        <v>26.645199999999999</v>
      </c>
      <c r="I518" t="s">
        <v>16</v>
      </c>
      <c r="J518">
        <v>31009</v>
      </c>
      <c r="K518" t="s">
        <v>1565</v>
      </c>
      <c r="L518" t="s">
        <v>1566</v>
      </c>
      <c r="M518" t="s">
        <v>1567</v>
      </c>
      <c r="N518">
        <v>68570</v>
      </c>
      <c r="O518">
        <v>12.31280473401619</v>
      </c>
      <c r="P518">
        <f t="shared" si="50"/>
        <v>0.97279693788345356</v>
      </c>
      <c r="Q518">
        <f t="shared" si="51"/>
        <v>0.90439267419830194</v>
      </c>
      <c r="R518">
        <f t="shared" si="52"/>
        <v>0.94334439223574984</v>
      </c>
      <c r="S518" t="str">
        <f t="shared" si="53"/>
        <v>-</v>
      </c>
      <c r="T518" t="str">
        <f t="shared" si="48"/>
        <v>-</v>
      </c>
      <c r="U518" t="str">
        <f t="shared" si="49"/>
        <v>-</v>
      </c>
    </row>
    <row r="519" spans="1:21" x14ac:dyDescent="0.25">
      <c r="A519">
        <v>214</v>
      </c>
      <c r="B519">
        <v>24.647400000000001</v>
      </c>
      <c r="C519">
        <v>25.495000000000001</v>
      </c>
      <c r="D519">
        <v>24.988600000000002</v>
      </c>
      <c r="E519" t="s">
        <v>15</v>
      </c>
      <c r="F519">
        <v>25.6601</v>
      </c>
      <c r="G519">
        <v>28.767900000000001</v>
      </c>
      <c r="H519">
        <v>26.911100000000001</v>
      </c>
      <c r="I519" t="s">
        <v>16</v>
      </c>
      <c r="J519">
        <v>28009</v>
      </c>
      <c r="K519" t="s">
        <v>1568</v>
      </c>
      <c r="L519" t="s">
        <v>1569</v>
      </c>
      <c r="M519" t="s">
        <v>1570</v>
      </c>
      <c r="N519">
        <v>54722</v>
      </c>
      <c r="O519">
        <v>12.31058623420777</v>
      </c>
      <c r="P519">
        <f t="shared" si="50"/>
        <v>0.96053405871372288</v>
      </c>
      <c r="Q519">
        <f t="shared" si="51"/>
        <v>0.88623083367225275</v>
      </c>
      <c r="R519">
        <f t="shared" si="52"/>
        <v>0.92856107702769497</v>
      </c>
      <c r="S519" t="str">
        <f t="shared" si="53"/>
        <v>-</v>
      </c>
      <c r="T519" t="str">
        <f t="shared" si="48"/>
        <v>-</v>
      </c>
      <c r="U519" t="str">
        <f t="shared" si="49"/>
        <v>-</v>
      </c>
    </row>
    <row r="520" spans="1:21" x14ac:dyDescent="0.25">
      <c r="A520">
        <v>445</v>
      </c>
      <c r="B520">
        <v>22.5167</v>
      </c>
      <c r="C520">
        <v>23.449000000000002</v>
      </c>
      <c r="D520">
        <v>22.891999999999999</v>
      </c>
      <c r="E520" t="s">
        <v>15</v>
      </c>
      <c r="F520">
        <v>23.2286</v>
      </c>
      <c r="G520">
        <v>26.308199999999999</v>
      </c>
      <c r="H520">
        <v>24.4682</v>
      </c>
      <c r="I520" t="s">
        <v>16</v>
      </c>
      <c r="J520">
        <v>41039</v>
      </c>
      <c r="K520" t="s">
        <v>1571</v>
      </c>
      <c r="L520" t="s">
        <v>1572</v>
      </c>
      <c r="M520" t="s">
        <v>1573</v>
      </c>
      <c r="N520">
        <v>58223</v>
      </c>
      <c r="O520">
        <v>12.3098857425719</v>
      </c>
      <c r="P520">
        <f t="shared" si="50"/>
        <v>0.96935243622086564</v>
      </c>
      <c r="Q520">
        <f t="shared" si="51"/>
        <v>0.89131905641587039</v>
      </c>
      <c r="R520">
        <f t="shared" si="52"/>
        <v>0.93558169379030742</v>
      </c>
      <c r="S520" t="str">
        <f t="shared" si="53"/>
        <v>-</v>
      </c>
      <c r="T520" t="str">
        <f t="shared" si="48"/>
        <v>-</v>
      </c>
      <c r="U520" t="str">
        <f t="shared" si="49"/>
        <v>-</v>
      </c>
    </row>
    <row r="521" spans="1:21" x14ac:dyDescent="0.25">
      <c r="A521">
        <v>353</v>
      </c>
      <c r="B521">
        <v>27.044799999999999</v>
      </c>
      <c r="C521">
        <v>28.372599999999998</v>
      </c>
      <c r="D521">
        <v>27.5793</v>
      </c>
      <c r="E521" t="s">
        <v>15</v>
      </c>
      <c r="F521">
        <v>29.076000000000001</v>
      </c>
      <c r="G521">
        <v>32.183799999999998</v>
      </c>
      <c r="H521">
        <v>30.326899999999998</v>
      </c>
      <c r="I521" t="s">
        <v>16</v>
      </c>
      <c r="J521">
        <v>35007</v>
      </c>
      <c r="K521" t="s">
        <v>1574</v>
      </c>
      <c r="L521" t="s">
        <v>1575</v>
      </c>
      <c r="M521" t="s">
        <v>1576</v>
      </c>
      <c r="N521">
        <v>51404</v>
      </c>
      <c r="O521">
        <v>12.304577156869151</v>
      </c>
      <c r="P521">
        <f t="shared" si="50"/>
        <v>0.93014169762003018</v>
      </c>
      <c r="Q521">
        <f t="shared" si="51"/>
        <v>0.88158017387629806</v>
      </c>
      <c r="R521">
        <f t="shared" si="52"/>
        <v>0.90940056517481183</v>
      </c>
      <c r="S521" t="str">
        <f t="shared" si="53"/>
        <v>-</v>
      </c>
      <c r="T521" t="str">
        <f t="shared" si="48"/>
        <v>-</v>
      </c>
      <c r="U521" t="str">
        <f t="shared" si="49"/>
        <v>-</v>
      </c>
    </row>
    <row r="522" spans="1:21" x14ac:dyDescent="0.25">
      <c r="A522">
        <v>329</v>
      </c>
      <c r="B522">
        <v>27.308900000000001</v>
      </c>
      <c r="C522">
        <v>28.1</v>
      </c>
      <c r="D522">
        <v>27.627300000000002</v>
      </c>
      <c r="E522" t="s">
        <v>15</v>
      </c>
      <c r="F522">
        <v>27.662700000000001</v>
      </c>
      <c r="G522">
        <v>30.770499999999998</v>
      </c>
      <c r="H522">
        <v>28.913599999999999</v>
      </c>
      <c r="I522" t="s">
        <v>16</v>
      </c>
      <c r="J522">
        <v>32013</v>
      </c>
      <c r="K522" t="s">
        <v>1577</v>
      </c>
      <c r="L522" t="s">
        <v>1578</v>
      </c>
      <c r="M522" t="s">
        <v>1579</v>
      </c>
      <c r="N522">
        <v>75450</v>
      </c>
      <c r="O522">
        <v>12.29859157103356</v>
      </c>
      <c r="P522">
        <f t="shared" si="50"/>
        <v>0.98721021447653334</v>
      </c>
      <c r="Q522">
        <f t="shared" si="51"/>
        <v>0.91321232999138791</v>
      </c>
      <c r="R522">
        <f t="shared" si="52"/>
        <v>0.95551228487632123</v>
      </c>
      <c r="S522" t="str">
        <f t="shared" si="53"/>
        <v>-</v>
      </c>
      <c r="T522" t="str">
        <f t="shared" si="48"/>
        <v>-</v>
      </c>
      <c r="U522" t="str">
        <f t="shared" si="49"/>
        <v>-</v>
      </c>
    </row>
    <row r="523" spans="1:21" x14ac:dyDescent="0.25">
      <c r="A523">
        <v>459</v>
      </c>
      <c r="B523">
        <v>22.638400000000001</v>
      </c>
      <c r="C523">
        <v>23.514199999999999</v>
      </c>
      <c r="D523">
        <v>22.9909</v>
      </c>
      <c r="E523" t="s">
        <v>15</v>
      </c>
      <c r="F523">
        <v>23.1995</v>
      </c>
      <c r="G523">
        <v>26.307300000000001</v>
      </c>
      <c r="H523">
        <v>24.450399999999998</v>
      </c>
      <c r="I523" t="s">
        <v>16</v>
      </c>
      <c r="J523">
        <v>42014</v>
      </c>
      <c r="K523" t="s">
        <v>1580</v>
      </c>
      <c r="L523" t="s">
        <v>1581</v>
      </c>
      <c r="M523" t="s">
        <v>1582</v>
      </c>
      <c r="N523">
        <v>55780</v>
      </c>
      <c r="O523">
        <v>12.22737628049858</v>
      </c>
      <c r="P523">
        <f t="shared" si="50"/>
        <v>0.97581413392530014</v>
      </c>
      <c r="Q523">
        <f t="shared" si="51"/>
        <v>0.8938279488963139</v>
      </c>
      <c r="R523">
        <f t="shared" si="52"/>
        <v>0.94030772502699345</v>
      </c>
      <c r="S523" t="str">
        <f t="shared" si="53"/>
        <v>-</v>
      </c>
      <c r="T523" t="str">
        <f t="shared" si="48"/>
        <v>-</v>
      </c>
      <c r="U523" t="str">
        <f t="shared" si="49"/>
        <v>-</v>
      </c>
    </row>
    <row r="524" spans="1:21" x14ac:dyDescent="0.25">
      <c r="A524">
        <v>92</v>
      </c>
      <c r="B524">
        <v>21.0459</v>
      </c>
      <c r="C524">
        <v>22.543299999999999</v>
      </c>
      <c r="D524">
        <v>21.648599999999998</v>
      </c>
      <c r="E524" t="s">
        <v>15</v>
      </c>
      <c r="F524">
        <v>22.706800000000001</v>
      </c>
      <c r="G524">
        <v>25.814599999999999</v>
      </c>
      <c r="H524">
        <v>23.957799999999999</v>
      </c>
      <c r="I524" t="s">
        <v>16</v>
      </c>
      <c r="J524">
        <v>22007</v>
      </c>
      <c r="K524" t="s">
        <v>1583</v>
      </c>
      <c r="L524" t="s">
        <v>1584</v>
      </c>
      <c r="M524" t="s">
        <v>1585</v>
      </c>
      <c r="N524">
        <v>42982</v>
      </c>
      <c r="O524">
        <v>12.216667815155359</v>
      </c>
      <c r="P524">
        <f t="shared" si="50"/>
        <v>0.9268545105430972</v>
      </c>
      <c r="Q524">
        <f t="shared" si="51"/>
        <v>0.87327713774375737</v>
      </c>
      <c r="R524">
        <f t="shared" si="52"/>
        <v>0.90361385436058395</v>
      </c>
      <c r="S524" t="str">
        <f t="shared" si="53"/>
        <v>-</v>
      </c>
      <c r="T524" t="str">
        <f t="shared" si="48"/>
        <v>-</v>
      </c>
      <c r="U524" t="str">
        <f t="shared" si="49"/>
        <v>-</v>
      </c>
    </row>
    <row r="525" spans="1:21" x14ac:dyDescent="0.25">
      <c r="A525">
        <v>536</v>
      </c>
      <c r="B525">
        <v>19.343499999999999</v>
      </c>
      <c r="C525">
        <v>20.2758</v>
      </c>
      <c r="D525">
        <v>19.718699999999998</v>
      </c>
      <c r="E525" t="s">
        <v>15</v>
      </c>
      <c r="F525">
        <v>20.630500000000001</v>
      </c>
      <c r="G525">
        <v>23.738299999999999</v>
      </c>
      <c r="H525">
        <v>21.881499999999999</v>
      </c>
      <c r="I525" t="s">
        <v>16</v>
      </c>
      <c r="J525">
        <v>52003</v>
      </c>
      <c r="K525" t="s">
        <v>1586</v>
      </c>
      <c r="L525" t="s">
        <v>1587</v>
      </c>
      <c r="M525" t="s">
        <v>1588</v>
      </c>
      <c r="N525">
        <v>33448</v>
      </c>
      <c r="O525">
        <v>12.19678681440535</v>
      </c>
      <c r="P525">
        <f t="shared" si="50"/>
        <v>0.93761663556384955</v>
      </c>
      <c r="Q525">
        <f t="shared" si="51"/>
        <v>0.85413867041869052</v>
      </c>
      <c r="R525">
        <f t="shared" si="52"/>
        <v>0.90115851289902427</v>
      </c>
      <c r="S525" t="str">
        <f t="shared" si="53"/>
        <v>-</v>
      </c>
      <c r="T525" t="str">
        <f t="shared" si="48"/>
        <v>-</v>
      </c>
      <c r="U525" t="str">
        <f t="shared" si="49"/>
        <v>-</v>
      </c>
    </row>
    <row r="526" spans="1:21" x14ac:dyDescent="0.25">
      <c r="A526">
        <v>8</v>
      </c>
      <c r="B526">
        <v>21.8322</v>
      </c>
      <c r="C526">
        <v>22.369</v>
      </c>
      <c r="D526">
        <v>22.048200000000001</v>
      </c>
      <c r="E526" t="s">
        <v>15</v>
      </c>
      <c r="F526">
        <v>21.969799999999999</v>
      </c>
      <c r="G526">
        <v>25.0776</v>
      </c>
      <c r="H526">
        <v>23.220700000000001</v>
      </c>
      <c r="I526" t="s">
        <v>16</v>
      </c>
      <c r="J526">
        <v>11008</v>
      </c>
      <c r="K526" t="s">
        <v>1589</v>
      </c>
      <c r="L526" t="s">
        <v>1590</v>
      </c>
      <c r="M526" t="s">
        <v>1591</v>
      </c>
      <c r="N526">
        <v>53065</v>
      </c>
      <c r="O526">
        <v>12.196613750214089</v>
      </c>
      <c r="P526">
        <f t="shared" si="50"/>
        <v>0.99373685695818814</v>
      </c>
      <c r="Q526">
        <f t="shared" si="51"/>
        <v>0.89199125913165533</v>
      </c>
      <c r="R526">
        <f t="shared" si="52"/>
        <v>0.94950625950122092</v>
      </c>
      <c r="S526" t="str">
        <f t="shared" si="53"/>
        <v>-</v>
      </c>
      <c r="T526" t="str">
        <f t="shared" si="48"/>
        <v>-</v>
      </c>
      <c r="U526" t="str">
        <f t="shared" si="49"/>
        <v>-</v>
      </c>
    </row>
    <row r="527" spans="1:21" x14ac:dyDescent="0.25">
      <c r="A527">
        <v>29</v>
      </c>
      <c r="B527">
        <v>20.4575</v>
      </c>
      <c r="C527">
        <v>22.1526</v>
      </c>
      <c r="D527">
        <v>21.139800000000001</v>
      </c>
      <c r="E527" t="s">
        <v>15</v>
      </c>
      <c r="F527">
        <v>22.2774</v>
      </c>
      <c r="G527">
        <v>25.385200000000001</v>
      </c>
      <c r="H527">
        <v>23.528300000000002</v>
      </c>
      <c r="I527" t="s">
        <v>16</v>
      </c>
      <c r="J527">
        <v>14003</v>
      </c>
      <c r="K527" t="s">
        <v>1592</v>
      </c>
      <c r="L527" t="s">
        <v>1593</v>
      </c>
      <c r="M527" t="s">
        <v>1594</v>
      </c>
      <c r="N527">
        <v>41874</v>
      </c>
      <c r="O527">
        <v>12.195406861482731</v>
      </c>
      <c r="P527">
        <f t="shared" si="50"/>
        <v>0.91830734286765958</v>
      </c>
      <c r="Q527">
        <f t="shared" si="51"/>
        <v>0.87265808423805991</v>
      </c>
      <c r="R527">
        <f t="shared" si="52"/>
        <v>0.89848395336679654</v>
      </c>
      <c r="S527" t="str">
        <f t="shared" si="53"/>
        <v>-</v>
      </c>
      <c r="T527" t="str">
        <f t="shared" si="48"/>
        <v>-</v>
      </c>
      <c r="U527" t="str">
        <f t="shared" si="49"/>
        <v>-</v>
      </c>
    </row>
    <row r="528" spans="1:21" x14ac:dyDescent="0.25">
      <c r="A528">
        <v>420</v>
      </c>
      <c r="B528">
        <v>25.168800000000001</v>
      </c>
      <c r="C528">
        <v>26.1859</v>
      </c>
      <c r="D528">
        <v>25.578199999999999</v>
      </c>
      <c r="E528" t="s">
        <v>15</v>
      </c>
      <c r="F528">
        <v>25.671700000000001</v>
      </c>
      <c r="G528">
        <v>28.751200000000001</v>
      </c>
      <c r="H528">
        <v>26.911200000000001</v>
      </c>
      <c r="I528" t="s">
        <v>16</v>
      </c>
      <c r="J528">
        <v>41014</v>
      </c>
      <c r="K528" t="s">
        <v>1595</v>
      </c>
      <c r="L528" t="s">
        <v>1596</v>
      </c>
      <c r="M528" t="s">
        <v>1597</v>
      </c>
      <c r="N528">
        <v>62797</v>
      </c>
      <c r="O528">
        <v>12.12994613084776</v>
      </c>
      <c r="P528">
        <f t="shared" si="50"/>
        <v>0.98041033511610065</v>
      </c>
      <c r="Q528">
        <f t="shared" si="51"/>
        <v>0.91077589804947268</v>
      </c>
      <c r="R528">
        <f t="shared" si="52"/>
        <v>0.9504667201759861</v>
      </c>
      <c r="S528" t="str">
        <f t="shared" si="53"/>
        <v>-</v>
      </c>
      <c r="T528" t="str">
        <f t="shared" si="48"/>
        <v>-</v>
      </c>
      <c r="U528" t="str">
        <f t="shared" si="49"/>
        <v>-</v>
      </c>
    </row>
    <row r="529" spans="1:21" x14ac:dyDescent="0.25">
      <c r="A529">
        <v>499</v>
      </c>
      <c r="B529">
        <v>21.735600000000002</v>
      </c>
      <c r="C529">
        <v>22.328900000000001</v>
      </c>
      <c r="D529">
        <v>21.974399999999999</v>
      </c>
      <c r="E529" t="s">
        <v>15</v>
      </c>
      <c r="F529">
        <v>21.741299999999999</v>
      </c>
      <c r="G529">
        <v>24.8491</v>
      </c>
      <c r="H529">
        <v>22.9923</v>
      </c>
      <c r="I529" t="s">
        <v>16</v>
      </c>
      <c r="J529">
        <v>43034</v>
      </c>
      <c r="K529" t="s">
        <v>1598</v>
      </c>
      <c r="L529" t="s">
        <v>1599</v>
      </c>
      <c r="M529" t="s">
        <v>1600</v>
      </c>
      <c r="N529">
        <v>53168</v>
      </c>
      <c r="O529">
        <v>12.109343714893191</v>
      </c>
      <c r="P529">
        <f t="shared" si="50"/>
        <v>0.99973782616494888</v>
      </c>
      <c r="Q529">
        <f t="shared" si="51"/>
        <v>0.89857982784084744</v>
      </c>
      <c r="R529">
        <f t="shared" si="52"/>
        <v>0.95572865698516452</v>
      </c>
      <c r="S529" t="str">
        <f t="shared" si="53"/>
        <v>-</v>
      </c>
      <c r="T529" t="str">
        <f t="shared" si="48"/>
        <v>-</v>
      </c>
      <c r="U529" t="str">
        <f t="shared" si="49"/>
        <v>-</v>
      </c>
    </row>
    <row r="530" spans="1:21" x14ac:dyDescent="0.25">
      <c r="A530">
        <v>442</v>
      </c>
      <c r="B530">
        <v>22.238600000000002</v>
      </c>
      <c r="C530">
        <v>22.831900000000001</v>
      </c>
      <c r="D530">
        <v>22.477399999999999</v>
      </c>
      <c r="E530" t="s">
        <v>15</v>
      </c>
      <c r="F530">
        <v>22.441400000000002</v>
      </c>
      <c r="G530">
        <v>25.549199999999999</v>
      </c>
      <c r="H530">
        <v>23.692299999999999</v>
      </c>
      <c r="I530" t="s">
        <v>16</v>
      </c>
      <c r="J530">
        <v>41036</v>
      </c>
      <c r="K530" t="s">
        <v>1601</v>
      </c>
      <c r="L530" t="s">
        <v>1602</v>
      </c>
      <c r="M530" t="s">
        <v>1603</v>
      </c>
      <c r="N530">
        <v>49451</v>
      </c>
      <c r="O530">
        <v>12.09512119665453</v>
      </c>
      <c r="P530">
        <f t="shared" si="50"/>
        <v>0.99096313064247332</v>
      </c>
      <c r="Q530">
        <f t="shared" si="51"/>
        <v>0.89364441939473649</v>
      </c>
      <c r="R530">
        <f t="shared" si="52"/>
        <v>0.94872173659796644</v>
      </c>
      <c r="S530" t="str">
        <f t="shared" si="53"/>
        <v>-</v>
      </c>
      <c r="T530" t="str">
        <f t="shared" ref="T530:T553" si="54">IF(Q530=Q$557,"&lt;","-")</f>
        <v>-</v>
      </c>
      <c r="U530" t="str">
        <f t="shared" ref="U530:U553" si="55">IF(R530=R$557,"&lt;","-")</f>
        <v>-</v>
      </c>
    </row>
    <row r="531" spans="1:21" x14ac:dyDescent="0.25">
      <c r="A531">
        <v>320</v>
      </c>
      <c r="B531">
        <v>25.182700000000001</v>
      </c>
      <c r="C531">
        <v>26.397600000000001</v>
      </c>
      <c r="D531">
        <v>25.671700000000001</v>
      </c>
      <c r="E531" t="s">
        <v>15</v>
      </c>
      <c r="F531">
        <v>26.129200000000001</v>
      </c>
      <c r="G531">
        <v>29.236999999999998</v>
      </c>
      <c r="H531">
        <v>27.380199999999999</v>
      </c>
      <c r="I531" t="s">
        <v>16</v>
      </c>
      <c r="J531">
        <v>32004</v>
      </c>
      <c r="K531" t="s">
        <v>1604</v>
      </c>
      <c r="L531" t="s">
        <v>1605</v>
      </c>
      <c r="M531" t="s">
        <v>1606</v>
      </c>
      <c r="N531">
        <v>54396</v>
      </c>
      <c r="O531">
        <v>12.076915704443181</v>
      </c>
      <c r="P531">
        <f t="shared" si="50"/>
        <v>0.9637761584740443</v>
      </c>
      <c r="Q531">
        <f t="shared" si="51"/>
        <v>0.90288333276327948</v>
      </c>
      <c r="R531">
        <f t="shared" si="52"/>
        <v>0.93760089407674163</v>
      </c>
      <c r="S531" t="str">
        <f t="shared" si="53"/>
        <v>-</v>
      </c>
      <c r="T531" t="str">
        <f t="shared" si="54"/>
        <v>-</v>
      </c>
      <c r="U531" t="str">
        <f t="shared" si="55"/>
        <v>-</v>
      </c>
    </row>
    <row r="532" spans="1:21" x14ac:dyDescent="0.25">
      <c r="A532">
        <v>531</v>
      </c>
      <c r="B532">
        <v>21.578499999999998</v>
      </c>
      <c r="C532">
        <v>22.8216</v>
      </c>
      <c r="D532">
        <v>22.078900000000001</v>
      </c>
      <c r="E532" t="s">
        <v>15</v>
      </c>
      <c r="F532">
        <v>22.236699999999999</v>
      </c>
      <c r="G532">
        <v>25.316299999999998</v>
      </c>
      <c r="H532">
        <v>23.476299999999998</v>
      </c>
      <c r="I532" t="s">
        <v>16</v>
      </c>
      <c r="J532">
        <v>51020</v>
      </c>
      <c r="K532" t="s">
        <v>1607</v>
      </c>
      <c r="L532" t="s">
        <v>1608</v>
      </c>
      <c r="M532" t="s">
        <v>1609</v>
      </c>
      <c r="N532">
        <v>52751</v>
      </c>
      <c r="O532">
        <v>12.06193636838368</v>
      </c>
      <c r="P532">
        <f t="shared" si="50"/>
        <v>0.97040028421483404</v>
      </c>
      <c r="Q532">
        <f t="shared" si="51"/>
        <v>0.90145874397127546</v>
      </c>
      <c r="R532">
        <f t="shared" si="52"/>
        <v>0.94047613976648803</v>
      </c>
      <c r="S532" t="str">
        <f t="shared" si="53"/>
        <v>-</v>
      </c>
      <c r="T532" t="str">
        <f t="shared" si="54"/>
        <v>-</v>
      </c>
      <c r="U532" t="str">
        <f t="shared" si="55"/>
        <v>-</v>
      </c>
    </row>
    <row r="533" spans="1:21" x14ac:dyDescent="0.25">
      <c r="A533">
        <v>477</v>
      </c>
      <c r="B533">
        <v>22.253399999999999</v>
      </c>
      <c r="C533">
        <v>23.213999999999999</v>
      </c>
      <c r="D533">
        <v>22.64</v>
      </c>
      <c r="E533" t="s">
        <v>15</v>
      </c>
      <c r="F533">
        <v>23.164400000000001</v>
      </c>
      <c r="G533">
        <v>26.272200000000002</v>
      </c>
      <c r="H533">
        <v>24.415400000000002</v>
      </c>
      <c r="I533" t="s">
        <v>16</v>
      </c>
      <c r="J533">
        <v>43012</v>
      </c>
      <c r="K533" t="s">
        <v>1610</v>
      </c>
      <c r="L533" t="s">
        <v>1611</v>
      </c>
      <c r="M533" t="s">
        <v>1612</v>
      </c>
      <c r="N533">
        <v>42227</v>
      </c>
      <c r="O533">
        <v>12.053947817013629</v>
      </c>
      <c r="P533">
        <f t="shared" si="50"/>
        <v>0.96067241111360535</v>
      </c>
      <c r="Q533">
        <f t="shared" si="51"/>
        <v>0.88359558773151836</v>
      </c>
      <c r="R533">
        <f t="shared" si="52"/>
        <v>0.9272835996952743</v>
      </c>
      <c r="S533" t="str">
        <f t="shared" si="53"/>
        <v>-</v>
      </c>
      <c r="T533" t="str">
        <f t="shared" si="54"/>
        <v>-</v>
      </c>
      <c r="U533" t="str">
        <f t="shared" si="55"/>
        <v>-</v>
      </c>
    </row>
    <row r="534" spans="1:21" x14ac:dyDescent="0.25">
      <c r="A534">
        <v>352</v>
      </c>
      <c r="B534">
        <v>25.0672</v>
      </c>
      <c r="C534">
        <v>26.479900000000001</v>
      </c>
      <c r="D534">
        <v>25.6358</v>
      </c>
      <c r="E534" t="s">
        <v>15</v>
      </c>
      <c r="F534">
        <v>26.647099999999998</v>
      </c>
      <c r="G534">
        <v>29.754899999999999</v>
      </c>
      <c r="H534">
        <v>27.898099999999999</v>
      </c>
      <c r="I534" t="s">
        <v>16</v>
      </c>
      <c r="J534">
        <v>35006</v>
      </c>
      <c r="K534" t="s">
        <v>1613</v>
      </c>
      <c r="L534" t="s">
        <v>1614</v>
      </c>
      <c r="M534" t="s">
        <v>1615</v>
      </c>
      <c r="N534">
        <v>45070</v>
      </c>
      <c r="O534">
        <v>12.04130977477206</v>
      </c>
      <c r="P534">
        <f t="shared" si="50"/>
        <v>0.94071024614310761</v>
      </c>
      <c r="Q534">
        <f t="shared" si="51"/>
        <v>0.889934094888573</v>
      </c>
      <c r="R534">
        <f t="shared" si="52"/>
        <v>0.91890845613142114</v>
      </c>
      <c r="S534" t="str">
        <f t="shared" si="53"/>
        <v>-</v>
      </c>
      <c r="T534" t="str">
        <f t="shared" si="54"/>
        <v>-</v>
      </c>
      <c r="U534" t="str">
        <f t="shared" si="55"/>
        <v>-</v>
      </c>
    </row>
    <row r="535" spans="1:21" x14ac:dyDescent="0.25">
      <c r="A535">
        <v>526</v>
      </c>
      <c r="B535">
        <v>18.144200000000001</v>
      </c>
      <c r="C535">
        <v>19.726299999999998</v>
      </c>
      <c r="D535">
        <v>18.780999999999999</v>
      </c>
      <c r="E535" t="s">
        <v>15</v>
      </c>
      <c r="F535">
        <v>19.742100000000001</v>
      </c>
      <c r="G535">
        <v>22.849900000000002</v>
      </c>
      <c r="H535">
        <v>20.992999999999999</v>
      </c>
      <c r="I535" t="s">
        <v>16</v>
      </c>
      <c r="J535">
        <v>51015</v>
      </c>
      <c r="K535" t="s">
        <v>1616</v>
      </c>
      <c r="L535" t="s">
        <v>1617</v>
      </c>
      <c r="M535" t="s">
        <v>1618</v>
      </c>
      <c r="N535">
        <v>32643</v>
      </c>
      <c r="O535">
        <v>12.0391469401852</v>
      </c>
      <c r="P535">
        <f t="shared" si="50"/>
        <v>0.91906129540423764</v>
      </c>
      <c r="Q535">
        <f t="shared" si="51"/>
        <v>0.86329918292859031</v>
      </c>
      <c r="R535">
        <f t="shared" si="52"/>
        <v>0.8946315438479493</v>
      </c>
      <c r="S535" t="str">
        <f t="shared" si="53"/>
        <v>-</v>
      </c>
      <c r="T535" t="str">
        <f t="shared" si="54"/>
        <v>-</v>
      </c>
      <c r="U535" t="str">
        <f t="shared" si="55"/>
        <v>-</v>
      </c>
    </row>
    <row r="536" spans="1:21" x14ac:dyDescent="0.25">
      <c r="A536">
        <v>258</v>
      </c>
      <c r="B536">
        <v>22.908300000000001</v>
      </c>
      <c r="C536">
        <v>23.473299999999998</v>
      </c>
      <c r="D536">
        <v>23.1357</v>
      </c>
      <c r="E536" t="s">
        <v>15</v>
      </c>
      <c r="F536">
        <v>23.3538</v>
      </c>
      <c r="G536">
        <v>26.461600000000001</v>
      </c>
      <c r="H536">
        <v>24.604800000000001</v>
      </c>
      <c r="I536" t="s">
        <v>16</v>
      </c>
      <c r="J536">
        <v>31008</v>
      </c>
      <c r="K536" t="s">
        <v>1619</v>
      </c>
      <c r="L536" t="s">
        <v>1620</v>
      </c>
      <c r="M536" t="s">
        <v>1621</v>
      </c>
      <c r="N536">
        <v>42665</v>
      </c>
      <c r="O536">
        <v>12.01836420562042</v>
      </c>
      <c r="P536">
        <f t="shared" si="50"/>
        <v>0.98092387534362724</v>
      </c>
      <c r="Q536">
        <f t="shared" si="51"/>
        <v>0.88707032076669579</v>
      </c>
      <c r="R536">
        <f t="shared" si="52"/>
        <v>0.94029213811939127</v>
      </c>
      <c r="S536" t="str">
        <f t="shared" si="53"/>
        <v>-</v>
      </c>
      <c r="T536" t="str">
        <f t="shared" si="54"/>
        <v>-</v>
      </c>
      <c r="U536" t="str">
        <f t="shared" si="55"/>
        <v>-</v>
      </c>
    </row>
    <row r="537" spans="1:21" x14ac:dyDescent="0.25">
      <c r="A537">
        <v>282</v>
      </c>
      <c r="B537">
        <v>20.615100000000002</v>
      </c>
      <c r="C537">
        <v>21.5474</v>
      </c>
      <c r="D537">
        <v>20.990400000000001</v>
      </c>
      <c r="E537" t="s">
        <v>15</v>
      </c>
      <c r="F537">
        <v>21.029299999999999</v>
      </c>
      <c r="G537">
        <v>24.108899999999998</v>
      </c>
      <c r="H537">
        <v>22.268899999999999</v>
      </c>
      <c r="I537" t="s">
        <v>16</v>
      </c>
      <c r="J537">
        <v>31032</v>
      </c>
      <c r="K537" t="s">
        <v>1622</v>
      </c>
      <c r="L537" t="s">
        <v>1623</v>
      </c>
      <c r="M537" t="s">
        <v>1624</v>
      </c>
      <c r="N537">
        <v>46084</v>
      </c>
      <c r="O537">
        <v>12.01475345560352</v>
      </c>
      <c r="P537">
        <f t="shared" si="50"/>
        <v>0.98030367154398879</v>
      </c>
      <c r="Q537">
        <f t="shared" si="51"/>
        <v>0.89375292941610773</v>
      </c>
      <c r="R537">
        <f t="shared" si="52"/>
        <v>0.94258809370916397</v>
      </c>
      <c r="S537" t="str">
        <f t="shared" si="53"/>
        <v>-</v>
      </c>
      <c r="T537" t="str">
        <f t="shared" si="54"/>
        <v>-</v>
      </c>
      <c r="U537" t="str">
        <f t="shared" si="55"/>
        <v>-</v>
      </c>
    </row>
    <row r="538" spans="1:21" x14ac:dyDescent="0.25">
      <c r="A538">
        <v>21</v>
      </c>
      <c r="B538">
        <v>25.05</v>
      </c>
      <c r="C538">
        <v>26.377800000000001</v>
      </c>
      <c r="D538">
        <v>25.584399999999999</v>
      </c>
      <c r="E538" t="s">
        <v>15</v>
      </c>
      <c r="F538">
        <v>26.046600000000002</v>
      </c>
      <c r="G538">
        <v>29.126200000000001</v>
      </c>
      <c r="H538">
        <v>27.286200000000001</v>
      </c>
      <c r="I538" t="s">
        <v>16</v>
      </c>
      <c r="J538">
        <v>13008</v>
      </c>
      <c r="K538" t="s">
        <v>1625</v>
      </c>
      <c r="L538" t="s">
        <v>1626</v>
      </c>
      <c r="M538" t="s">
        <v>1627</v>
      </c>
      <c r="N538">
        <v>52879</v>
      </c>
      <c r="O538">
        <v>12.00894716215474</v>
      </c>
      <c r="P538">
        <f t="shared" si="50"/>
        <v>0.96173780838957867</v>
      </c>
      <c r="Q538">
        <f t="shared" si="51"/>
        <v>0.90563822263117055</v>
      </c>
      <c r="R538">
        <f t="shared" si="52"/>
        <v>0.93763147671716829</v>
      </c>
      <c r="S538" t="str">
        <f t="shared" si="53"/>
        <v>-</v>
      </c>
      <c r="T538" t="str">
        <f t="shared" si="54"/>
        <v>-</v>
      </c>
      <c r="U538" t="str">
        <f t="shared" si="55"/>
        <v>-</v>
      </c>
    </row>
    <row r="539" spans="1:21" x14ac:dyDescent="0.25">
      <c r="A539">
        <v>85</v>
      </c>
      <c r="B539">
        <v>26.869800000000001</v>
      </c>
      <c r="C539">
        <v>27.915099999999999</v>
      </c>
      <c r="D539">
        <v>27.290500000000002</v>
      </c>
      <c r="E539" t="s">
        <v>15</v>
      </c>
      <c r="F539">
        <v>27.173999999999999</v>
      </c>
      <c r="G539">
        <v>30.2818</v>
      </c>
      <c r="H539">
        <v>28.424900000000001</v>
      </c>
      <c r="I539" t="s">
        <v>16</v>
      </c>
      <c r="J539">
        <v>21021</v>
      </c>
      <c r="K539" t="s">
        <v>1628</v>
      </c>
      <c r="L539" t="s">
        <v>1629</v>
      </c>
      <c r="M539" t="s">
        <v>1630</v>
      </c>
      <c r="N539">
        <v>62538</v>
      </c>
      <c r="O539">
        <v>11.979822969814331</v>
      </c>
      <c r="P539">
        <f t="shared" si="50"/>
        <v>0.98880547582247746</v>
      </c>
      <c r="Q539">
        <f t="shared" si="51"/>
        <v>0.92184414400729142</v>
      </c>
      <c r="R539">
        <f t="shared" si="52"/>
        <v>0.96009132837758449</v>
      </c>
      <c r="S539" t="str">
        <f t="shared" si="53"/>
        <v>-</v>
      </c>
      <c r="T539" t="str">
        <f t="shared" si="54"/>
        <v>-</v>
      </c>
      <c r="U539" t="str">
        <f t="shared" si="55"/>
        <v>-</v>
      </c>
    </row>
    <row r="540" spans="1:21" x14ac:dyDescent="0.25">
      <c r="A540">
        <v>175</v>
      </c>
      <c r="B540">
        <v>27.828600000000002</v>
      </c>
      <c r="C540">
        <v>28.648</v>
      </c>
      <c r="D540">
        <v>28.1584</v>
      </c>
      <c r="E540" t="s">
        <v>15</v>
      </c>
      <c r="F540">
        <v>28.3124</v>
      </c>
      <c r="G540">
        <v>31.420200000000001</v>
      </c>
      <c r="H540">
        <v>29.563300000000002</v>
      </c>
      <c r="I540" t="s">
        <v>16</v>
      </c>
      <c r="J540">
        <v>25023</v>
      </c>
      <c r="K540" t="s">
        <v>1631</v>
      </c>
      <c r="L540" t="s">
        <v>1632</v>
      </c>
      <c r="M540" t="s">
        <v>1633</v>
      </c>
      <c r="N540">
        <v>55396</v>
      </c>
      <c r="O540">
        <v>11.979184497344271</v>
      </c>
      <c r="P540">
        <f t="shared" si="50"/>
        <v>0.98291208092567217</v>
      </c>
      <c r="Q540">
        <f t="shared" si="51"/>
        <v>0.91177013513599525</v>
      </c>
      <c r="R540">
        <f t="shared" si="52"/>
        <v>0.95247824160360983</v>
      </c>
      <c r="S540" t="str">
        <f t="shared" si="53"/>
        <v>-</v>
      </c>
      <c r="T540" t="str">
        <f t="shared" si="54"/>
        <v>-</v>
      </c>
      <c r="U540" t="str">
        <f t="shared" si="55"/>
        <v>-</v>
      </c>
    </row>
    <row r="541" spans="1:21" x14ac:dyDescent="0.25">
      <c r="A541">
        <v>441</v>
      </c>
      <c r="B541">
        <v>19.811900000000001</v>
      </c>
      <c r="C541">
        <v>20.603000000000002</v>
      </c>
      <c r="D541">
        <v>20.130299999999998</v>
      </c>
      <c r="E541" t="s">
        <v>15</v>
      </c>
      <c r="F541">
        <v>20.648700000000002</v>
      </c>
      <c r="G541">
        <v>23.756499999999999</v>
      </c>
      <c r="H541">
        <v>21.899699999999999</v>
      </c>
      <c r="I541" t="s">
        <v>16</v>
      </c>
      <c r="J541">
        <v>41035</v>
      </c>
      <c r="K541" t="s">
        <v>1634</v>
      </c>
      <c r="L541" t="s">
        <v>1635</v>
      </c>
      <c r="M541" t="s">
        <v>1636</v>
      </c>
      <c r="N541">
        <v>32414</v>
      </c>
      <c r="O541">
        <v>11.976082211014219</v>
      </c>
      <c r="P541">
        <f t="shared" si="50"/>
        <v>0.95947444633318324</v>
      </c>
      <c r="Q541">
        <f t="shared" si="51"/>
        <v>0.86725738219013748</v>
      </c>
      <c r="R541">
        <f t="shared" si="52"/>
        <v>0.91920437266263921</v>
      </c>
      <c r="S541" t="str">
        <f t="shared" si="53"/>
        <v>-</v>
      </c>
      <c r="T541" t="str">
        <f t="shared" si="54"/>
        <v>-</v>
      </c>
      <c r="U541" t="str">
        <f t="shared" si="55"/>
        <v>-</v>
      </c>
    </row>
    <row r="542" spans="1:21" x14ac:dyDescent="0.25">
      <c r="A542">
        <v>338</v>
      </c>
      <c r="B542">
        <v>20.681799999999999</v>
      </c>
      <c r="C542">
        <v>21.981400000000001</v>
      </c>
      <c r="D542">
        <v>21.204899999999999</v>
      </c>
      <c r="E542" t="s">
        <v>15</v>
      </c>
      <c r="F542">
        <v>23.259699999999999</v>
      </c>
      <c r="G542">
        <v>26.3674</v>
      </c>
      <c r="H542">
        <v>24.5106</v>
      </c>
      <c r="I542" t="s">
        <v>16</v>
      </c>
      <c r="J542">
        <v>33009</v>
      </c>
      <c r="K542" t="s">
        <v>1637</v>
      </c>
      <c r="L542" t="s">
        <v>1638</v>
      </c>
      <c r="M542" t="s">
        <v>1639</v>
      </c>
      <c r="N542">
        <v>21360</v>
      </c>
      <c r="O542">
        <v>11.958468039460771</v>
      </c>
      <c r="P542">
        <f t="shared" si="50"/>
        <v>0.88916881989019636</v>
      </c>
      <c r="Q542">
        <f t="shared" si="51"/>
        <v>0.83365822948034318</v>
      </c>
      <c r="R542">
        <f t="shared" si="52"/>
        <v>0.86513182051846949</v>
      </c>
      <c r="S542" t="str">
        <f t="shared" si="53"/>
        <v>-</v>
      </c>
      <c r="T542" t="str">
        <f t="shared" si="54"/>
        <v>-</v>
      </c>
      <c r="U542" t="str">
        <f t="shared" si="55"/>
        <v>-</v>
      </c>
    </row>
    <row r="543" spans="1:21" x14ac:dyDescent="0.25">
      <c r="A543">
        <v>160</v>
      </c>
      <c r="B543">
        <v>18.029699999999998</v>
      </c>
      <c r="C543">
        <v>19.046800000000001</v>
      </c>
      <c r="D543">
        <v>18.4391</v>
      </c>
      <c r="E543" t="s">
        <v>15</v>
      </c>
      <c r="F543">
        <v>18.410699999999999</v>
      </c>
      <c r="G543">
        <v>21.490300000000001</v>
      </c>
      <c r="H543">
        <v>19.650300000000001</v>
      </c>
      <c r="I543" t="s">
        <v>16</v>
      </c>
      <c r="J543">
        <v>25008</v>
      </c>
      <c r="K543" t="s">
        <v>1640</v>
      </c>
      <c r="L543" t="s">
        <v>1641</v>
      </c>
      <c r="M543" t="s">
        <v>1642</v>
      </c>
      <c r="N543">
        <v>39142</v>
      </c>
      <c r="O543">
        <v>11.9316040880733</v>
      </c>
      <c r="P543">
        <f t="shared" si="50"/>
        <v>0.97930551255519882</v>
      </c>
      <c r="Q543">
        <f t="shared" si="51"/>
        <v>0.88629753888963858</v>
      </c>
      <c r="R543">
        <f t="shared" si="52"/>
        <v>0.93836226418935076</v>
      </c>
      <c r="S543" t="str">
        <f t="shared" si="53"/>
        <v>-</v>
      </c>
      <c r="T543" t="str">
        <f t="shared" si="54"/>
        <v>-</v>
      </c>
      <c r="U543" t="str">
        <f t="shared" si="55"/>
        <v>-</v>
      </c>
    </row>
    <row r="544" spans="1:21" x14ac:dyDescent="0.25">
      <c r="A544">
        <v>337</v>
      </c>
      <c r="B544">
        <v>20.487200000000001</v>
      </c>
      <c r="C544">
        <v>21.899799999999999</v>
      </c>
      <c r="D544">
        <v>21.055800000000001</v>
      </c>
      <c r="E544" t="s">
        <v>15</v>
      </c>
      <c r="F544">
        <v>22.010899999999999</v>
      </c>
      <c r="G544">
        <v>25.1187</v>
      </c>
      <c r="H544">
        <v>23.261800000000001</v>
      </c>
      <c r="I544" t="s">
        <v>16</v>
      </c>
      <c r="J544">
        <v>33008</v>
      </c>
      <c r="K544" t="s">
        <v>1643</v>
      </c>
      <c r="L544" t="s">
        <v>1644</v>
      </c>
      <c r="M544" t="s">
        <v>1645</v>
      </c>
      <c r="N544">
        <v>29508</v>
      </c>
      <c r="O544">
        <v>11.80522777200914</v>
      </c>
      <c r="P544">
        <f t="shared" si="50"/>
        <v>0.93077520682934378</v>
      </c>
      <c r="Q544">
        <f t="shared" si="51"/>
        <v>0.87185244459307198</v>
      </c>
      <c r="R544">
        <f t="shared" si="52"/>
        <v>0.90516641016602328</v>
      </c>
      <c r="S544" t="str">
        <f t="shared" si="53"/>
        <v>-</v>
      </c>
      <c r="T544" t="str">
        <f t="shared" si="54"/>
        <v>-</v>
      </c>
      <c r="U544" t="str">
        <f t="shared" si="55"/>
        <v>-</v>
      </c>
    </row>
    <row r="545" spans="1:21" x14ac:dyDescent="0.25">
      <c r="A545">
        <v>519</v>
      </c>
      <c r="B545">
        <v>21.2561</v>
      </c>
      <c r="C545">
        <v>22.216699999999999</v>
      </c>
      <c r="D545">
        <v>21.642700000000001</v>
      </c>
      <c r="E545" t="s">
        <v>15</v>
      </c>
      <c r="F545">
        <v>22.081299999999999</v>
      </c>
      <c r="G545">
        <v>25.1891</v>
      </c>
      <c r="H545">
        <v>23.3322</v>
      </c>
      <c r="I545" t="s">
        <v>16</v>
      </c>
      <c r="J545">
        <v>51008</v>
      </c>
      <c r="K545" t="s">
        <v>1646</v>
      </c>
      <c r="L545" t="s">
        <v>1647</v>
      </c>
      <c r="M545" t="s">
        <v>1648</v>
      </c>
      <c r="N545">
        <v>32886</v>
      </c>
      <c r="O545">
        <v>11.79233862700057</v>
      </c>
      <c r="P545">
        <f t="shared" si="50"/>
        <v>0.96262901187882965</v>
      </c>
      <c r="Q545">
        <f t="shared" si="51"/>
        <v>0.88199657788487873</v>
      </c>
      <c r="R545">
        <f t="shared" si="52"/>
        <v>0.92758934005365978</v>
      </c>
      <c r="S545" t="str">
        <f t="shared" si="53"/>
        <v>-</v>
      </c>
      <c r="T545" t="str">
        <f t="shared" si="54"/>
        <v>-</v>
      </c>
      <c r="U545" t="str">
        <f t="shared" si="55"/>
        <v>-</v>
      </c>
    </row>
    <row r="546" spans="1:21" x14ac:dyDescent="0.25">
      <c r="A546">
        <v>398</v>
      </c>
      <c r="B546">
        <v>19.293500000000002</v>
      </c>
      <c r="C546">
        <v>19.9434</v>
      </c>
      <c r="D546">
        <v>19.555099999999999</v>
      </c>
      <c r="E546" t="s">
        <v>15</v>
      </c>
      <c r="F546">
        <v>19.9465</v>
      </c>
      <c r="G546">
        <v>23.054300000000001</v>
      </c>
      <c r="H546">
        <v>21.197500000000002</v>
      </c>
      <c r="I546" t="s">
        <v>16</v>
      </c>
      <c r="J546">
        <v>35052</v>
      </c>
      <c r="K546" t="s">
        <v>1649</v>
      </c>
      <c r="L546" t="s">
        <v>1650</v>
      </c>
      <c r="M546" t="s">
        <v>1651</v>
      </c>
      <c r="N546">
        <v>26294</v>
      </c>
      <c r="O546">
        <v>11.76458505504082</v>
      </c>
      <c r="P546">
        <f t="shared" si="50"/>
        <v>0.96726242699220422</v>
      </c>
      <c r="Q546">
        <f t="shared" si="51"/>
        <v>0.86506204916219531</v>
      </c>
      <c r="R546">
        <f t="shared" si="52"/>
        <v>0.92251916499587205</v>
      </c>
      <c r="S546" t="str">
        <f t="shared" si="53"/>
        <v>-</v>
      </c>
      <c r="T546" t="str">
        <f t="shared" si="54"/>
        <v>-</v>
      </c>
      <c r="U546" t="str">
        <f t="shared" si="55"/>
        <v>-</v>
      </c>
    </row>
    <row r="547" spans="1:21" x14ac:dyDescent="0.25">
      <c r="A547">
        <v>533</v>
      </c>
      <c r="B547">
        <v>23.912400000000002</v>
      </c>
      <c r="C547">
        <v>25.1555</v>
      </c>
      <c r="D547">
        <v>24.412800000000001</v>
      </c>
      <c r="E547" t="s">
        <v>15</v>
      </c>
      <c r="F547">
        <v>24.6295</v>
      </c>
      <c r="G547">
        <v>27.737300000000001</v>
      </c>
      <c r="H547">
        <v>25.880400000000002</v>
      </c>
      <c r="I547" t="s">
        <v>16</v>
      </c>
      <c r="J547">
        <v>51022</v>
      </c>
      <c r="K547" t="s">
        <v>1652</v>
      </c>
      <c r="L547" t="s">
        <v>1653</v>
      </c>
      <c r="M547" t="s">
        <v>1654</v>
      </c>
      <c r="N547">
        <v>41019</v>
      </c>
      <c r="O547">
        <v>11.71194346678954</v>
      </c>
      <c r="P547">
        <f t="shared" si="50"/>
        <v>0.97088450841470597</v>
      </c>
      <c r="Q547">
        <f t="shared" si="51"/>
        <v>0.9069195631874768</v>
      </c>
      <c r="R547">
        <f t="shared" si="52"/>
        <v>0.94329299392590527</v>
      </c>
      <c r="S547" t="str">
        <f t="shared" si="53"/>
        <v>-</v>
      </c>
      <c r="T547" t="str">
        <f t="shared" si="54"/>
        <v>-</v>
      </c>
      <c r="U547" t="str">
        <f t="shared" si="55"/>
        <v>-</v>
      </c>
    </row>
    <row r="548" spans="1:21" x14ac:dyDescent="0.25">
      <c r="A548">
        <v>215</v>
      </c>
      <c r="B548">
        <v>16.209299999999999</v>
      </c>
      <c r="C548">
        <v>17.0852</v>
      </c>
      <c r="D548">
        <v>16.561900000000001</v>
      </c>
      <c r="E548" t="s">
        <v>15</v>
      </c>
      <c r="F548">
        <v>18.062100000000001</v>
      </c>
      <c r="G548">
        <v>21.169899999999998</v>
      </c>
      <c r="H548">
        <v>19.312999999999999</v>
      </c>
      <c r="I548" t="s">
        <v>16</v>
      </c>
      <c r="J548">
        <v>28010</v>
      </c>
      <c r="K548" t="s">
        <v>1655</v>
      </c>
      <c r="L548" t="s">
        <v>1656</v>
      </c>
      <c r="M548" t="s">
        <v>1657</v>
      </c>
      <c r="N548">
        <v>11389</v>
      </c>
      <c r="O548">
        <v>11.573490675848239</v>
      </c>
      <c r="P548">
        <f t="shared" si="50"/>
        <v>0.89742056571494999</v>
      </c>
      <c r="Q548">
        <f t="shared" si="51"/>
        <v>0.80705152126368107</v>
      </c>
      <c r="R548">
        <f t="shared" si="52"/>
        <v>0.85755190804121584</v>
      </c>
      <c r="S548" t="str">
        <f t="shared" si="53"/>
        <v>-</v>
      </c>
      <c r="T548" t="str">
        <f t="shared" si="54"/>
        <v>-</v>
      </c>
      <c r="U548" t="str">
        <f t="shared" si="55"/>
        <v>-</v>
      </c>
    </row>
    <row r="549" spans="1:21" x14ac:dyDescent="0.25">
      <c r="A549">
        <v>405</v>
      </c>
      <c r="B549">
        <v>21.965599999999998</v>
      </c>
      <c r="C549">
        <v>22.7849</v>
      </c>
      <c r="D549">
        <v>22.295400000000001</v>
      </c>
      <c r="E549" t="s">
        <v>15</v>
      </c>
      <c r="F549">
        <v>22.818000000000001</v>
      </c>
      <c r="G549">
        <v>25.925699999999999</v>
      </c>
      <c r="H549">
        <v>24.068899999999999</v>
      </c>
      <c r="I549" t="s">
        <v>16</v>
      </c>
      <c r="J549">
        <v>35062</v>
      </c>
      <c r="K549" t="s">
        <v>1658</v>
      </c>
      <c r="L549" t="s">
        <v>1659</v>
      </c>
      <c r="M549" t="s">
        <v>1660</v>
      </c>
      <c r="N549">
        <v>25861</v>
      </c>
      <c r="O549">
        <v>11.561071141397329</v>
      </c>
      <c r="P549">
        <f t="shared" si="50"/>
        <v>0.96264352704005596</v>
      </c>
      <c r="Q549">
        <f t="shared" si="51"/>
        <v>0.8788538014402697</v>
      </c>
      <c r="R549">
        <f t="shared" si="52"/>
        <v>0.92631570200549262</v>
      </c>
      <c r="S549" t="str">
        <f t="shared" si="53"/>
        <v>-</v>
      </c>
      <c r="T549" t="str">
        <f t="shared" si="54"/>
        <v>-</v>
      </c>
      <c r="U549" t="str">
        <f t="shared" si="55"/>
        <v>-</v>
      </c>
    </row>
    <row r="550" spans="1:21" x14ac:dyDescent="0.25">
      <c r="A550">
        <v>54</v>
      </c>
      <c r="B550">
        <v>20.144300000000001</v>
      </c>
      <c r="C550">
        <v>21.189699999999998</v>
      </c>
      <c r="D550">
        <v>20.565100000000001</v>
      </c>
      <c r="E550" t="s">
        <v>15</v>
      </c>
      <c r="F550">
        <v>21.137599999999999</v>
      </c>
      <c r="G550">
        <v>24.2454</v>
      </c>
      <c r="H550">
        <v>22.3886</v>
      </c>
      <c r="I550" t="s">
        <v>16</v>
      </c>
      <c r="J550">
        <v>16002</v>
      </c>
      <c r="K550" t="s">
        <v>1661</v>
      </c>
      <c r="L550" t="s">
        <v>1662</v>
      </c>
      <c r="M550" t="s">
        <v>1663</v>
      </c>
      <c r="N550">
        <v>24223</v>
      </c>
      <c r="O550">
        <v>11.55083442325998</v>
      </c>
      <c r="P550">
        <f t="shared" si="50"/>
        <v>0.95300791007493768</v>
      </c>
      <c r="Q550">
        <f t="shared" si="51"/>
        <v>0.87396784544697137</v>
      </c>
      <c r="R550">
        <f t="shared" si="52"/>
        <v>0.91855229893785229</v>
      </c>
      <c r="S550" t="str">
        <f t="shared" si="53"/>
        <v>-</v>
      </c>
      <c r="T550" t="str">
        <f t="shared" si="54"/>
        <v>-</v>
      </c>
      <c r="U550" t="str">
        <f t="shared" si="55"/>
        <v>-</v>
      </c>
    </row>
    <row r="551" spans="1:21" x14ac:dyDescent="0.25">
      <c r="A551">
        <v>414</v>
      </c>
      <c r="B551">
        <v>18.9787</v>
      </c>
      <c r="C551">
        <v>19.8262</v>
      </c>
      <c r="D551">
        <v>19.319800000000001</v>
      </c>
      <c r="E551" t="s">
        <v>15</v>
      </c>
      <c r="F551">
        <v>20.049299999999999</v>
      </c>
      <c r="G551">
        <v>23.1571</v>
      </c>
      <c r="H551">
        <v>21.3003</v>
      </c>
      <c r="I551" t="s">
        <v>16</v>
      </c>
      <c r="J551">
        <v>41008</v>
      </c>
      <c r="K551" t="s">
        <v>1664</v>
      </c>
      <c r="L551" t="s">
        <v>1665</v>
      </c>
      <c r="M551" t="s">
        <v>1666</v>
      </c>
      <c r="N551">
        <v>19395</v>
      </c>
      <c r="O551">
        <v>11.531445037132769</v>
      </c>
      <c r="P551">
        <f t="shared" si="50"/>
        <v>0.94660162698947103</v>
      </c>
      <c r="Q551">
        <f t="shared" si="51"/>
        <v>0.8561607455164939</v>
      </c>
      <c r="R551">
        <f t="shared" si="52"/>
        <v>0.90702008891893549</v>
      </c>
      <c r="S551" t="str">
        <f t="shared" si="53"/>
        <v>-</v>
      </c>
      <c r="T551" t="str">
        <f t="shared" si="54"/>
        <v>-</v>
      </c>
      <c r="U551" t="str">
        <f t="shared" si="55"/>
        <v>-</v>
      </c>
    </row>
    <row r="552" spans="1:21" x14ac:dyDescent="0.25">
      <c r="A552">
        <v>462</v>
      </c>
      <c r="B552">
        <v>16.883700000000001</v>
      </c>
      <c r="C552">
        <v>17.618300000000001</v>
      </c>
      <c r="D552">
        <v>17.179400000000001</v>
      </c>
      <c r="E552" t="s">
        <v>15</v>
      </c>
      <c r="F552">
        <v>17.403199999999998</v>
      </c>
      <c r="G552">
        <v>20.510999999999999</v>
      </c>
      <c r="H552">
        <v>18.6541</v>
      </c>
      <c r="I552" t="s">
        <v>16</v>
      </c>
      <c r="J552">
        <v>42017</v>
      </c>
      <c r="K552" t="s">
        <v>1667</v>
      </c>
      <c r="L552" t="s">
        <v>1668</v>
      </c>
      <c r="M552" t="s">
        <v>1669</v>
      </c>
      <c r="N552">
        <v>18380</v>
      </c>
      <c r="O552">
        <v>11.431175897703151</v>
      </c>
      <c r="P552">
        <f t="shared" si="50"/>
        <v>0.97014916796910933</v>
      </c>
      <c r="Q552">
        <f t="shared" si="51"/>
        <v>0.85896835844181185</v>
      </c>
      <c r="R552">
        <f t="shared" si="52"/>
        <v>0.9209449933258641</v>
      </c>
      <c r="S552" t="str">
        <f t="shared" si="53"/>
        <v>-</v>
      </c>
      <c r="T552" t="str">
        <f t="shared" si="54"/>
        <v>-</v>
      </c>
      <c r="U552" t="str">
        <f t="shared" si="55"/>
        <v>-</v>
      </c>
    </row>
    <row r="553" spans="1:21" x14ac:dyDescent="0.25">
      <c r="A553">
        <v>192</v>
      </c>
      <c r="B553">
        <v>15.211600000000001</v>
      </c>
      <c r="C553">
        <v>15.8614</v>
      </c>
      <c r="D553">
        <v>15.473100000000001</v>
      </c>
      <c r="E553" t="s">
        <v>15</v>
      </c>
      <c r="F553">
        <v>15.710900000000001</v>
      </c>
      <c r="G553">
        <v>18.790400000000002</v>
      </c>
      <c r="H553">
        <v>16.950500000000002</v>
      </c>
      <c r="I553" t="s">
        <v>16</v>
      </c>
      <c r="J553">
        <v>26019</v>
      </c>
      <c r="K553" t="s">
        <v>1670</v>
      </c>
      <c r="L553" t="s">
        <v>1671</v>
      </c>
      <c r="M553" t="s">
        <v>1672</v>
      </c>
      <c r="N553">
        <v>2629</v>
      </c>
      <c r="O553">
        <v>9.3284547429737845</v>
      </c>
      <c r="P553">
        <f t="shared" si="50"/>
        <v>0.96821951638671244</v>
      </c>
      <c r="Q553">
        <f t="shared" si="51"/>
        <v>0.84412253065395082</v>
      </c>
      <c r="R553">
        <f t="shared" si="52"/>
        <v>0.91284032919382907</v>
      </c>
      <c r="S553" t="str">
        <f t="shared" si="53"/>
        <v>-</v>
      </c>
      <c r="T553" t="str">
        <f t="shared" si="54"/>
        <v>-</v>
      </c>
      <c r="U553" t="str">
        <f t="shared" si="55"/>
        <v>-</v>
      </c>
    </row>
    <row r="555" spans="1:21" x14ac:dyDescent="0.25">
      <c r="P555" s="2">
        <f>AVERAGE(P2:P553)</f>
        <v>0.94622033641752012</v>
      </c>
      <c r="Q555" s="2">
        <f t="shared" ref="Q555:R555" si="56">AVERAGE(Q2:Q553)</f>
        <v>0.88389954266287496</v>
      </c>
      <c r="R555" s="2">
        <f t="shared" si="56"/>
        <v>0.91942164863721088</v>
      </c>
    </row>
    <row r="556" spans="1:21" x14ac:dyDescent="0.25">
      <c r="P556" s="3">
        <f>_xlfn.STDEV.S(P2:P553)</f>
        <v>5.70884731072843E-2</v>
      </c>
      <c r="Q556" s="3">
        <f t="shared" ref="Q556:R556" si="57">_xlfn.STDEV.S(Q2:Q553)</f>
        <v>4.2924384338393254E-2</v>
      </c>
      <c r="R556" s="3">
        <f t="shared" si="57"/>
        <v>5.0355422064675033E-2</v>
      </c>
    </row>
    <row r="557" spans="1:21" x14ac:dyDescent="0.25">
      <c r="P557">
        <f>MIN(P2:P553)</f>
        <v>0.54486716662538404</v>
      </c>
      <c r="Q557">
        <f t="shared" ref="Q557:R557" si="58">MIN(Q2:Q553)</f>
        <v>0.58461148319725398</v>
      </c>
      <c r="R557">
        <f t="shared" si="58"/>
        <v>0.5623362240306935</v>
      </c>
    </row>
    <row r="558" spans="1:21" x14ac:dyDescent="0.25">
      <c r="P558" s="4">
        <f>MAX(P2:P553)</f>
        <v>1.0032714718608193</v>
      </c>
      <c r="Q558" s="4">
        <f t="shared" ref="Q558:R558" si="59">MAX(Q2:Q553)</f>
        <v>0.94977581552820589</v>
      </c>
      <c r="R558" s="4">
        <f t="shared" si="59"/>
        <v>0.97487156761370175</v>
      </c>
    </row>
  </sheetData>
  <autoFilter ref="A1:R55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2021-06-21T15:04:52Z</dcterms:created>
  <dcterms:modified xsi:type="dcterms:W3CDTF">2021-07-18T16:16:39Z</dcterms:modified>
</cp:coreProperties>
</file>