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o\Documents\Git\Tese\Ox Metrics GVAR\Ox Scripts\"/>
    </mc:Choice>
  </mc:AlternateContent>
  <xr:revisionPtr revIDLastSave="0" documentId="13_ncr:1_{335DA533-585E-4972-A7BD-86AEB71837D5}" xr6:coauthVersionLast="45" xr6:coauthVersionMax="45" xr10:uidLastSave="{00000000-0000-0000-0000-000000000000}"/>
  <bookViews>
    <workbookView xWindow="-108" yWindow="-108" windowWidth="23256" windowHeight="12576" xr2:uid="{5A7174CC-D323-4035-BA8E-14A799799E9D}"/>
  </bookViews>
  <sheets>
    <sheet name="Planilha1" sheetId="1" r:id="rId1"/>
  </sheets>
  <definedNames>
    <definedName name="_xlnm._FilterDatabase" localSheetId="0" hidden="1">Planilha1!$B$2:$G$554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93" i="1" l="1"/>
  <c r="F241" i="1"/>
  <c r="F282" i="1"/>
  <c r="F406" i="1"/>
  <c r="E556" i="1" l="1"/>
  <c r="F4" i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28" i="1"/>
  <c r="G28" i="1" s="1"/>
  <c r="F29" i="1"/>
  <c r="G29" i="1" s="1"/>
  <c r="F30" i="1"/>
  <c r="G30" i="1" s="1"/>
  <c r="F31" i="1"/>
  <c r="G31" i="1" s="1"/>
  <c r="F32" i="1"/>
  <c r="G32" i="1" s="1"/>
  <c r="F33" i="1"/>
  <c r="G33" i="1" s="1"/>
  <c r="F34" i="1"/>
  <c r="G34" i="1" s="1"/>
  <c r="F35" i="1"/>
  <c r="G35" i="1" s="1"/>
  <c r="F36" i="1"/>
  <c r="G36" i="1" s="1"/>
  <c r="F37" i="1"/>
  <c r="G37" i="1" s="1"/>
  <c r="F38" i="1"/>
  <c r="G38" i="1" s="1"/>
  <c r="F39" i="1"/>
  <c r="G39" i="1" s="1"/>
  <c r="F40" i="1"/>
  <c r="G40" i="1" s="1"/>
  <c r="F41" i="1"/>
  <c r="G41" i="1" s="1"/>
  <c r="F42" i="1"/>
  <c r="G42" i="1" s="1"/>
  <c r="F43" i="1"/>
  <c r="G43" i="1" s="1"/>
  <c r="F44" i="1"/>
  <c r="G44" i="1" s="1"/>
  <c r="F45" i="1"/>
  <c r="G45" i="1" s="1"/>
  <c r="F46" i="1"/>
  <c r="G46" i="1" s="1"/>
  <c r="F47" i="1"/>
  <c r="G47" i="1" s="1"/>
  <c r="F48" i="1"/>
  <c r="G48" i="1" s="1"/>
  <c r="F49" i="1"/>
  <c r="G49" i="1" s="1"/>
  <c r="F50" i="1"/>
  <c r="G50" i="1" s="1"/>
  <c r="F51" i="1"/>
  <c r="G51" i="1" s="1"/>
  <c r="F52" i="1"/>
  <c r="G52" i="1" s="1"/>
  <c r="F53" i="1"/>
  <c r="G53" i="1" s="1"/>
  <c r="F54" i="1"/>
  <c r="G54" i="1" s="1"/>
  <c r="F55" i="1"/>
  <c r="G55" i="1" s="1"/>
  <c r="F56" i="1"/>
  <c r="G56" i="1" s="1"/>
  <c r="F57" i="1"/>
  <c r="G57" i="1" s="1"/>
  <c r="F58" i="1"/>
  <c r="G58" i="1" s="1"/>
  <c r="F59" i="1"/>
  <c r="G59" i="1" s="1"/>
  <c r="F60" i="1"/>
  <c r="G60" i="1" s="1"/>
  <c r="F61" i="1"/>
  <c r="G61" i="1" s="1"/>
  <c r="F62" i="1"/>
  <c r="G62" i="1" s="1"/>
  <c r="F63" i="1"/>
  <c r="G63" i="1" s="1"/>
  <c r="F64" i="1"/>
  <c r="G64" i="1" s="1"/>
  <c r="F65" i="1"/>
  <c r="G65" i="1" s="1"/>
  <c r="F66" i="1"/>
  <c r="G66" i="1" s="1"/>
  <c r="F67" i="1"/>
  <c r="G67" i="1" s="1"/>
  <c r="F68" i="1"/>
  <c r="G68" i="1" s="1"/>
  <c r="F69" i="1"/>
  <c r="G69" i="1" s="1"/>
  <c r="F70" i="1"/>
  <c r="G70" i="1" s="1"/>
  <c r="F71" i="1"/>
  <c r="G71" i="1" s="1"/>
  <c r="F72" i="1"/>
  <c r="G72" i="1" s="1"/>
  <c r="F73" i="1"/>
  <c r="G73" i="1" s="1"/>
  <c r="F74" i="1"/>
  <c r="G74" i="1" s="1"/>
  <c r="F75" i="1"/>
  <c r="G75" i="1" s="1"/>
  <c r="F76" i="1"/>
  <c r="G76" i="1" s="1"/>
  <c r="F77" i="1"/>
  <c r="G77" i="1" s="1"/>
  <c r="F78" i="1"/>
  <c r="G78" i="1" s="1"/>
  <c r="F79" i="1"/>
  <c r="G79" i="1" s="1"/>
  <c r="F80" i="1"/>
  <c r="G80" i="1" s="1"/>
  <c r="F81" i="1"/>
  <c r="G81" i="1" s="1"/>
  <c r="F82" i="1"/>
  <c r="G82" i="1" s="1"/>
  <c r="F83" i="1"/>
  <c r="G83" i="1" s="1"/>
  <c r="F84" i="1"/>
  <c r="G84" i="1" s="1"/>
  <c r="F85" i="1"/>
  <c r="G85" i="1" s="1"/>
  <c r="F86" i="1"/>
  <c r="G86" i="1" s="1"/>
  <c r="F87" i="1"/>
  <c r="G87" i="1" s="1"/>
  <c r="F88" i="1"/>
  <c r="G88" i="1" s="1"/>
  <c r="F89" i="1"/>
  <c r="G89" i="1" s="1"/>
  <c r="F90" i="1"/>
  <c r="G90" i="1" s="1"/>
  <c r="F91" i="1"/>
  <c r="G91" i="1" s="1"/>
  <c r="F92" i="1"/>
  <c r="G92" i="1" s="1"/>
  <c r="F93" i="1"/>
  <c r="G93" i="1" s="1"/>
  <c r="F94" i="1"/>
  <c r="G94" i="1" s="1"/>
  <c r="F95" i="1"/>
  <c r="G95" i="1" s="1"/>
  <c r="F96" i="1"/>
  <c r="G96" i="1" s="1"/>
  <c r="F97" i="1"/>
  <c r="G97" i="1" s="1"/>
  <c r="F98" i="1"/>
  <c r="G98" i="1" s="1"/>
  <c r="F99" i="1"/>
  <c r="G99" i="1" s="1"/>
  <c r="F100" i="1"/>
  <c r="G100" i="1" s="1"/>
  <c r="F101" i="1"/>
  <c r="G101" i="1" s="1"/>
  <c r="F102" i="1"/>
  <c r="G102" i="1" s="1"/>
  <c r="F103" i="1"/>
  <c r="G103" i="1" s="1"/>
  <c r="F104" i="1"/>
  <c r="G104" i="1" s="1"/>
  <c r="F105" i="1"/>
  <c r="G105" i="1" s="1"/>
  <c r="F106" i="1"/>
  <c r="G106" i="1" s="1"/>
  <c r="F107" i="1"/>
  <c r="G107" i="1" s="1"/>
  <c r="F108" i="1"/>
  <c r="G108" i="1" s="1"/>
  <c r="F109" i="1"/>
  <c r="G109" i="1" s="1"/>
  <c r="F110" i="1"/>
  <c r="G110" i="1" s="1"/>
  <c r="F111" i="1"/>
  <c r="G111" i="1" s="1"/>
  <c r="F112" i="1"/>
  <c r="G112" i="1" s="1"/>
  <c r="F113" i="1"/>
  <c r="G113" i="1" s="1"/>
  <c r="F114" i="1"/>
  <c r="G114" i="1" s="1"/>
  <c r="F115" i="1"/>
  <c r="G115" i="1" s="1"/>
  <c r="F116" i="1"/>
  <c r="G116" i="1" s="1"/>
  <c r="F117" i="1"/>
  <c r="G117" i="1" s="1"/>
  <c r="F118" i="1"/>
  <c r="G118" i="1" s="1"/>
  <c r="F119" i="1"/>
  <c r="G119" i="1" s="1"/>
  <c r="F120" i="1"/>
  <c r="G120" i="1" s="1"/>
  <c r="F121" i="1"/>
  <c r="G121" i="1" s="1"/>
  <c r="F122" i="1"/>
  <c r="G122" i="1" s="1"/>
  <c r="F123" i="1"/>
  <c r="G123" i="1" s="1"/>
  <c r="F124" i="1"/>
  <c r="G124" i="1" s="1"/>
  <c r="F125" i="1"/>
  <c r="G125" i="1" s="1"/>
  <c r="F126" i="1"/>
  <c r="G126" i="1" s="1"/>
  <c r="F127" i="1"/>
  <c r="G127" i="1" s="1"/>
  <c r="F128" i="1"/>
  <c r="G128" i="1" s="1"/>
  <c r="F129" i="1"/>
  <c r="G129" i="1" s="1"/>
  <c r="F130" i="1"/>
  <c r="G130" i="1" s="1"/>
  <c r="F131" i="1"/>
  <c r="G131" i="1" s="1"/>
  <c r="F132" i="1"/>
  <c r="G132" i="1" s="1"/>
  <c r="F133" i="1"/>
  <c r="G133" i="1" s="1"/>
  <c r="F134" i="1"/>
  <c r="G134" i="1" s="1"/>
  <c r="F135" i="1"/>
  <c r="G135" i="1" s="1"/>
  <c r="F136" i="1"/>
  <c r="G136" i="1" s="1"/>
  <c r="F137" i="1"/>
  <c r="G137" i="1" s="1"/>
  <c r="F138" i="1"/>
  <c r="G138" i="1" s="1"/>
  <c r="F139" i="1"/>
  <c r="G139" i="1" s="1"/>
  <c r="F140" i="1"/>
  <c r="G140" i="1" s="1"/>
  <c r="F141" i="1"/>
  <c r="G141" i="1" s="1"/>
  <c r="F142" i="1"/>
  <c r="G142" i="1" s="1"/>
  <c r="F143" i="1"/>
  <c r="G143" i="1" s="1"/>
  <c r="F144" i="1"/>
  <c r="G144" i="1" s="1"/>
  <c r="F145" i="1"/>
  <c r="G145" i="1" s="1"/>
  <c r="F146" i="1"/>
  <c r="G146" i="1" s="1"/>
  <c r="F147" i="1"/>
  <c r="G147" i="1" s="1"/>
  <c r="F148" i="1"/>
  <c r="G148" i="1" s="1"/>
  <c r="F149" i="1"/>
  <c r="G149" i="1" s="1"/>
  <c r="F150" i="1"/>
  <c r="G150" i="1" s="1"/>
  <c r="F151" i="1"/>
  <c r="G151" i="1" s="1"/>
  <c r="F152" i="1"/>
  <c r="G152" i="1" s="1"/>
  <c r="F153" i="1"/>
  <c r="G153" i="1" s="1"/>
  <c r="F154" i="1"/>
  <c r="G154" i="1" s="1"/>
  <c r="F155" i="1"/>
  <c r="G155" i="1" s="1"/>
  <c r="F156" i="1"/>
  <c r="G156" i="1" s="1"/>
  <c r="F157" i="1"/>
  <c r="G157" i="1" s="1"/>
  <c r="F158" i="1"/>
  <c r="G158" i="1" s="1"/>
  <c r="F159" i="1"/>
  <c r="G159" i="1" s="1"/>
  <c r="F160" i="1"/>
  <c r="G160" i="1" s="1"/>
  <c r="F161" i="1"/>
  <c r="G161" i="1" s="1"/>
  <c r="F162" i="1"/>
  <c r="G162" i="1" s="1"/>
  <c r="F163" i="1"/>
  <c r="G163" i="1" s="1"/>
  <c r="F164" i="1"/>
  <c r="G164" i="1" s="1"/>
  <c r="F165" i="1"/>
  <c r="G165" i="1" s="1"/>
  <c r="F166" i="1"/>
  <c r="G166" i="1" s="1"/>
  <c r="F167" i="1"/>
  <c r="G167" i="1" s="1"/>
  <c r="F168" i="1"/>
  <c r="G168" i="1" s="1"/>
  <c r="F169" i="1"/>
  <c r="G169" i="1" s="1"/>
  <c r="F170" i="1"/>
  <c r="G170" i="1" s="1"/>
  <c r="F171" i="1"/>
  <c r="G171" i="1" s="1"/>
  <c r="F172" i="1"/>
  <c r="G172" i="1" s="1"/>
  <c r="F173" i="1"/>
  <c r="G173" i="1" s="1"/>
  <c r="F174" i="1"/>
  <c r="G174" i="1" s="1"/>
  <c r="F175" i="1"/>
  <c r="G175" i="1" s="1"/>
  <c r="F176" i="1"/>
  <c r="G176" i="1" s="1"/>
  <c r="F177" i="1"/>
  <c r="G177" i="1" s="1"/>
  <c r="F178" i="1"/>
  <c r="G178" i="1" s="1"/>
  <c r="F179" i="1"/>
  <c r="G179" i="1" s="1"/>
  <c r="F180" i="1"/>
  <c r="G180" i="1" s="1"/>
  <c r="F181" i="1"/>
  <c r="G181" i="1" s="1"/>
  <c r="F182" i="1"/>
  <c r="G182" i="1" s="1"/>
  <c r="F183" i="1"/>
  <c r="G183" i="1" s="1"/>
  <c r="F184" i="1"/>
  <c r="G184" i="1" s="1"/>
  <c r="F185" i="1"/>
  <c r="G185" i="1" s="1"/>
  <c r="F186" i="1"/>
  <c r="G186" i="1" s="1"/>
  <c r="F187" i="1"/>
  <c r="G187" i="1" s="1"/>
  <c r="F188" i="1"/>
  <c r="G188" i="1" s="1"/>
  <c r="F189" i="1"/>
  <c r="G189" i="1" s="1"/>
  <c r="F190" i="1"/>
  <c r="G190" i="1" s="1"/>
  <c r="F191" i="1"/>
  <c r="G191" i="1" s="1"/>
  <c r="F192" i="1"/>
  <c r="G192" i="1" s="1"/>
  <c r="G193" i="1"/>
  <c r="F194" i="1"/>
  <c r="G194" i="1" s="1"/>
  <c r="F195" i="1"/>
  <c r="G195" i="1" s="1"/>
  <c r="F196" i="1"/>
  <c r="G196" i="1" s="1"/>
  <c r="F197" i="1"/>
  <c r="G197" i="1" s="1"/>
  <c r="F198" i="1"/>
  <c r="G198" i="1" s="1"/>
  <c r="F199" i="1"/>
  <c r="G199" i="1" s="1"/>
  <c r="F200" i="1"/>
  <c r="G200" i="1" s="1"/>
  <c r="F201" i="1"/>
  <c r="G201" i="1" s="1"/>
  <c r="F202" i="1"/>
  <c r="G202" i="1" s="1"/>
  <c r="F203" i="1"/>
  <c r="G203" i="1" s="1"/>
  <c r="F204" i="1"/>
  <c r="G204" i="1" s="1"/>
  <c r="F205" i="1"/>
  <c r="G205" i="1" s="1"/>
  <c r="F206" i="1"/>
  <c r="G206" i="1" s="1"/>
  <c r="F207" i="1"/>
  <c r="G207" i="1" s="1"/>
  <c r="F208" i="1"/>
  <c r="G208" i="1" s="1"/>
  <c r="F209" i="1"/>
  <c r="G209" i="1" s="1"/>
  <c r="F210" i="1"/>
  <c r="G210" i="1" s="1"/>
  <c r="F211" i="1"/>
  <c r="G211" i="1" s="1"/>
  <c r="F212" i="1"/>
  <c r="G212" i="1" s="1"/>
  <c r="F213" i="1"/>
  <c r="G213" i="1" s="1"/>
  <c r="F214" i="1"/>
  <c r="G214" i="1" s="1"/>
  <c r="F215" i="1"/>
  <c r="G215" i="1" s="1"/>
  <c r="F216" i="1"/>
  <c r="G216" i="1" s="1"/>
  <c r="F217" i="1"/>
  <c r="G217" i="1" s="1"/>
  <c r="F218" i="1"/>
  <c r="G218" i="1" s="1"/>
  <c r="F219" i="1"/>
  <c r="G219" i="1" s="1"/>
  <c r="F220" i="1"/>
  <c r="G220" i="1" s="1"/>
  <c r="F221" i="1"/>
  <c r="G221" i="1" s="1"/>
  <c r="F222" i="1"/>
  <c r="G222" i="1" s="1"/>
  <c r="F223" i="1"/>
  <c r="G223" i="1" s="1"/>
  <c r="F224" i="1"/>
  <c r="G224" i="1" s="1"/>
  <c r="F225" i="1"/>
  <c r="G225" i="1" s="1"/>
  <c r="F226" i="1"/>
  <c r="G226" i="1" s="1"/>
  <c r="F227" i="1"/>
  <c r="G227" i="1" s="1"/>
  <c r="F228" i="1"/>
  <c r="G228" i="1" s="1"/>
  <c r="F229" i="1"/>
  <c r="G229" i="1" s="1"/>
  <c r="F230" i="1"/>
  <c r="G230" i="1" s="1"/>
  <c r="F231" i="1"/>
  <c r="G231" i="1" s="1"/>
  <c r="F232" i="1"/>
  <c r="G232" i="1" s="1"/>
  <c r="F233" i="1"/>
  <c r="G233" i="1" s="1"/>
  <c r="F234" i="1"/>
  <c r="G234" i="1" s="1"/>
  <c r="F235" i="1"/>
  <c r="G235" i="1" s="1"/>
  <c r="F236" i="1"/>
  <c r="G236" i="1" s="1"/>
  <c r="F237" i="1"/>
  <c r="G237" i="1" s="1"/>
  <c r="F238" i="1"/>
  <c r="G238" i="1" s="1"/>
  <c r="F239" i="1"/>
  <c r="G239" i="1" s="1"/>
  <c r="F240" i="1"/>
  <c r="G240" i="1" s="1"/>
  <c r="G241" i="1"/>
  <c r="F242" i="1"/>
  <c r="G242" i="1" s="1"/>
  <c r="F243" i="1"/>
  <c r="G243" i="1" s="1"/>
  <c r="F244" i="1"/>
  <c r="G244" i="1" s="1"/>
  <c r="F245" i="1"/>
  <c r="G245" i="1" s="1"/>
  <c r="F246" i="1"/>
  <c r="G246" i="1" s="1"/>
  <c r="F247" i="1"/>
  <c r="G247" i="1" s="1"/>
  <c r="F248" i="1"/>
  <c r="G248" i="1" s="1"/>
  <c r="F249" i="1"/>
  <c r="G249" i="1" s="1"/>
  <c r="F250" i="1"/>
  <c r="G250" i="1" s="1"/>
  <c r="F251" i="1"/>
  <c r="G251" i="1" s="1"/>
  <c r="F252" i="1"/>
  <c r="G252" i="1" s="1"/>
  <c r="F253" i="1"/>
  <c r="G253" i="1" s="1"/>
  <c r="F254" i="1"/>
  <c r="G254" i="1" s="1"/>
  <c r="F255" i="1"/>
  <c r="G255" i="1" s="1"/>
  <c r="F256" i="1"/>
  <c r="G256" i="1" s="1"/>
  <c r="F257" i="1"/>
  <c r="G257" i="1" s="1"/>
  <c r="F258" i="1"/>
  <c r="G258" i="1" s="1"/>
  <c r="F259" i="1"/>
  <c r="G259" i="1" s="1"/>
  <c r="F260" i="1"/>
  <c r="G260" i="1" s="1"/>
  <c r="F261" i="1"/>
  <c r="G261" i="1" s="1"/>
  <c r="F262" i="1"/>
  <c r="G262" i="1" s="1"/>
  <c r="F263" i="1"/>
  <c r="G263" i="1" s="1"/>
  <c r="F264" i="1"/>
  <c r="G264" i="1" s="1"/>
  <c r="F265" i="1"/>
  <c r="G265" i="1" s="1"/>
  <c r="F266" i="1"/>
  <c r="G266" i="1" s="1"/>
  <c r="F267" i="1"/>
  <c r="G267" i="1" s="1"/>
  <c r="F268" i="1"/>
  <c r="G268" i="1" s="1"/>
  <c r="F269" i="1"/>
  <c r="G269" i="1" s="1"/>
  <c r="F270" i="1"/>
  <c r="G270" i="1" s="1"/>
  <c r="F271" i="1"/>
  <c r="G271" i="1" s="1"/>
  <c r="F272" i="1"/>
  <c r="G272" i="1" s="1"/>
  <c r="F273" i="1"/>
  <c r="G273" i="1" s="1"/>
  <c r="F274" i="1"/>
  <c r="G274" i="1" s="1"/>
  <c r="F275" i="1"/>
  <c r="G275" i="1" s="1"/>
  <c r="F276" i="1"/>
  <c r="G276" i="1" s="1"/>
  <c r="F277" i="1"/>
  <c r="G277" i="1" s="1"/>
  <c r="F278" i="1"/>
  <c r="G278" i="1" s="1"/>
  <c r="F279" i="1"/>
  <c r="G279" i="1" s="1"/>
  <c r="F280" i="1"/>
  <c r="G280" i="1" s="1"/>
  <c r="F281" i="1"/>
  <c r="G281" i="1" s="1"/>
  <c r="G282" i="1"/>
  <c r="F283" i="1"/>
  <c r="G283" i="1" s="1"/>
  <c r="F284" i="1"/>
  <c r="G284" i="1" s="1"/>
  <c r="F285" i="1"/>
  <c r="G285" i="1" s="1"/>
  <c r="F286" i="1"/>
  <c r="G286" i="1" s="1"/>
  <c r="F287" i="1"/>
  <c r="G287" i="1" s="1"/>
  <c r="F288" i="1"/>
  <c r="G288" i="1" s="1"/>
  <c r="F289" i="1"/>
  <c r="G289" i="1" s="1"/>
  <c r="F290" i="1"/>
  <c r="G290" i="1" s="1"/>
  <c r="F291" i="1"/>
  <c r="G291" i="1" s="1"/>
  <c r="F292" i="1"/>
  <c r="G292" i="1" s="1"/>
  <c r="F293" i="1"/>
  <c r="G293" i="1" s="1"/>
  <c r="F294" i="1"/>
  <c r="G294" i="1" s="1"/>
  <c r="F295" i="1"/>
  <c r="G295" i="1" s="1"/>
  <c r="F296" i="1"/>
  <c r="G296" i="1" s="1"/>
  <c r="F297" i="1"/>
  <c r="G297" i="1" s="1"/>
  <c r="F298" i="1"/>
  <c r="G298" i="1" s="1"/>
  <c r="F299" i="1"/>
  <c r="G299" i="1" s="1"/>
  <c r="F300" i="1"/>
  <c r="G300" i="1" s="1"/>
  <c r="F301" i="1"/>
  <c r="G301" i="1" s="1"/>
  <c r="F302" i="1"/>
  <c r="G302" i="1" s="1"/>
  <c r="F303" i="1"/>
  <c r="G303" i="1" s="1"/>
  <c r="F304" i="1"/>
  <c r="G304" i="1" s="1"/>
  <c r="F305" i="1"/>
  <c r="G305" i="1" s="1"/>
  <c r="F306" i="1"/>
  <c r="G306" i="1" s="1"/>
  <c r="F307" i="1"/>
  <c r="G307" i="1" s="1"/>
  <c r="F308" i="1"/>
  <c r="G308" i="1" s="1"/>
  <c r="F309" i="1"/>
  <c r="G309" i="1" s="1"/>
  <c r="F310" i="1"/>
  <c r="G310" i="1" s="1"/>
  <c r="F311" i="1"/>
  <c r="G311" i="1" s="1"/>
  <c r="F312" i="1"/>
  <c r="G312" i="1" s="1"/>
  <c r="F313" i="1"/>
  <c r="G313" i="1" s="1"/>
  <c r="F314" i="1"/>
  <c r="G314" i="1" s="1"/>
  <c r="F315" i="1"/>
  <c r="G315" i="1" s="1"/>
  <c r="F316" i="1"/>
  <c r="G316" i="1" s="1"/>
  <c r="F317" i="1"/>
  <c r="G317" i="1" s="1"/>
  <c r="F318" i="1"/>
  <c r="G318" i="1" s="1"/>
  <c r="F319" i="1"/>
  <c r="G319" i="1" s="1"/>
  <c r="F320" i="1"/>
  <c r="G320" i="1" s="1"/>
  <c r="F321" i="1"/>
  <c r="G321" i="1" s="1"/>
  <c r="F322" i="1"/>
  <c r="G322" i="1" s="1"/>
  <c r="F323" i="1"/>
  <c r="G323" i="1" s="1"/>
  <c r="F324" i="1"/>
  <c r="G324" i="1" s="1"/>
  <c r="F325" i="1"/>
  <c r="G325" i="1" s="1"/>
  <c r="F326" i="1"/>
  <c r="G326" i="1" s="1"/>
  <c r="F327" i="1"/>
  <c r="G327" i="1" s="1"/>
  <c r="F328" i="1"/>
  <c r="G328" i="1" s="1"/>
  <c r="F329" i="1"/>
  <c r="G329" i="1" s="1"/>
  <c r="F330" i="1"/>
  <c r="G330" i="1" s="1"/>
  <c r="F331" i="1"/>
  <c r="G331" i="1" s="1"/>
  <c r="F332" i="1"/>
  <c r="G332" i="1" s="1"/>
  <c r="F333" i="1"/>
  <c r="G333" i="1" s="1"/>
  <c r="F334" i="1"/>
  <c r="G334" i="1" s="1"/>
  <c r="F335" i="1"/>
  <c r="G335" i="1" s="1"/>
  <c r="F336" i="1"/>
  <c r="G336" i="1" s="1"/>
  <c r="F337" i="1"/>
  <c r="G337" i="1" s="1"/>
  <c r="F338" i="1"/>
  <c r="G338" i="1" s="1"/>
  <c r="F339" i="1"/>
  <c r="G339" i="1" s="1"/>
  <c r="F340" i="1"/>
  <c r="G340" i="1" s="1"/>
  <c r="F341" i="1"/>
  <c r="G341" i="1" s="1"/>
  <c r="F342" i="1"/>
  <c r="G342" i="1" s="1"/>
  <c r="F343" i="1"/>
  <c r="G343" i="1" s="1"/>
  <c r="F344" i="1"/>
  <c r="G344" i="1" s="1"/>
  <c r="F345" i="1"/>
  <c r="G345" i="1" s="1"/>
  <c r="F346" i="1"/>
  <c r="G346" i="1" s="1"/>
  <c r="F347" i="1"/>
  <c r="G347" i="1" s="1"/>
  <c r="F348" i="1"/>
  <c r="G348" i="1" s="1"/>
  <c r="F349" i="1"/>
  <c r="G349" i="1" s="1"/>
  <c r="F350" i="1"/>
  <c r="G350" i="1" s="1"/>
  <c r="F351" i="1"/>
  <c r="G351" i="1" s="1"/>
  <c r="F352" i="1"/>
  <c r="G352" i="1" s="1"/>
  <c r="F353" i="1"/>
  <c r="G353" i="1" s="1"/>
  <c r="F354" i="1"/>
  <c r="G354" i="1" s="1"/>
  <c r="F355" i="1"/>
  <c r="G355" i="1" s="1"/>
  <c r="F356" i="1"/>
  <c r="G356" i="1" s="1"/>
  <c r="F357" i="1"/>
  <c r="G357" i="1" s="1"/>
  <c r="F358" i="1"/>
  <c r="G358" i="1" s="1"/>
  <c r="F359" i="1"/>
  <c r="G359" i="1" s="1"/>
  <c r="F360" i="1"/>
  <c r="G360" i="1" s="1"/>
  <c r="F361" i="1"/>
  <c r="G361" i="1" s="1"/>
  <c r="F362" i="1"/>
  <c r="G362" i="1" s="1"/>
  <c r="F363" i="1"/>
  <c r="G363" i="1" s="1"/>
  <c r="F364" i="1"/>
  <c r="G364" i="1" s="1"/>
  <c r="F365" i="1"/>
  <c r="G365" i="1" s="1"/>
  <c r="F366" i="1"/>
  <c r="G366" i="1" s="1"/>
  <c r="F367" i="1"/>
  <c r="G367" i="1" s="1"/>
  <c r="F368" i="1"/>
  <c r="G368" i="1" s="1"/>
  <c r="F369" i="1"/>
  <c r="G369" i="1" s="1"/>
  <c r="F370" i="1"/>
  <c r="G370" i="1" s="1"/>
  <c r="F371" i="1"/>
  <c r="G371" i="1" s="1"/>
  <c r="F372" i="1"/>
  <c r="G372" i="1" s="1"/>
  <c r="F373" i="1"/>
  <c r="G373" i="1" s="1"/>
  <c r="F374" i="1"/>
  <c r="G374" i="1" s="1"/>
  <c r="F375" i="1"/>
  <c r="G375" i="1" s="1"/>
  <c r="F376" i="1"/>
  <c r="G376" i="1" s="1"/>
  <c r="F377" i="1"/>
  <c r="G377" i="1" s="1"/>
  <c r="F378" i="1"/>
  <c r="G378" i="1" s="1"/>
  <c r="F379" i="1"/>
  <c r="G379" i="1" s="1"/>
  <c r="F380" i="1"/>
  <c r="G380" i="1" s="1"/>
  <c r="F381" i="1"/>
  <c r="G381" i="1" s="1"/>
  <c r="F382" i="1"/>
  <c r="G382" i="1" s="1"/>
  <c r="F383" i="1"/>
  <c r="G383" i="1" s="1"/>
  <c r="F384" i="1"/>
  <c r="G384" i="1" s="1"/>
  <c r="F385" i="1"/>
  <c r="G385" i="1" s="1"/>
  <c r="F386" i="1"/>
  <c r="G386" i="1" s="1"/>
  <c r="F387" i="1"/>
  <c r="G387" i="1" s="1"/>
  <c r="F388" i="1"/>
  <c r="G388" i="1" s="1"/>
  <c r="F389" i="1"/>
  <c r="G389" i="1" s="1"/>
  <c r="F390" i="1"/>
  <c r="G390" i="1" s="1"/>
  <c r="F391" i="1"/>
  <c r="G391" i="1" s="1"/>
  <c r="F392" i="1"/>
  <c r="G392" i="1" s="1"/>
  <c r="F393" i="1"/>
  <c r="G393" i="1" s="1"/>
  <c r="F394" i="1"/>
  <c r="G394" i="1" s="1"/>
  <c r="F395" i="1"/>
  <c r="G395" i="1" s="1"/>
  <c r="F396" i="1"/>
  <c r="G396" i="1" s="1"/>
  <c r="F397" i="1"/>
  <c r="G397" i="1" s="1"/>
  <c r="F398" i="1"/>
  <c r="G398" i="1" s="1"/>
  <c r="F399" i="1"/>
  <c r="G399" i="1" s="1"/>
  <c r="F400" i="1"/>
  <c r="G400" i="1" s="1"/>
  <c r="F401" i="1"/>
  <c r="G401" i="1" s="1"/>
  <c r="F402" i="1"/>
  <c r="G402" i="1" s="1"/>
  <c r="F403" i="1"/>
  <c r="G403" i="1" s="1"/>
  <c r="F404" i="1"/>
  <c r="G404" i="1" s="1"/>
  <c r="F405" i="1"/>
  <c r="G405" i="1" s="1"/>
  <c r="G406" i="1"/>
  <c r="F407" i="1"/>
  <c r="G407" i="1" s="1"/>
  <c r="F408" i="1"/>
  <c r="G408" i="1" s="1"/>
  <c r="F409" i="1"/>
  <c r="G409" i="1" s="1"/>
  <c r="F410" i="1"/>
  <c r="G410" i="1" s="1"/>
  <c r="F411" i="1"/>
  <c r="G411" i="1" s="1"/>
  <c r="F412" i="1"/>
  <c r="G412" i="1" s="1"/>
  <c r="F413" i="1"/>
  <c r="G413" i="1" s="1"/>
  <c r="F414" i="1"/>
  <c r="G414" i="1" s="1"/>
  <c r="F415" i="1"/>
  <c r="G415" i="1" s="1"/>
  <c r="F416" i="1"/>
  <c r="G416" i="1" s="1"/>
  <c r="F417" i="1"/>
  <c r="G417" i="1" s="1"/>
  <c r="F418" i="1"/>
  <c r="G418" i="1" s="1"/>
  <c r="F419" i="1"/>
  <c r="G419" i="1" s="1"/>
  <c r="F420" i="1"/>
  <c r="G420" i="1" s="1"/>
  <c r="F421" i="1"/>
  <c r="G421" i="1" s="1"/>
  <c r="F422" i="1"/>
  <c r="G422" i="1" s="1"/>
  <c r="F423" i="1"/>
  <c r="G423" i="1" s="1"/>
  <c r="F424" i="1"/>
  <c r="G424" i="1" s="1"/>
  <c r="F425" i="1"/>
  <c r="G425" i="1" s="1"/>
  <c r="F426" i="1"/>
  <c r="G426" i="1" s="1"/>
  <c r="F427" i="1"/>
  <c r="G427" i="1" s="1"/>
  <c r="F428" i="1"/>
  <c r="G428" i="1" s="1"/>
  <c r="F429" i="1"/>
  <c r="G429" i="1" s="1"/>
  <c r="F430" i="1"/>
  <c r="G430" i="1" s="1"/>
  <c r="F431" i="1"/>
  <c r="G431" i="1" s="1"/>
  <c r="F432" i="1"/>
  <c r="G432" i="1" s="1"/>
  <c r="F433" i="1"/>
  <c r="G433" i="1" s="1"/>
  <c r="F434" i="1"/>
  <c r="G434" i="1" s="1"/>
  <c r="F435" i="1"/>
  <c r="G435" i="1" s="1"/>
  <c r="F436" i="1"/>
  <c r="G436" i="1" s="1"/>
  <c r="F437" i="1"/>
  <c r="G437" i="1" s="1"/>
  <c r="F438" i="1"/>
  <c r="G438" i="1" s="1"/>
  <c r="F439" i="1"/>
  <c r="G439" i="1" s="1"/>
  <c r="F440" i="1"/>
  <c r="G440" i="1" s="1"/>
  <c r="F441" i="1"/>
  <c r="G441" i="1" s="1"/>
  <c r="F442" i="1"/>
  <c r="G442" i="1" s="1"/>
  <c r="F443" i="1"/>
  <c r="G443" i="1" s="1"/>
  <c r="F444" i="1"/>
  <c r="G444" i="1" s="1"/>
  <c r="F445" i="1"/>
  <c r="G445" i="1" s="1"/>
  <c r="F446" i="1"/>
  <c r="G446" i="1" s="1"/>
  <c r="F447" i="1"/>
  <c r="G447" i="1" s="1"/>
  <c r="F448" i="1"/>
  <c r="G448" i="1" s="1"/>
  <c r="F449" i="1"/>
  <c r="G449" i="1" s="1"/>
  <c r="F450" i="1"/>
  <c r="G450" i="1" s="1"/>
  <c r="F451" i="1"/>
  <c r="G451" i="1" s="1"/>
  <c r="F452" i="1"/>
  <c r="G452" i="1" s="1"/>
  <c r="F453" i="1"/>
  <c r="G453" i="1" s="1"/>
  <c r="F454" i="1"/>
  <c r="G454" i="1" s="1"/>
  <c r="F455" i="1"/>
  <c r="G455" i="1" s="1"/>
  <c r="F456" i="1"/>
  <c r="G456" i="1" s="1"/>
  <c r="F457" i="1"/>
  <c r="G457" i="1" s="1"/>
  <c r="F458" i="1"/>
  <c r="G458" i="1" s="1"/>
  <c r="F459" i="1"/>
  <c r="G459" i="1" s="1"/>
  <c r="F460" i="1"/>
  <c r="G460" i="1" s="1"/>
  <c r="F461" i="1"/>
  <c r="G461" i="1" s="1"/>
  <c r="F462" i="1"/>
  <c r="G462" i="1" s="1"/>
  <c r="F463" i="1"/>
  <c r="G463" i="1" s="1"/>
  <c r="F464" i="1"/>
  <c r="G464" i="1" s="1"/>
  <c r="F465" i="1"/>
  <c r="G465" i="1" s="1"/>
  <c r="F466" i="1"/>
  <c r="G466" i="1" s="1"/>
  <c r="F467" i="1"/>
  <c r="G467" i="1" s="1"/>
  <c r="F468" i="1"/>
  <c r="G468" i="1" s="1"/>
  <c r="F469" i="1"/>
  <c r="G469" i="1" s="1"/>
  <c r="F470" i="1"/>
  <c r="G470" i="1" s="1"/>
  <c r="F471" i="1"/>
  <c r="G471" i="1" s="1"/>
  <c r="F472" i="1"/>
  <c r="G472" i="1" s="1"/>
  <c r="F473" i="1"/>
  <c r="G473" i="1" s="1"/>
  <c r="F474" i="1"/>
  <c r="G474" i="1" s="1"/>
  <c r="F475" i="1"/>
  <c r="G475" i="1" s="1"/>
  <c r="F476" i="1"/>
  <c r="G476" i="1" s="1"/>
  <c r="F477" i="1"/>
  <c r="G477" i="1" s="1"/>
  <c r="F478" i="1"/>
  <c r="G478" i="1" s="1"/>
  <c r="F479" i="1"/>
  <c r="G479" i="1" s="1"/>
  <c r="F480" i="1"/>
  <c r="G480" i="1" s="1"/>
  <c r="F481" i="1"/>
  <c r="G481" i="1" s="1"/>
  <c r="F482" i="1"/>
  <c r="G482" i="1" s="1"/>
  <c r="F483" i="1"/>
  <c r="G483" i="1" s="1"/>
  <c r="F484" i="1"/>
  <c r="G484" i="1" s="1"/>
  <c r="F485" i="1"/>
  <c r="G485" i="1" s="1"/>
  <c r="F486" i="1"/>
  <c r="G486" i="1" s="1"/>
  <c r="F487" i="1"/>
  <c r="G487" i="1" s="1"/>
  <c r="F488" i="1"/>
  <c r="G488" i="1" s="1"/>
  <c r="F489" i="1"/>
  <c r="G489" i="1" s="1"/>
  <c r="F490" i="1"/>
  <c r="G490" i="1" s="1"/>
  <c r="F491" i="1"/>
  <c r="G491" i="1" s="1"/>
  <c r="F492" i="1"/>
  <c r="G492" i="1" s="1"/>
  <c r="F493" i="1"/>
  <c r="G493" i="1" s="1"/>
  <c r="F494" i="1"/>
  <c r="G494" i="1" s="1"/>
  <c r="F495" i="1"/>
  <c r="G495" i="1" s="1"/>
  <c r="F496" i="1"/>
  <c r="G496" i="1" s="1"/>
  <c r="F497" i="1"/>
  <c r="G497" i="1" s="1"/>
  <c r="F498" i="1"/>
  <c r="G498" i="1" s="1"/>
  <c r="F499" i="1"/>
  <c r="G499" i="1" s="1"/>
  <c r="F500" i="1"/>
  <c r="G500" i="1" s="1"/>
  <c r="F501" i="1"/>
  <c r="G501" i="1" s="1"/>
  <c r="F502" i="1"/>
  <c r="G502" i="1" s="1"/>
  <c r="F503" i="1"/>
  <c r="G503" i="1" s="1"/>
  <c r="F504" i="1"/>
  <c r="G504" i="1" s="1"/>
  <c r="F505" i="1"/>
  <c r="G505" i="1" s="1"/>
  <c r="F506" i="1"/>
  <c r="G506" i="1" s="1"/>
  <c r="F507" i="1"/>
  <c r="G507" i="1" s="1"/>
  <c r="F508" i="1"/>
  <c r="G508" i="1" s="1"/>
  <c r="F509" i="1"/>
  <c r="G509" i="1" s="1"/>
  <c r="F510" i="1"/>
  <c r="G510" i="1" s="1"/>
  <c r="F511" i="1"/>
  <c r="G511" i="1" s="1"/>
  <c r="F512" i="1"/>
  <c r="G512" i="1" s="1"/>
  <c r="F513" i="1"/>
  <c r="G513" i="1" s="1"/>
  <c r="F514" i="1"/>
  <c r="G514" i="1" s="1"/>
  <c r="F515" i="1"/>
  <c r="G515" i="1" s="1"/>
  <c r="F516" i="1"/>
  <c r="G516" i="1" s="1"/>
  <c r="F517" i="1"/>
  <c r="G517" i="1" s="1"/>
  <c r="F518" i="1"/>
  <c r="G518" i="1" s="1"/>
  <c r="F519" i="1"/>
  <c r="G519" i="1" s="1"/>
  <c r="F520" i="1"/>
  <c r="G520" i="1" s="1"/>
  <c r="F521" i="1"/>
  <c r="G521" i="1" s="1"/>
  <c r="F522" i="1"/>
  <c r="G522" i="1" s="1"/>
  <c r="F523" i="1"/>
  <c r="G523" i="1" s="1"/>
  <c r="F524" i="1"/>
  <c r="G524" i="1" s="1"/>
  <c r="F525" i="1"/>
  <c r="G525" i="1" s="1"/>
  <c r="F526" i="1"/>
  <c r="G526" i="1" s="1"/>
  <c r="F527" i="1"/>
  <c r="G527" i="1" s="1"/>
  <c r="F528" i="1"/>
  <c r="G528" i="1" s="1"/>
  <c r="F529" i="1"/>
  <c r="G529" i="1" s="1"/>
  <c r="F530" i="1"/>
  <c r="G530" i="1" s="1"/>
  <c r="F531" i="1"/>
  <c r="G531" i="1" s="1"/>
  <c r="F532" i="1"/>
  <c r="G532" i="1" s="1"/>
  <c r="F533" i="1"/>
  <c r="G533" i="1" s="1"/>
  <c r="F534" i="1"/>
  <c r="G534" i="1" s="1"/>
  <c r="F535" i="1"/>
  <c r="G535" i="1" s="1"/>
  <c r="F536" i="1"/>
  <c r="G536" i="1" s="1"/>
  <c r="F537" i="1"/>
  <c r="G537" i="1" s="1"/>
  <c r="F538" i="1"/>
  <c r="G538" i="1" s="1"/>
  <c r="F539" i="1"/>
  <c r="G539" i="1" s="1"/>
  <c r="F540" i="1"/>
  <c r="G540" i="1" s="1"/>
  <c r="F541" i="1"/>
  <c r="G541" i="1" s="1"/>
  <c r="F542" i="1"/>
  <c r="G542" i="1" s="1"/>
  <c r="F543" i="1"/>
  <c r="G543" i="1" s="1"/>
  <c r="F544" i="1"/>
  <c r="G544" i="1" s="1"/>
  <c r="F545" i="1"/>
  <c r="G545" i="1" s="1"/>
  <c r="F546" i="1"/>
  <c r="G546" i="1" s="1"/>
  <c r="F547" i="1"/>
  <c r="G547" i="1" s="1"/>
  <c r="F548" i="1"/>
  <c r="G548" i="1" s="1"/>
  <c r="F549" i="1"/>
  <c r="G549" i="1" s="1"/>
  <c r="F550" i="1"/>
  <c r="G550" i="1" s="1"/>
  <c r="F551" i="1"/>
  <c r="G551" i="1" s="1"/>
  <c r="F552" i="1"/>
  <c r="G552" i="1" s="1"/>
  <c r="F553" i="1"/>
  <c r="G553" i="1" s="1"/>
  <c r="F554" i="1"/>
  <c r="G554" i="1" s="1"/>
  <c r="F3" i="1"/>
  <c r="G3" i="1" l="1"/>
  <c r="F556" i="1"/>
  <c r="G4" i="1"/>
  <c r="G556" i="1"/>
  <c r="G558" i="1" s="1"/>
  <c r="C4" i="1"/>
  <c r="D3" i="1" l="1"/>
  <c r="C5" i="1"/>
  <c r="D4" i="1"/>
  <c r="C6" i="1" l="1"/>
  <c r="D5" i="1"/>
  <c r="C7" i="1" l="1"/>
  <c r="D6" i="1"/>
  <c r="C8" i="1" l="1"/>
  <c r="D7" i="1"/>
  <c r="C9" i="1" l="1"/>
  <c r="D8" i="1"/>
  <c r="C10" i="1" l="1"/>
  <c r="D9" i="1"/>
  <c r="C11" i="1" l="1"/>
  <c r="D10" i="1"/>
  <c r="C12" i="1" l="1"/>
  <c r="D11" i="1"/>
  <c r="C13" i="1" l="1"/>
  <c r="D12" i="1"/>
  <c r="C14" i="1" l="1"/>
  <c r="D13" i="1"/>
  <c r="C15" i="1" l="1"/>
  <c r="D14" i="1"/>
  <c r="C16" i="1" l="1"/>
  <c r="D15" i="1"/>
  <c r="C17" i="1" l="1"/>
  <c r="D16" i="1"/>
  <c r="C18" i="1" l="1"/>
  <c r="C19" i="1" s="1"/>
  <c r="C20" i="1" s="1"/>
  <c r="D17" i="1"/>
  <c r="C21" i="1" l="1"/>
  <c r="C22" i="1" s="1"/>
  <c r="C23" i="1" s="1"/>
  <c r="C24" i="1" s="1"/>
  <c r="C25" i="1" s="1"/>
  <c r="C26" i="1" s="1"/>
  <c r="D18" i="1"/>
  <c r="C27" i="1" l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D20" i="1"/>
  <c r="C61" i="1" l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D23" i="1"/>
  <c r="C76" i="1" l="1"/>
  <c r="C77" i="1" s="1"/>
  <c r="C78" i="1" s="1"/>
  <c r="D24" i="1"/>
  <c r="C79" i="1" l="1"/>
  <c r="C80" i="1" s="1"/>
  <c r="C81" i="1" s="1"/>
  <c r="D25" i="1"/>
  <c r="C82" i="1" l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D26" i="1"/>
  <c r="C96" i="1" l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D28" i="1"/>
  <c r="C115" i="1" l="1"/>
  <c r="C116" i="1" s="1"/>
  <c r="C117" i="1" s="1"/>
  <c r="D29" i="1"/>
  <c r="C118" i="1" l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D30" i="1"/>
  <c r="C145" i="1" l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D31" i="1"/>
  <c r="C185" i="1" l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D32" i="1"/>
  <c r="C223" i="1" l="1"/>
  <c r="C224" i="1" s="1"/>
  <c r="C225" i="1" s="1"/>
  <c r="C226" i="1" s="1"/>
  <c r="D33" i="1"/>
  <c r="C227" i="1" l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D34" i="1"/>
  <c r="C238" i="1" l="1"/>
  <c r="C239" i="1" s="1"/>
  <c r="C240" i="1" s="1"/>
  <c r="C241" i="1" s="1"/>
  <c r="C242" i="1" s="1"/>
  <c r="C243" i="1" s="1"/>
  <c r="C244" i="1" s="1"/>
  <c r="C245" i="1" s="1"/>
  <c r="C246" i="1" s="1"/>
  <c r="C247" i="1" s="1"/>
  <c r="D35" i="1"/>
  <c r="C248" i="1" l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D36" i="1"/>
  <c r="D37" i="1" l="1"/>
  <c r="D38" i="1" l="1"/>
  <c r="D39" i="1" l="1"/>
  <c r="D40" i="1" l="1"/>
  <c r="D41" i="1" l="1"/>
  <c r="D42" i="1" l="1"/>
  <c r="D43" i="1" l="1"/>
  <c r="D44" i="1" l="1"/>
  <c r="D45" i="1" l="1"/>
  <c r="D46" i="1" l="1"/>
  <c r="D47" i="1" l="1"/>
  <c r="D48" i="1" l="1"/>
  <c r="D49" i="1" l="1"/>
  <c r="D50" i="1" l="1"/>
  <c r="D51" i="1" l="1"/>
  <c r="D52" i="1" l="1"/>
  <c r="D53" i="1" l="1"/>
  <c r="D54" i="1" l="1"/>
  <c r="D55" i="1" l="1"/>
  <c r="D56" i="1" l="1"/>
  <c r="D57" i="1" l="1"/>
  <c r="D58" i="1" l="1"/>
  <c r="D59" i="1" l="1"/>
  <c r="D60" i="1" l="1"/>
  <c r="D62" i="1" l="1"/>
  <c r="D63" i="1" l="1"/>
  <c r="D64" i="1" l="1"/>
  <c r="D65" i="1" l="1"/>
  <c r="D66" i="1" l="1"/>
  <c r="D67" i="1" l="1"/>
  <c r="D68" i="1" l="1"/>
  <c r="D69" i="1" l="1"/>
  <c r="D70" i="1" l="1"/>
  <c r="D71" i="1" l="1"/>
  <c r="D72" i="1" l="1"/>
  <c r="D73" i="1" l="1"/>
  <c r="D74" i="1" l="1"/>
  <c r="D75" i="1" l="1"/>
  <c r="D77" i="1" l="1"/>
  <c r="D78" i="1" l="1"/>
  <c r="D80" i="1" l="1"/>
  <c r="D81" i="1" l="1"/>
  <c r="D82" i="1" l="1"/>
  <c r="D84" i="1" l="1"/>
  <c r="D85" i="1" l="1"/>
  <c r="D86" i="1" l="1"/>
  <c r="D87" i="1" l="1"/>
  <c r="D88" i="1" l="1"/>
  <c r="D89" i="1" l="1"/>
  <c r="D90" i="1" l="1"/>
  <c r="D91" i="1" l="1"/>
  <c r="D92" i="1" l="1"/>
  <c r="D93" i="1" l="1"/>
  <c r="D94" i="1" l="1"/>
  <c r="D95" i="1" l="1"/>
  <c r="D96" i="1" l="1"/>
  <c r="D98" i="1" l="1"/>
  <c r="D99" i="1" l="1"/>
  <c r="D100" i="1" l="1"/>
  <c r="D101" i="1" l="1"/>
  <c r="D102" i="1" l="1"/>
  <c r="D103" i="1" l="1"/>
  <c r="D104" i="1" l="1"/>
  <c r="D105" i="1" l="1"/>
  <c r="D106" i="1" l="1"/>
  <c r="D107" i="1" l="1"/>
  <c r="D108" i="1" l="1"/>
  <c r="D109" i="1" l="1"/>
  <c r="D110" i="1" l="1"/>
  <c r="D111" i="1" l="1"/>
  <c r="D112" i="1" l="1"/>
  <c r="D113" i="1" l="1"/>
  <c r="D114" i="1" l="1"/>
  <c r="D115" i="1" l="1"/>
  <c r="D118" i="1" l="1"/>
  <c r="D120" i="1" l="1"/>
  <c r="D121" i="1" l="1"/>
  <c r="D122" i="1" l="1"/>
  <c r="D123" i="1" l="1"/>
  <c r="D124" i="1" l="1"/>
  <c r="D125" i="1" l="1"/>
  <c r="D126" i="1" l="1"/>
  <c r="D127" i="1" l="1"/>
  <c r="D128" i="1" l="1"/>
  <c r="D129" i="1" l="1"/>
  <c r="D130" i="1" l="1"/>
  <c r="D131" i="1" l="1"/>
  <c r="D132" i="1" l="1"/>
  <c r="D133" i="1" l="1"/>
  <c r="D134" i="1" l="1"/>
  <c r="D135" i="1" l="1"/>
  <c r="D136" i="1" l="1"/>
  <c r="D137" i="1" l="1"/>
  <c r="D138" i="1" l="1"/>
  <c r="D139" i="1" l="1"/>
  <c r="D140" i="1" l="1"/>
  <c r="D141" i="1" l="1"/>
  <c r="D142" i="1" l="1"/>
  <c r="D143" i="1" l="1"/>
  <c r="D144" i="1" l="1"/>
  <c r="D145" i="1" l="1"/>
  <c r="D147" i="1" l="1"/>
  <c r="D148" i="1" l="1"/>
  <c r="D149" i="1" l="1"/>
  <c r="D150" i="1" l="1"/>
  <c r="D151" i="1" l="1"/>
  <c r="D152" i="1" l="1"/>
  <c r="D153" i="1" l="1"/>
  <c r="D154" i="1" l="1"/>
  <c r="D155" i="1" l="1"/>
  <c r="D156" i="1" l="1"/>
  <c r="D157" i="1" l="1"/>
  <c r="D158" i="1" l="1"/>
  <c r="D159" i="1" l="1"/>
  <c r="D160" i="1" l="1"/>
  <c r="D161" i="1" l="1"/>
  <c r="D162" i="1" l="1"/>
  <c r="D163" i="1" l="1"/>
  <c r="D164" i="1" l="1"/>
  <c r="D165" i="1" l="1"/>
  <c r="D166" i="1" l="1"/>
  <c r="D167" i="1" l="1"/>
  <c r="D168" i="1" l="1"/>
  <c r="D169" i="1" l="1"/>
  <c r="D170" i="1" l="1"/>
  <c r="D171" i="1" l="1"/>
  <c r="D172" i="1" l="1"/>
  <c r="D173" i="1" l="1"/>
  <c r="D174" i="1" l="1"/>
  <c r="D175" i="1" l="1"/>
  <c r="D176" i="1" l="1"/>
  <c r="D177" i="1" l="1"/>
  <c r="D178" i="1" l="1"/>
  <c r="D179" i="1" l="1"/>
  <c r="D180" i="1" l="1"/>
  <c r="D181" i="1" l="1"/>
  <c r="D182" i="1" l="1"/>
  <c r="D183" i="1" l="1"/>
  <c r="D184" i="1" l="1"/>
  <c r="D188" i="1" l="1"/>
  <c r="D189" i="1" l="1"/>
  <c r="D190" i="1" l="1"/>
  <c r="D191" i="1" l="1"/>
  <c r="D192" i="1" l="1"/>
  <c r="D193" i="1" l="1"/>
  <c r="D194" i="1" l="1"/>
  <c r="D195" i="1" l="1"/>
  <c r="D196" i="1" l="1"/>
  <c r="D197" i="1" l="1"/>
  <c r="D198" i="1" l="1"/>
  <c r="D199" i="1" l="1"/>
  <c r="D200" i="1" l="1"/>
  <c r="D201" i="1" l="1"/>
  <c r="D202" i="1" l="1"/>
  <c r="D203" i="1" l="1"/>
  <c r="D204" i="1" l="1"/>
  <c r="D205" i="1" l="1"/>
  <c r="D206" i="1" l="1"/>
  <c r="D207" i="1" l="1"/>
  <c r="D208" i="1" l="1"/>
  <c r="D209" i="1" l="1"/>
  <c r="D210" i="1" l="1"/>
  <c r="D211" i="1" l="1"/>
  <c r="D212" i="1" l="1"/>
  <c r="D213" i="1" l="1"/>
  <c r="D214" i="1" l="1"/>
  <c r="D215" i="1" l="1"/>
  <c r="D216" i="1" l="1"/>
  <c r="D217" i="1" l="1"/>
  <c r="D218" i="1" l="1"/>
  <c r="D219" i="1" l="1"/>
  <c r="D220" i="1" l="1"/>
  <c r="D221" i="1" l="1"/>
  <c r="D222" i="1" l="1"/>
  <c r="D224" i="1" l="1"/>
  <c r="D225" i="1" l="1"/>
  <c r="D226" i="1" l="1"/>
  <c r="D228" i="1" l="1"/>
  <c r="D230" i="1" l="1"/>
  <c r="D231" i="1" l="1"/>
  <c r="D232" i="1" l="1"/>
  <c r="D233" i="1" l="1"/>
  <c r="D234" i="1" l="1"/>
  <c r="D235" i="1" l="1"/>
  <c r="D236" i="1" l="1"/>
  <c r="D237" i="1" l="1"/>
  <c r="D238" i="1" l="1"/>
  <c r="D240" i="1" l="1"/>
  <c r="D241" i="1" l="1"/>
  <c r="D242" i="1" l="1"/>
  <c r="D243" i="1" l="1"/>
  <c r="D244" i="1" l="1"/>
  <c r="D245" i="1" l="1"/>
  <c r="D246" i="1" l="1"/>
  <c r="D247" i="1" l="1"/>
  <c r="D248" i="1" l="1"/>
  <c r="D250" i="1" l="1"/>
  <c r="D251" i="1" l="1"/>
  <c r="D252" i="1" l="1"/>
  <c r="D253" i="1" l="1"/>
  <c r="D254" i="1" l="1"/>
  <c r="D255" i="1" l="1"/>
  <c r="D256" i="1" l="1"/>
  <c r="D257" i="1" l="1"/>
  <c r="D258" i="1" l="1"/>
  <c r="D259" i="1" l="1"/>
  <c r="D260" i="1" l="1"/>
  <c r="D261" i="1" l="1"/>
  <c r="D262" i="1" l="1"/>
  <c r="D263" i="1" l="1"/>
  <c r="D264" i="1" l="1"/>
  <c r="D265" i="1" l="1"/>
  <c r="D266" i="1" l="1"/>
  <c r="D267" i="1" l="1"/>
  <c r="D268" i="1" l="1"/>
  <c r="D269" i="1" l="1"/>
  <c r="D270" i="1" l="1"/>
  <c r="D271" i="1" l="1"/>
  <c r="D272" i="1" l="1"/>
  <c r="D273" i="1" l="1"/>
  <c r="D274" i="1" l="1"/>
  <c r="D275" i="1" l="1"/>
  <c r="D276" i="1" l="1"/>
  <c r="D277" i="1" l="1"/>
  <c r="D278" i="1" l="1"/>
  <c r="D279" i="1" l="1"/>
  <c r="D280" i="1" l="1"/>
  <c r="D281" i="1" l="1"/>
  <c r="D282" i="1" l="1"/>
  <c r="D283" i="1" l="1"/>
  <c r="D284" i="1" l="1"/>
  <c r="D285" i="1" l="1"/>
  <c r="D286" i="1" l="1"/>
  <c r="D287" i="1" l="1"/>
  <c r="D288" i="1" l="1"/>
  <c r="D289" i="1" l="1"/>
  <c r="D290" i="1" l="1"/>
  <c r="D291" i="1" l="1"/>
  <c r="D292" i="1" l="1"/>
  <c r="D293" i="1" l="1"/>
  <c r="D294" i="1" l="1"/>
  <c r="D295" i="1" l="1"/>
  <c r="D296" i="1" l="1"/>
  <c r="D297" i="1" l="1"/>
  <c r="D298" i="1" l="1"/>
  <c r="D299" i="1" l="1"/>
  <c r="D300" i="1" l="1"/>
  <c r="D301" i="1" l="1"/>
  <c r="D302" i="1" l="1"/>
  <c r="D303" i="1" l="1"/>
  <c r="D304" i="1" l="1"/>
  <c r="D305" i="1" l="1"/>
  <c r="D306" i="1" l="1"/>
  <c r="D307" i="1" l="1"/>
  <c r="D308" i="1" l="1"/>
  <c r="D309" i="1" l="1"/>
  <c r="D310" i="1" l="1"/>
  <c r="D311" i="1" l="1"/>
  <c r="D312" i="1" l="1"/>
  <c r="D313" i="1" l="1"/>
  <c r="D314" i="1" l="1"/>
  <c r="D315" i="1" l="1"/>
  <c r="D316" i="1" l="1"/>
  <c r="D317" i="1" l="1"/>
  <c r="D318" i="1" l="1"/>
  <c r="D319" i="1" l="1"/>
  <c r="D320" i="1" l="1"/>
  <c r="D321" i="1" l="1"/>
  <c r="D322" i="1" l="1"/>
  <c r="D323" i="1" l="1"/>
  <c r="D324" i="1" l="1"/>
  <c r="D325" i="1" l="1"/>
  <c r="D326" i="1" l="1"/>
  <c r="D327" i="1" l="1"/>
  <c r="D328" i="1" l="1"/>
  <c r="D329" i="1" l="1"/>
  <c r="D330" i="1" l="1"/>
  <c r="D331" i="1" l="1"/>
  <c r="D332" i="1" l="1"/>
  <c r="D333" i="1" l="1"/>
  <c r="D334" i="1" l="1"/>
  <c r="D335" i="1" l="1"/>
  <c r="D336" i="1" l="1"/>
  <c r="D337" i="1" l="1"/>
  <c r="D338" i="1" l="1"/>
  <c r="D339" i="1" l="1"/>
  <c r="D340" i="1" l="1"/>
  <c r="D341" i="1" l="1"/>
  <c r="D342" i="1" l="1"/>
  <c r="D343" i="1" l="1"/>
  <c r="D344" i="1" l="1"/>
  <c r="D345" i="1" l="1"/>
  <c r="D346" i="1" l="1"/>
  <c r="D347" i="1" l="1"/>
  <c r="D348" i="1" l="1"/>
  <c r="D349" i="1" l="1"/>
  <c r="D350" i="1" l="1"/>
  <c r="D351" i="1" l="1"/>
  <c r="D352" i="1" l="1"/>
  <c r="D353" i="1" l="1"/>
  <c r="D354" i="1" l="1"/>
  <c r="D355" i="1" l="1"/>
  <c r="D356" i="1" l="1"/>
  <c r="D357" i="1" l="1"/>
  <c r="D358" i="1" l="1"/>
  <c r="D359" i="1" l="1"/>
  <c r="D360" i="1" l="1"/>
  <c r="D361" i="1" l="1"/>
  <c r="D362" i="1" l="1"/>
  <c r="D363" i="1" l="1"/>
  <c r="D364" i="1" l="1"/>
  <c r="D365" i="1" l="1"/>
  <c r="D366" i="1" l="1"/>
  <c r="D367" i="1" l="1"/>
  <c r="D368" i="1" l="1"/>
  <c r="D369" i="1" l="1"/>
  <c r="D370" i="1" l="1"/>
  <c r="D371" i="1" l="1"/>
  <c r="D372" i="1" l="1"/>
  <c r="D373" i="1" l="1"/>
  <c r="D374" i="1" l="1"/>
  <c r="D375" i="1" l="1"/>
  <c r="D376" i="1" l="1"/>
  <c r="D377" i="1" l="1"/>
  <c r="D378" i="1" l="1"/>
  <c r="D379" i="1" l="1"/>
  <c r="D380" i="1" l="1"/>
  <c r="D381" i="1" l="1"/>
  <c r="D382" i="1" l="1"/>
  <c r="D383" i="1" l="1"/>
  <c r="D384" i="1" l="1"/>
  <c r="D385" i="1" l="1"/>
  <c r="D386" i="1" l="1"/>
  <c r="D387" i="1" l="1"/>
  <c r="D388" i="1" l="1"/>
  <c r="D389" i="1" l="1"/>
  <c r="D390" i="1" l="1"/>
  <c r="D391" i="1" l="1"/>
  <c r="D392" i="1" l="1"/>
  <c r="D393" i="1" l="1"/>
  <c r="D394" i="1" l="1"/>
  <c r="D395" i="1" l="1"/>
  <c r="D396" i="1" l="1"/>
  <c r="D397" i="1" l="1"/>
  <c r="D398" i="1" l="1"/>
  <c r="D399" i="1" l="1"/>
  <c r="D400" i="1" l="1"/>
  <c r="D401" i="1" l="1"/>
  <c r="D402" i="1" l="1"/>
  <c r="D403" i="1" l="1"/>
  <c r="D404" i="1" l="1"/>
  <c r="D405" i="1" l="1"/>
  <c r="D406" i="1" l="1"/>
  <c r="D407" i="1" l="1"/>
  <c r="D408" i="1" l="1"/>
  <c r="D409" i="1" l="1"/>
  <c r="D410" i="1" l="1"/>
  <c r="D411" i="1" l="1"/>
  <c r="D412" i="1" l="1"/>
  <c r="D413" i="1" l="1"/>
  <c r="D414" i="1" l="1"/>
  <c r="D415" i="1" l="1"/>
  <c r="D416" i="1" l="1"/>
  <c r="D417" i="1" l="1"/>
  <c r="D418" i="1" l="1"/>
  <c r="D419" i="1" l="1"/>
  <c r="D420" i="1" l="1"/>
  <c r="D421" i="1" l="1"/>
  <c r="D422" i="1" l="1"/>
  <c r="D423" i="1" l="1"/>
  <c r="D424" i="1" l="1"/>
  <c r="D425" i="1" l="1"/>
  <c r="D426" i="1" l="1"/>
  <c r="D427" i="1" l="1"/>
  <c r="D428" i="1" l="1"/>
  <c r="D429" i="1" l="1"/>
  <c r="D430" i="1" l="1"/>
  <c r="D431" i="1" l="1"/>
  <c r="D432" i="1" l="1"/>
  <c r="D433" i="1" l="1"/>
  <c r="D434" i="1" l="1"/>
  <c r="D435" i="1" l="1"/>
  <c r="D436" i="1" l="1"/>
  <c r="D437" i="1" l="1"/>
  <c r="D438" i="1" l="1"/>
  <c r="D439" i="1" l="1"/>
  <c r="D440" i="1" l="1"/>
  <c r="D441" i="1" l="1"/>
  <c r="D442" i="1" l="1"/>
  <c r="D443" i="1" l="1"/>
  <c r="D444" i="1" l="1"/>
  <c r="D445" i="1" l="1"/>
  <c r="D446" i="1" l="1"/>
  <c r="D447" i="1" l="1"/>
  <c r="D448" i="1" l="1"/>
  <c r="D449" i="1" l="1"/>
  <c r="D450" i="1" l="1"/>
  <c r="D451" i="1" l="1"/>
  <c r="D452" i="1" l="1"/>
  <c r="D453" i="1" l="1"/>
  <c r="D454" i="1" l="1"/>
  <c r="D455" i="1" l="1"/>
  <c r="D456" i="1" l="1"/>
  <c r="D457" i="1" l="1"/>
  <c r="D458" i="1" l="1"/>
  <c r="D459" i="1" l="1"/>
  <c r="D460" i="1" l="1"/>
  <c r="D461" i="1" l="1"/>
  <c r="D462" i="1" l="1"/>
  <c r="D463" i="1" l="1"/>
  <c r="D464" i="1" l="1"/>
  <c r="D465" i="1" l="1"/>
  <c r="D466" i="1" l="1"/>
  <c r="D467" i="1" l="1"/>
  <c r="D468" i="1" l="1"/>
  <c r="D469" i="1" l="1"/>
  <c r="D470" i="1" l="1"/>
  <c r="D471" i="1" l="1"/>
  <c r="D472" i="1" l="1"/>
  <c r="D473" i="1" l="1"/>
  <c r="D474" i="1" l="1"/>
  <c r="D475" i="1" l="1"/>
  <c r="D476" i="1" l="1"/>
  <c r="D477" i="1" l="1"/>
  <c r="D478" i="1" l="1"/>
  <c r="D479" i="1" l="1"/>
  <c r="D480" i="1" l="1"/>
  <c r="D481" i="1" l="1"/>
  <c r="D482" i="1" l="1"/>
  <c r="D483" i="1" l="1"/>
  <c r="D484" i="1" l="1"/>
  <c r="D485" i="1" l="1"/>
  <c r="D486" i="1" l="1"/>
  <c r="D487" i="1" l="1"/>
  <c r="D488" i="1" l="1"/>
  <c r="D489" i="1" l="1"/>
  <c r="D490" i="1" l="1"/>
  <c r="D491" i="1" l="1"/>
  <c r="D492" i="1" l="1"/>
  <c r="D493" i="1" l="1"/>
  <c r="D494" i="1" l="1"/>
  <c r="D495" i="1" l="1"/>
  <c r="D496" i="1" l="1"/>
  <c r="D497" i="1" l="1"/>
  <c r="D498" i="1" l="1"/>
  <c r="D499" i="1" l="1"/>
  <c r="D500" i="1" l="1"/>
  <c r="D501" i="1" l="1"/>
  <c r="D502" i="1" l="1"/>
  <c r="D503" i="1" l="1"/>
  <c r="D504" i="1" l="1"/>
  <c r="D505" i="1" l="1"/>
  <c r="D506" i="1" l="1"/>
  <c r="D507" i="1" l="1"/>
  <c r="D508" i="1" l="1"/>
  <c r="D509" i="1" l="1"/>
  <c r="D510" i="1" l="1"/>
  <c r="D511" i="1" l="1"/>
  <c r="D512" i="1" l="1"/>
  <c r="D513" i="1" l="1"/>
  <c r="D514" i="1" l="1"/>
  <c r="D515" i="1" l="1"/>
  <c r="D516" i="1" l="1"/>
  <c r="D517" i="1" l="1"/>
  <c r="D518" i="1" l="1"/>
  <c r="D519" i="1" l="1"/>
  <c r="D520" i="1" l="1"/>
  <c r="D521" i="1" l="1"/>
  <c r="D522" i="1" l="1"/>
  <c r="D523" i="1" l="1"/>
  <c r="D524" i="1" l="1"/>
  <c r="D525" i="1" l="1"/>
  <c r="D526" i="1" l="1"/>
  <c r="D527" i="1" l="1"/>
  <c r="D528" i="1" l="1"/>
  <c r="D529" i="1" l="1"/>
  <c r="D530" i="1" l="1"/>
  <c r="D531" i="1" l="1"/>
  <c r="D532" i="1" l="1"/>
  <c r="D533" i="1" l="1"/>
  <c r="D534" i="1" l="1"/>
  <c r="D535" i="1" l="1"/>
  <c r="D536" i="1" l="1"/>
  <c r="D537" i="1" l="1"/>
  <c r="D538" i="1" l="1"/>
  <c r="D539" i="1" l="1"/>
  <c r="D540" i="1" l="1"/>
  <c r="D541" i="1" l="1"/>
  <c r="D542" i="1" l="1"/>
  <c r="D543" i="1" l="1"/>
  <c r="D544" i="1" l="1"/>
  <c r="D545" i="1" l="1"/>
  <c r="D546" i="1" l="1"/>
  <c r="D547" i="1" l="1"/>
  <c r="D548" i="1" l="1"/>
  <c r="D549" i="1" l="1"/>
  <c r="D550" i="1" l="1"/>
  <c r="D551" i="1" l="1"/>
  <c r="D552" i="1" l="1"/>
  <c r="D554" i="1" l="1"/>
  <c r="D553" i="1"/>
</calcChain>
</file>

<file path=xl/sharedStrings.xml><?xml version="1.0" encoding="utf-8"?>
<sst xmlns="http://schemas.openxmlformats.org/spreadsheetml/2006/main" count="545" uniqueCount="540">
  <si>
    <t>--------------- Ox at 11:57:56 on 26-Oct-2020 ---------------</t>
  </si>
  <si>
    <t xml:space="preserve">Test of restrictions on alpha:           Chi^2(4)  =   10.390 [0.0343]* </t>
  </si>
  <si>
    <t xml:space="preserve">Test of restrictions on alpha:           Chi^2(4)  =   10.409 [0.0341]* </t>
  </si>
  <si>
    <t>Test of restrictions on alpha:           Chi^2(4)  =   18.827 [0.0008]**</t>
  </si>
  <si>
    <t>Test of restrictions on alpha:           Chi^2(4)  =   13.552 [0.0089]**</t>
  </si>
  <si>
    <t>Test of restrictions on alpha:           Chi^2(4)  =   20.155 [0.0005]**</t>
  </si>
  <si>
    <t>Test of restrictions on alpha:           Chi^2(4)  =   19.038 [0.0008]**</t>
  </si>
  <si>
    <t>Test of restrictions on alpha:           Chi^2(4)  =   19.004 [0.0008]**</t>
  </si>
  <si>
    <t xml:space="preserve">Test of restrictions on alpha:           Chi^2(4)  =   9.8483 [0.0431]* </t>
  </si>
  <si>
    <t>Test of restrictions on alpha:           Chi^2(4)  =   23.004 [0.0001]**</t>
  </si>
  <si>
    <t>Test of restrictions on alpha:           Chi^2(4)  =   15.888 [0.0032]**</t>
  </si>
  <si>
    <t>Test of restrictions on alpha:           Chi^2(4)  =   13.779 [0.0080]**</t>
  </si>
  <si>
    <t>Test of restrictions on alpha:           Chi^2(4)  =   14.054 [0.0071]**</t>
  </si>
  <si>
    <t>Test of restrictions on alpha:           Chi^2(2)  =   9.8318 [0.0073]**</t>
  </si>
  <si>
    <t>Test of restrictions on alpha:           Chi^2(4)  =   56.874 [0.0000]**</t>
  </si>
  <si>
    <t>Test of restrictions on alpha:           Chi^2(4)  =   57.576 [0.0000]**</t>
  </si>
  <si>
    <t>Test of restrictions on alpha:           Chi^2(4)  =   47.353 [0.0000]**</t>
  </si>
  <si>
    <t>Test of restrictions on alpha:           Chi^2(4)  =   20.363 [0.0004]**</t>
  </si>
  <si>
    <t xml:space="preserve">Test of restrictions on alpha:           Chi^2(2)  =   3.1861 [0.2033]  </t>
  </si>
  <si>
    <t>Test of restrictions on alpha:           Chi^2(4)  =   28.080 [0.0000]**</t>
  </si>
  <si>
    <t>Test of restrictions on alpha:           Chi^2(4)  =   17.921 [0.0013]**</t>
  </si>
  <si>
    <t>Test of restrictions on alpha:           Chi^2(4)  =   52.750 [0.0000]**</t>
  </si>
  <si>
    <t>Test of restrictions on alpha:           Chi^2(2)  =   17.742 [0.0001]**</t>
  </si>
  <si>
    <t xml:space="preserve">Test of restrictions on alpha:           Chi^2(4)  =   7.6349 [0.1059]  </t>
  </si>
  <si>
    <t>Test of restrictions on alpha:           Chi^2(2)  =   25.873 [0.0000]**</t>
  </si>
  <si>
    <t>Test of restrictions on alpha:           Chi^2(4)  =   14.523 [0.0058]**</t>
  </si>
  <si>
    <t xml:space="preserve">Test of restrictions on alpha:           Chi^2(2)  =   4.2345 [0.1204]  </t>
  </si>
  <si>
    <t>Test of restrictions on alpha:           Chi^2(2)  =   14.685 [0.0006]**</t>
  </si>
  <si>
    <t>Test of restrictions on alpha:           Chi^2(2)  =   22.715 [0.0000]**</t>
  </si>
  <si>
    <t>Test of restrictions on alpha:           Chi^2(4)  =   28.776 [0.0000]**</t>
  </si>
  <si>
    <t xml:space="preserve">Test of restrictions on alpha:           Chi^2(2)  =   3.3752 [0.1850]  </t>
  </si>
  <si>
    <t>Test of restrictions on alpha:           Chi^2(4)  =   69.533 [0.0000]**</t>
  </si>
  <si>
    <t>Test of restrictions on alpha:           Chi^2(2)  =   28.696 [0.0000]**</t>
  </si>
  <si>
    <t>Test of restrictions on alpha:           Chi^2(2)  =   11.724 [0.0028]**</t>
  </si>
  <si>
    <t>Test of restrictions on alpha:           Chi^2(4)  =   39.540 [0.0000]**</t>
  </si>
  <si>
    <t>Test of restrictions on alpha:           Chi^2(4)  =   13.420 [0.0094]**</t>
  </si>
  <si>
    <t>Test of restrictions on alpha:           Chi^2(4)  =   34.303 [0.0000]**</t>
  </si>
  <si>
    <t xml:space="preserve">Test of restrictions on alpha:           Chi^2(2)  =   1.9531 [0.3766]  </t>
  </si>
  <si>
    <t>Test of restrictions on alpha:           Chi^2(4)  =   23.222 [0.0001]**</t>
  </si>
  <si>
    <t>Test of restrictions on alpha:           Chi^2(2)  =   12.415 [0.0020]**</t>
  </si>
  <si>
    <t>Test of restrictions on alpha:           Chi^2(4)  =   61.839 [0.0000]**</t>
  </si>
  <si>
    <t>Test of restrictions on alpha:           Chi^2(4)  =   25.061 [0.0000]**</t>
  </si>
  <si>
    <t>Test of restrictions on alpha:           Chi^2(2)  =   37.654 [0.0000]**</t>
  </si>
  <si>
    <t>Test of restrictions on alpha:           Chi^2(4)  =   24.113 [0.0001]**</t>
  </si>
  <si>
    <t>Test of restrictions on alpha:           Chi^2(4)  =   20.491 [0.0004]**</t>
  </si>
  <si>
    <t xml:space="preserve">Test of restrictions on alpha:           Chi^2(2)  =   6.3055 [0.0427]* </t>
  </si>
  <si>
    <t xml:space="preserve">Test of restrictions on alpha:           Chi^2(2)  =   3.8291 [0.1474]  </t>
  </si>
  <si>
    <t>Test of restrictions on alpha:           Chi^2(2)  =   33.738 [0.0000]**</t>
  </si>
  <si>
    <t>Test of restrictions on alpha:           Chi^2(4)  =   40.032 [0.0000]**</t>
  </si>
  <si>
    <t xml:space="preserve">Test of restrictions on alpha:           Chi^2(4)  =   8.4737 [0.0757]  </t>
  </si>
  <si>
    <t xml:space="preserve">Test of restrictions on alpha:           Chi^2(4)  =   7.1276 [0.1293]  </t>
  </si>
  <si>
    <t xml:space="preserve">Test of restrictions on alpha:           Chi^2(4)  =   11.838 [0.0186]* </t>
  </si>
  <si>
    <t xml:space="preserve">Test of restrictions on alpha:           Chi^2(4)  =   7.7926 [0.0995]  </t>
  </si>
  <si>
    <t xml:space="preserve">Test of restrictions on alpha:           Chi^2(2)  =   7.5344 [0.0231]* </t>
  </si>
  <si>
    <t>Test of restrictions on alpha:           Chi^2(2)  =   11.400 [0.0033]**</t>
  </si>
  <si>
    <t xml:space="preserve">Test of restrictions on alpha:           Chi^2(2)  =  0.54932 [0.7598]  </t>
  </si>
  <si>
    <t>Test of restrictions on alpha:           Chi^2(4)  =   28.233 [0.0000]**</t>
  </si>
  <si>
    <t>Test of restrictions on alpha:           Chi^2(2)  =   11.307 [0.0035]**</t>
  </si>
  <si>
    <t xml:space="preserve">Test of restrictions on alpha:           Chi^2(2)  =   9.0746 [0.0107]* </t>
  </si>
  <si>
    <t xml:space="preserve">Test of restrictions on alpha:           Chi^2(2)  =  0.84697 [0.6548]  </t>
  </si>
  <si>
    <t xml:space="preserve">Test of restrictions on alpha:           Chi^2(4)  =   8.3781 [0.0787]  </t>
  </si>
  <si>
    <t>Test of restrictions on alpha:           Chi^2(2)  =   11.493 [0.0032]**</t>
  </si>
  <si>
    <t xml:space="preserve">Test of restrictions on alpha:           Chi^2(2)  =  0.65267 [0.7216]  </t>
  </si>
  <si>
    <t xml:space="preserve">Test of restrictions on alpha:           Chi^2(2)  =   2.0033 [0.3673]  </t>
  </si>
  <si>
    <t xml:space="preserve">Test of restrictions on alpha:           Chi^2(2)  =   5.1639 [0.0756]  </t>
  </si>
  <si>
    <t>Test of restrictions on alpha:           Chi^2(4)  =   14.545 [0.0057]**</t>
  </si>
  <si>
    <t xml:space="preserve">Test of restrictions on alpha:           Chi^2(2)  =   4.7895 [0.0912]  </t>
  </si>
  <si>
    <t>Test of restrictions on alpha:           Chi^2(4)  =   22.317 [0.0002]**</t>
  </si>
  <si>
    <t xml:space="preserve">Test of restrictions on alpha:           Chi^2(2)  =   2.0356 [0.3614]  </t>
  </si>
  <si>
    <t xml:space="preserve">Test of restrictions on alpha:           Chi^2(2)  =   5.7949 [0.0552]  </t>
  </si>
  <si>
    <t>Test of restrictions on alpha:           Chi^2(4)  =   15.263 [0.0042]**</t>
  </si>
  <si>
    <t xml:space="preserve">Test of restrictions on alpha:           Chi^2(2)  =  0.32711 [0.8491]  </t>
  </si>
  <si>
    <t>Test of restrictions on alpha:           Chi^2(4)  =   15.464 [0.0038]**</t>
  </si>
  <si>
    <t xml:space="preserve">Test of restrictions on alpha:           Chi^2(4)  =   4.1482 [0.3863]  </t>
  </si>
  <si>
    <t xml:space="preserve">Test of restrictions on alpha:           Chi^2(4)  =   3.7423 [0.4420]  </t>
  </si>
  <si>
    <t>Test of restrictions on alpha:           Chi^2(2)  =   14.466 [0.0007]**</t>
  </si>
  <si>
    <t>Test of restrictions on alpha:           Chi^2(4)  =   20.653 [0.0004]**</t>
  </si>
  <si>
    <t>Test of restrictions on alpha:           Chi^2(4)  =   13.602 [0.0087]**</t>
  </si>
  <si>
    <t xml:space="preserve">Test of restrictions on alpha:           Chi^2(2)  =   8.4546 [0.0146]* </t>
  </si>
  <si>
    <t>Test of restrictions on alpha:           Chi^2(2)  =   21.718 [0.0000]**</t>
  </si>
  <si>
    <t>Test of restrictions on alpha:           Chi^2(4)  =   28.446 [0.0000]**</t>
  </si>
  <si>
    <t>Test of restrictions on alpha:           Chi^2(4)  =   40.432 [0.0000]**</t>
  </si>
  <si>
    <t>Test of restrictions on alpha:           Chi^2(4)  =   13.934 [0.0075]**</t>
  </si>
  <si>
    <t xml:space="preserve">Test of restrictions on alpha:           Chi^2(2)  =   4.7310 [0.0939]  </t>
  </si>
  <si>
    <t>Test of restrictions on alpha:           Chi^2(4)  =   29.265 [0.0000]**</t>
  </si>
  <si>
    <t xml:space="preserve">Test of restrictions on alpha:           Chi^2(4)  =   8.8757 [0.0643]  </t>
  </si>
  <si>
    <t>Test of restrictions on alpha:           Chi^2(4)  =   18.004 [0.0012]**</t>
  </si>
  <si>
    <t>Test of restrictions on alpha:           Chi^2(4)  =   21.173 [0.0003]**</t>
  </si>
  <si>
    <t>Test of restrictions on alpha:           Chi^2(4)  =   29.158 [0.0000]**</t>
  </si>
  <si>
    <t>Test of restrictions on alpha:           Chi^2(4)  =   16.231 [0.0027]**</t>
  </si>
  <si>
    <t>Test of restrictions on alpha:           Chi^2(4)  =   17.568 [0.0015]**</t>
  </si>
  <si>
    <t xml:space="preserve">Test of restrictions on alpha:           Chi^2(4)  =   11.889 [0.0182]* </t>
  </si>
  <si>
    <t>Test of restrictions on alpha:           Chi^2(2)  =   10.669 [0.0048]**</t>
  </si>
  <si>
    <t>Test of restrictions on alpha:           Chi^2(2)  =   18.326 [0.0001]**</t>
  </si>
  <si>
    <t>Test of restrictions on alpha:           Chi^2(2)  =   16.209 [0.0003]**</t>
  </si>
  <si>
    <t xml:space="preserve">Test of restrictions on alpha:           Chi^2(4)  =   2.8346 [0.5859]  </t>
  </si>
  <si>
    <t xml:space="preserve">Test of restrictions on alpha:           Chi^2(4)  =   6.1403 [0.1889]  </t>
  </si>
  <si>
    <t>Test of restrictions on alpha:           Chi^2(4)  =   21.515 [0.0003]**</t>
  </si>
  <si>
    <t>Test of restrictions on alpha:           Chi^2(4)  =   18.605 [0.0009]**</t>
  </si>
  <si>
    <t xml:space="preserve">Test of restrictions on alpha:           Chi^2(2)  =   3.2264 [0.1992]  </t>
  </si>
  <si>
    <t xml:space="preserve">Test of restrictions on alpha:           Chi^2(2)  =   3.9774 [0.1369]  </t>
  </si>
  <si>
    <t>Test of restrictions on alpha:           Chi^2(4)  =   16.457 [0.0025]**</t>
  </si>
  <si>
    <t>Test of restrictions on alpha:           Chi^2(4)  =   29.017 [0.0000]**</t>
  </si>
  <si>
    <t xml:space="preserve">Test of restrictions on alpha:           Chi^2(4)  =   13.070 [0.0109]* </t>
  </si>
  <si>
    <t xml:space="preserve">Test of restrictions on alpha:           Chi^2(2)  =  0.44583 [0.8002]  </t>
  </si>
  <si>
    <t xml:space="preserve">Test of restrictions on alpha:           Chi^2(4)  =   9.5817 [0.0481]* </t>
  </si>
  <si>
    <t xml:space="preserve">Test of restrictions on alpha:           Chi^2(2)  =   2.2949 [0.3174]  </t>
  </si>
  <si>
    <t xml:space="preserve">Test of restrictions on alpha:           Chi^2(2)  =   1.9708 [0.3733]  </t>
  </si>
  <si>
    <t>Test of restrictions on alpha:           Chi^2(2)  =   25.326 [0.0000]**</t>
  </si>
  <si>
    <t xml:space="preserve">Test of restrictions on alpha:           Chi^2(2)  =   1.9379 [0.3795]  </t>
  </si>
  <si>
    <t xml:space="preserve">Test of restrictions on alpha:           Chi^2(2)  =  0.15394 [0.9259]  </t>
  </si>
  <si>
    <t xml:space="preserve">Test of restrictions on alpha:           Chi^2(2)  =   4.4612 [0.1075]  </t>
  </si>
  <si>
    <t>Test of restrictions on alpha:           Chi^2(4)  =   14.145 [0.0068]**</t>
  </si>
  <si>
    <t xml:space="preserve">Test of restrictions on alpha:           Chi^2(4)  =   10.385 [0.0344]* </t>
  </si>
  <si>
    <t xml:space="preserve">Test of restrictions on alpha:           Chi^2(2)  =   4.8579 [0.0881]  </t>
  </si>
  <si>
    <t xml:space="preserve">Test of restrictions on alpha:           Chi^2(2)  =   8.7351 [0.0127]* </t>
  </si>
  <si>
    <t xml:space="preserve">Test of restrictions on alpha:           Chi^2(2)  =  0.67903 [0.7121]  </t>
  </si>
  <si>
    <t>Test of restrictions on alpha:           Chi^2(4)  =   13.689 [0.0084]**</t>
  </si>
  <si>
    <t xml:space="preserve">Test of restrictions on alpha:           Chi^2(2)  =   1.5602 [0.4584]  </t>
  </si>
  <si>
    <t xml:space="preserve">Test of restrictions on alpha:           Chi^2(2)  =   2.3696 [0.3058]  </t>
  </si>
  <si>
    <t xml:space="preserve">Test of restrictions on alpha:           Chi^2(4)  =   8.1203 [0.0873]  </t>
  </si>
  <si>
    <t xml:space="preserve">Test of restrictions on alpha:           Chi^2(2)  =  0.57070 [0.7518]  </t>
  </si>
  <si>
    <t xml:space="preserve">Test of restrictions on alpha:           Chi^2(2)  =   1.4588 [0.4822]  </t>
  </si>
  <si>
    <t xml:space="preserve">Test of restrictions on alpha:           Chi^2(2)  =   7.9408 [0.0189]* </t>
  </si>
  <si>
    <t>Test of restrictions on alpha:           Chi^2(4)  =   13.825 [0.0079]**</t>
  </si>
  <si>
    <t>Test of restrictions on alpha:           Chi^2(2)  =   10.750 [0.0046]**</t>
  </si>
  <si>
    <t>Test of restrictions on alpha:           Chi^2(4)  =   18.032 [0.0012]**</t>
  </si>
  <si>
    <t>Test of restrictions on alpha:           Chi^2(4)  =   21.281 [0.0003]**</t>
  </si>
  <si>
    <t xml:space="preserve">Test of restrictions on alpha:           Chi^2(2)  =   1.2273 [0.5414]  </t>
  </si>
  <si>
    <t xml:space="preserve">Test of restrictions on alpha:           Chi^2(4)  =   4.1899 [0.3809]  </t>
  </si>
  <si>
    <t>Test of restrictions on alpha:           Chi^2(2)  =   16.045 [0.0003]**</t>
  </si>
  <si>
    <t>Test of restrictions on alpha:           Chi^2(2)  =   16.510 [0.0003]**</t>
  </si>
  <si>
    <t xml:space="preserve">Test of restrictions on alpha:           Chi^2(4)  =   10.487 [0.0330]* </t>
  </si>
  <si>
    <t>Test of restrictions on alpha:           Chi^2(4)  =   17.126 [0.0018]**</t>
  </si>
  <si>
    <t>Test of restrictions on alpha:           Chi^2(4)  =   17.556 [0.0015]**</t>
  </si>
  <si>
    <t>Test of restrictions on alpha:           Chi^2(4)  =   21.474 [0.0003]**</t>
  </si>
  <si>
    <t>Test of restrictions on alpha:           Chi^2(4)  =   28.592 [0.0000]**</t>
  </si>
  <si>
    <t xml:space="preserve">Test of restrictions on alpha:           Chi^2(2)  =   2.4747 [0.2902]  </t>
  </si>
  <si>
    <t xml:space="preserve">Test of restrictions on alpha:           Chi^2(2)  =   1.4162 [0.4926]  </t>
  </si>
  <si>
    <t>Test of restrictions on alpha:           Chi^2(4)  =   17.528 [0.0015]**</t>
  </si>
  <si>
    <t xml:space="preserve">Test of restrictions on alpha:           Chi^2(2)  =   8.1025 [0.0174]* </t>
  </si>
  <si>
    <t xml:space="preserve">Test of restrictions on alpha:           Chi^2(4)  =   2.8188 [0.5886]  </t>
  </si>
  <si>
    <t xml:space="preserve">Test of restrictions on alpha:           Chi^2(2)  = 0.097929 [0.9522]  </t>
  </si>
  <si>
    <t xml:space="preserve">Test of restrictions on alpha:           Chi^2(4)  =   7.0058 [0.1356]  </t>
  </si>
  <si>
    <t xml:space="preserve">Test of restrictions on alpha:           Chi^2(4)  =   12.647 [0.0131]* </t>
  </si>
  <si>
    <t>Test of restrictions on alpha:           Chi^2(4)  =   21.455 [0.0003]**</t>
  </si>
  <si>
    <t>Test of restrictions on alpha:           Chi^2(2)  =   10.028 [0.0066]**</t>
  </si>
  <si>
    <t>Test of restrictions on alpha:           Chi^2(2)  =   12.733 [0.0017]**</t>
  </si>
  <si>
    <t>Test of restrictions on alpha:           Chi^2(4)  =   21.494 [0.0003]**</t>
  </si>
  <si>
    <t>Test of restrictions on alpha:           Chi^2(2)  =   10.446 [0.0054]**</t>
  </si>
  <si>
    <t xml:space="preserve">Test of restrictions on alpha:           Chi^2(2)  =  0.51258 [0.7739]  </t>
  </si>
  <si>
    <t xml:space="preserve">Test of restrictions on alpha:           Chi^2(4)  =   10.327 [0.0353]* </t>
  </si>
  <si>
    <t>Test of restrictions on alpha:           Chi^2(2)  =   12.597 [0.0018]**</t>
  </si>
  <si>
    <t>Test of restrictions on alpha:           Chi^2(2)  =   27.944 [0.0000]**</t>
  </si>
  <si>
    <t>Test of restrictions on alpha:           Chi^2(4)  =   14.173 [0.0068]**</t>
  </si>
  <si>
    <t>Test of restrictions on alpha:           Chi^2(2)  =   13.004 [0.0015]**</t>
  </si>
  <si>
    <t xml:space="preserve">Test of restrictions on alpha:           Chi^2(4)  =   11.261 [0.0238]* </t>
  </si>
  <si>
    <t xml:space="preserve">Test of restrictions on alpha:           Chi^2(4)  =   4.4090 [0.3535]  </t>
  </si>
  <si>
    <t>Test of restrictions on alpha:           Chi^2(4)  =   31.738 [0.0000]**</t>
  </si>
  <si>
    <t xml:space="preserve">Test of restrictions on alpha:           Chi^2(2)  =  0.70165 [0.7041]  </t>
  </si>
  <si>
    <t xml:space="preserve">Test of restrictions on alpha:           Chi^2(4)  =   12.089 [0.0167]* </t>
  </si>
  <si>
    <t>Test of restrictions on alpha:           Chi^2(4)  =   26.936 [0.0000]**</t>
  </si>
  <si>
    <t>Test of restrictions on alpha:           Chi^2(4)  =   15.858 [0.0032]**</t>
  </si>
  <si>
    <t>Test of restrictions on alpha:           Chi^2(2)  =   10.156 [0.0062]**</t>
  </si>
  <si>
    <t>Test of restrictions on alpha:           Chi^2(4)  =   34.563 [0.0000]**</t>
  </si>
  <si>
    <t>Test of restrictions on alpha:           Chi^2(2)  =   26.654 [0.0000]**</t>
  </si>
  <si>
    <t xml:space="preserve">Test of restrictions on alpha:           Chi^2(2)  =   5.3364 [0.0694]  </t>
  </si>
  <si>
    <t>Test of restrictions on alpha:           Chi^2(4)  =   18.044 [0.0012]**</t>
  </si>
  <si>
    <t>Test of restrictions on alpha:           Chi^2(4)  =   34.937 [0.0000]**</t>
  </si>
  <si>
    <t>Test of restrictions on alpha:           Chi^2(4)  =   43.346 [0.0000]**</t>
  </si>
  <si>
    <t>Test of restrictions on alpha:           Chi^2(2)  =   15.927 [0.0003]**</t>
  </si>
  <si>
    <t>Test of restrictions on alpha:           Chi^2(2)  =   22.449 [0.0000]**</t>
  </si>
  <si>
    <t>Test of restrictions on alpha:           Chi^2(4)  =   44.421 [0.0000]**</t>
  </si>
  <si>
    <t xml:space="preserve">Test of restrictions on alpha:           Chi^2(4)  =   5.6140 [0.2299]  </t>
  </si>
  <si>
    <t xml:space="preserve">Test of restrictions on alpha:           Chi^2(2)  =  0.25204 [0.8816]  </t>
  </si>
  <si>
    <t>Test of restrictions on alpha:           Chi^2(4)  =   16.180 [0.0028]**</t>
  </si>
  <si>
    <t xml:space="preserve">Test of restrictions on alpha:           Chi^2(2)  =   8.4396 [0.0147]* </t>
  </si>
  <si>
    <t>Test of restrictions on alpha:           Chi^2(4)  =   19.859 [0.0005]**</t>
  </si>
  <si>
    <t>Test of restrictions on alpha:           Chi^2(4)  =   18.613 [0.0009]**</t>
  </si>
  <si>
    <t>Test of restrictions on alpha:           Chi^2(4)  =   50.913 [0.0000]**</t>
  </si>
  <si>
    <t>Test of restrictions on alpha:           Chi^2(4)  =   31.083 [0.0000]**</t>
  </si>
  <si>
    <t xml:space="preserve">Test of restrictions on alpha:           Chi^2(4)  =   8.6874 [0.0694]  </t>
  </si>
  <si>
    <t>Test of restrictions on alpha:           Chi^2(4)  =   24.848 [0.0001]**</t>
  </si>
  <si>
    <t>Test of restrictions on alpha:           Chi^2(4)  =   31.374 [0.0000]**</t>
  </si>
  <si>
    <t>Test of restrictions on alpha:           Chi^2(4)  =   19.854 [0.0005]**</t>
  </si>
  <si>
    <t>Test of restrictions on alpha:           Chi^2(2)  =   13.839 [0.0010]**</t>
  </si>
  <si>
    <t xml:space="preserve">Test of restrictions on alpha:           Chi^2(2)  =   2.5927 [0.2735]  </t>
  </si>
  <si>
    <t>Test of restrictions on alpha:           Chi^2(4)  =   38.737 [0.0000]**</t>
  </si>
  <si>
    <t>Test of restrictions on alpha:           Chi^2(4)  =   16.705 [0.0022]**</t>
  </si>
  <si>
    <t>Test of restrictions on alpha:           Chi^2(4)  =   25.754 [0.0000]**</t>
  </si>
  <si>
    <t>Test of restrictions on alpha:           Chi^2(4)  =   44.960 [0.0000]**</t>
  </si>
  <si>
    <t>Test of restrictions on alpha:           Chi^2(4)  =   24.546 [0.0001]**</t>
  </si>
  <si>
    <t>Test of restrictions on alpha:           Chi^2(4)  =   25.160 [0.0000]**</t>
  </si>
  <si>
    <t>Test of restrictions on alpha:           Chi^2(4)  =   15.707 [0.0034]**</t>
  </si>
  <si>
    <t>Test of restrictions on alpha:           Chi^2(4)  =   16.825 [0.0021]**</t>
  </si>
  <si>
    <t>Test of restrictions on alpha:           Chi^2(4)  =   15.424 [0.0039]**</t>
  </si>
  <si>
    <t xml:space="preserve">Test of restrictions on alpha:           Chi^2(4)  =   11.625 [0.0204]* </t>
  </si>
  <si>
    <t xml:space="preserve">Test of restrictions on alpha:           Chi^2(4)  =   9.4700 [0.0504]  </t>
  </si>
  <si>
    <t>Test of restrictions on alpha:           Chi^2(4)  =   21.088 [0.0003]**</t>
  </si>
  <si>
    <t>Test of restrictions on alpha:           Chi^2(4)  =   20.934 [0.0003]**</t>
  </si>
  <si>
    <t>Test of restrictions on alpha:           Chi^2(4)  =   25.523 [0.0000]**</t>
  </si>
  <si>
    <t>Test of restrictions on alpha:           Chi^2(2)  =   21.446 [0.0000]**</t>
  </si>
  <si>
    <t>Test of restrictions on alpha:           Chi^2(4)  =   21.910 [0.0002]**</t>
  </si>
  <si>
    <t>Test of restrictions on alpha:           Chi^2(2)  =   32.771 [0.0000]**</t>
  </si>
  <si>
    <t xml:space="preserve">Test of restrictions on alpha:           Chi^2(4)  =   10.771 [0.0293]* </t>
  </si>
  <si>
    <t xml:space="preserve">Test of restrictions on alpha:           Chi^2(2)  =  0.86679 [0.6483]  </t>
  </si>
  <si>
    <t xml:space="preserve">Test of restrictions on alpha:           Chi^2(2)  =   1.9113 [0.3846]  </t>
  </si>
  <si>
    <t xml:space="preserve">Test of restrictions on alpha:           Chi^2(2)  =  0.53387 [0.7657]  </t>
  </si>
  <si>
    <t>Test of restrictions on alpha:           Chi^2(4)  =   18.526 [0.0010]**</t>
  </si>
  <si>
    <t>Test of restrictions on alpha:           Chi^2(4)  =   22.840 [0.0001]**</t>
  </si>
  <si>
    <t xml:space="preserve">Test of restrictions on alpha:           Chi^2(4)  =   10.109 [0.0386]* </t>
  </si>
  <si>
    <t>Test of restrictions on alpha:           Chi^2(4)  =   23.026 [0.0001]**</t>
  </si>
  <si>
    <t>Test of restrictions on alpha:           Chi^2(4)  =   14.490 [0.0059]**</t>
  </si>
  <si>
    <t>Test of restrictions on alpha:           Chi^2(4)  =   27.079 [0.0000]**</t>
  </si>
  <si>
    <t xml:space="preserve">Test of restrictions on alpha:           Chi^2(2)  =   6.1226 [0.0468]* </t>
  </si>
  <si>
    <t>Test of restrictions on alpha:           Chi^2(2)  =   13.770 [0.0010]**</t>
  </si>
  <si>
    <t>Test of restrictions on alpha:           Chi^2(2)  =   9.8177 [0.0074]**</t>
  </si>
  <si>
    <t>Test of restrictions on alpha:           Chi^2(2)  =   9.3317 [0.0094]**</t>
  </si>
  <si>
    <t>Test of restrictions on alpha:           Chi^2(4)  =   13.862 [0.0077]**</t>
  </si>
  <si>
    <t>Test of restrictions on alpha:           Chi^2(4)  =   14.623 [0.0056]**</t>
  </si>
  <si>
    <t>Test of restrictions on alpha:           Chi^2(4)  =   35.848 [0.0000]**</t>
  </si>
  <si>
    <t>Test of restrictions on alpha:           Chi^2(4)  =   26.594 [0.0000]**</t>
  </si>
  <si>
    <t>Test of restrictions on alpha:           Chi^2(2)  =   12.611 [0.0018]**</t>
  </si>
  <si>
    <t>Test of restrictions on alpha:           Chi^2(4)  =   29.441 [0.0000]**</t>
  </si>
  <si>
    <t>Test of restrictions on alpha:           Chi^2(4)  =   18.130 [0.0012]**</t>
  </si>
  <si>
    <t xml:space="preserve">Test of restrictions on alpha:           Chi^2(4)  =   11.856 [0.0185]* </t>
  </si>
  <si>
    <t>Test of restrictions on alpha:           Chi^2(4)  =   15.709 [0.0034]**</t>
  </si>
  <si>
    <t xml:space="preserve">Test of restrictions on alpha:           Chi^2(4)  =   12.273 [0.0154]* </t>
  </si>
  <si>
    <t>Test of restrictions on alpha:           Chi^2(4)  =   21.662 [0.0002]**</t>
  </si>
  <si>
    <t>Test of restrictions on alpha:           Chi^2(4)  =   26.660 [0.0000]**</t>
  </si>
  <si>
    <t>Test of restrictions on alpha:           Chi^2(4)  =   19.180 [0.0007]**</t>
  </si>
  <si>
    <t>Test of restrictions on alpha:           Chi^2(4)  =   23.975 [0.0001]**</t>
  </si>
  <si>
    <t>Test of restrictions on alpha:           Chi^2(4)  =   28.160 [0.0000]**</t>
  </si>
  <si>
    <t>Test of restrictions on alpha:           Chi^2(4)  =   19.761 [0.0006]**</t>
  </si>
  <si>
    <t>Test of restrictions on alpha:           Chi^2(4)  =   29.294 [0.0000]**</t>
  </si>
  <si>
    <t>Test of restrictions on alpha:           Chi^2(4)  =   39.062 [0.0000]**</t>
  </si>
  <si>
    <t>Test of restrictions on alpha:           Chi^2(4)  =   16.780 [0.0021]**</t>
  </si>
  <si>
    <t>Test of restrictions on alpha:           Chi^2(4)  =   27.306 [0.0000]**</t>
  </si>
  <si>
    <t>Test of restrictions on alpha:           Chi^2(4)  =   21.941 [0.0002]**</t>
  </si>
  <si>
    <t>Test of restrictions on alpha:           Chi^2(4)  =   16.800 [0.0021]**</t>
  </si>
  <si>
    <t>Test of restrictions on alpha:           Chi^2(4)  =   22.222 [0.0002]**</t>
  </si>
  <si>
    <t>Test of restrictions on alpha:           Chi^2(4)  =   17.270 [0.0017]**</t>
  </si>
  <si>
    <t>Test of restrictions on alpha:           Chi^2(2)  =   23.594 [0.0000]**</t>
  </si>
  <si>
    <t>Test of restrictions on alpha:           Chi^2(4)  =   23.580 [0.0001]**</t>
  </si>
  <si>
    <t>Test of restrictions on alpha:           Chi^2(4)  =   34.424 [0.0000]**</t>
  </si>
  <si>
    <t>Test of restrictions on alpha:           Chi^2(4)  =   40.938 [0.0000]**</t>
  </si>
  <si>
    <t>Test of restrictions on alpha:           Chi^2(4)  =   28.250 [0.0000]**</t>
  </si>
  <si>
    <t>Test of restrictions on alpha:           Chi^2(4)  =   21.268 [0.0003]**</t>
  </si>
  <si>
    <t>Test of restrictions on alpha:           Chi^2(4)  =   18.025 [0.0012]**</t>
  </si>
  <si>
    <t>Test of restrictions on alpha:           Chi^2(4)  =   21.914 [0.0002]**</t>
  </si>
  <si>
    <t>Test of restrictions on alpha:           Chi^2(4)  =   43.320 [0.0000]**</t>
  </si>
  <si>
    <t>Test of restrictions on alpha:           Chi^2(4)  =   13.470 [0.0092]**</t>
  </si>
  <si>
    <t>Test of restrictions on alpha:           Chi^2(4)  =   29.874 [0.0000]**</t>
  </si>
  <si>
    <t>Test of restrictions on alpha:           Chi^2(4)  =   37.442 [0.0000]**</t>
  </si>
  <si>
    <t>Test of restrictions on alpha:           Chi^2(4)  =   30.625 [0.0000]**</t>
  </si>
  <si>
    <t>Test of restrictions on alpha:           Chi^2(4)  =   14.552 [0.0057]**</t>
  </si>
  <si>
    <t>Test of restrictions on alpha:           Chi^2(2)  =   14.495 [0.0007]**</t>
  </si>
  <si>
    <t>Test of restrictions on alpha:           Chi^2(4)  =   35.371 [0.0000]**</t>
  </si>
  <si>
    <t xml:space="preserve">Test of restrictions on alpha:           Chi^2(4)  =   13.051 [0.0110]* </t>
  </si>
  <si>
    <t>Test of restrictions on alpha:           Chi^2(4)  =   15.147 [0.0044]**</t>
  </si>
  <si>
    <t xml:space="preserve">Test of restrictions on alpha:           Chi^2(4)  =   12.532 [0.0138]* </t>
  </si>
  <si>
    <t>Test of restrictions on alpha:           Chi^2(2)  =   12.919 [0.0016]**</t>
  </si>
  <si>
    <t>Test of restrictions on alpha:           Chi^2(4)  =   14.760 [0.0052]**</t>
  </si>
  <si>
    <t>Test of restrictions on alpha:           Chi^2(4)  =   29.212 [0.0000]**</t>
  </si>
  <si>
    <t>Test of restrictions on alpha:           Chi^2(4)  =   19.444 [0.0006]**</t>
  </si>
  <si>
    <t>Test of restrictions on alpha:           Chi^2(4)  =   15.997 [0.0030]**</t>
  </si>
  <si>
    <t>Test of restrictions on alpha:           Chi^2(2)  =   18.099 [0.0001]**</t>
  </si>
  <si>
    <t>Test of restrictions on alpha:           Chi^2(2)  =   19.790 [0.0001]**</t>
  </si>
  <si>
    <t>Test of restrictions on alpha:           Chi^2(4)  =   44.505 [0.0000]**</t>
  </si>
  <si>
    <t>Test of restrictions on alpha:           Chi^2(4)  =   55.962 [0.0000]**</t>
  </si>
  <si>
    <t>Test of restrictions on alpha:           Chi^2(4)  =   31.818 [0.0000]**</t>
  </si>
  <si>
    <t>Test of restrictions on alpha:           Chi^2(4)  =   27.353 [0.0000]**</t>
  </si>
  <si>
    <t>Test of restrictions on alpha:           Chi^2(4)  =   28.528 [0.0000]**</t>
  </si>
  <si>
    <t>Test of restrictions on alpha:           Chi^2(4)  =   24.079 [0.0001]**</t>
  </si>
  <si>
    <t>Test of restrictions on alpha:           Chi^2(4)  =   32.369 [0.0000]**</t>
  </si>
  <si>
    <t>Test of restrictions on alpha:           Chi^2(4)  =   46.784 [0.0000]**</t>
  </si>
  <si>
    <t xml:space="preserve">Test of restrictions on alpha:           Chi^2(4)  =   12.859 [0.0120]* </t>
  </si>
  <si>
    <t>Test of restrictions on alpha:           Chi^2(4)  =   27.006 [0.0000]**</t>
  </si>
  <si>
    <t xml:space="preserve">Test of restrictions on alpha:           Chi^2(4)  =   11.040 [0.0261]* </t>
  </si>
  <si>
    <t xml:space="preserve">Test of restrictions on alpha:           Chi^2(4)  =   12.951 [0.0115]* </t>
  </si>
  <si>
    <t>Test of restrictions on alpha:           Chi^2(4)  =   16.300 [0.0026]**</t>
  </si>
  <si>
    <t>Test of restrictions on alpha:           Chi^2(4)  =   34.871 [0.0000]**</t>
  </si>
  <si>
    <t>Test of restrictions on alpha:           Chi^2(4)  =   16.445 [0.0025]**</t>
  </si>
  <si>
    <t>Test of restrictions on alpha:           Chi^2(4)  =   17.950 [0.0013]**</t>
  </si>
  <si>
    <t>Test of restrictions on alpha:           Chi^2(2)  =   33.848 [0.0000]**</t>
  </si>
  <si>
    <t>Test of restrictions on alpha:           Chi^2(4)  =   36.868 [0.0000]**</t>
  </si>
  <si>
    <t xml:space="preserve">Test of restrictions on alpha:           Chi^2(4)  =   12.639 [0.0132]* </t>
  </si>
  <si>
    <t>Test of restrictions on alpha:           Chi^2(4)  =   37.339 [0.0000]**</t>
  </si>
  <si>
    <t>Test of restrictions on alpha:           Chi^2(4)  =   35.312 [0.0000]**</t>
  </si>
  <si>
    <t>Test of restrictions on alpha:           Chi^2(4)  =   33.683 [0.0000]**</t>
  </si>
  <si>
    <t xml:space="preserve">Test of restrictions on alpha:           Chi^2(4)  =   9.1506 [0.0574]  </t>
  </si>
  <si>
    <t>Test of restrictions on alpha:           Chi^2(4)  =   19.454 [0.0006]**</t>
  </si>
  <si>
    <t>Test of restrictions on alpha:           Chi^2(4)  =   30.211 [0.0000]**</t>
  </si>
  <si>
    <t>Test of restrictions on alpha:           Chi^2(4)  =   27.976 [0.0000]**</t>
  </si>
  <si>
    <t>Test of restrictions on alpha:           Chi^2(4)  =   13.796 [0.0080]**</t>
  </si>
  <si>
    <t>Test of restrictions on alpha:           Chi^2(4)  =   23.098 [0.0001]**</t>
  </si>
  <si>
    <t>Test of restrictions on alpha:           Chi^2(4)  =   20.296 [0.0004]**</t>
  </si>
  <si>
    <t>Test of restrictions on alpha:           Chi^2(4)  =   19.449 [0.0006]**</t>
  </si>
  <si>
    <t>Test of restrictions on alpha:           Chi^2(4)  =   18.390 [0.0010]**</t>
  </si>
  <si>
    <t>Test of restrictions on alpha:           Chi^2(4)  =   30.606 [0.0000]**</t>
  </si>
  <si>
    <t>Test of restrictions on alpha:           Chi^2(4)  =   22.674 [0.0001]**</t>
  </si>
  <si>
    <t>Test of restrictions on alpha:           Chi^2(4)  =   24.641 [0.0001]**</t>
  </si>
  <si>
    <t xml:space="preserve">Test of restrictions on alpha:           Chi^2(2)  =   5.8425 [0.0539]  </t>
  </si>
  <si>
    <t>Test of restrictions on alpha:           Chi^2(2)  =   16.671 [0.0002]**</t>
  </si>
  <si>
    <t>Test of restrictions on alpha:           Chi^2(4)  =   16.374 [0.0026]**</t>
  </si>
  <si>
    <t xml:space="preserve">Test of restrictions on alpha:           Chi^2(2)  =   3.1735 [0.2046]  </t>
  </si>
  <si>
    <t xml:space="preserve">Test of restrictions on alpha:           Chi^2(2)  = 0.044914 [0.9778]  </t>
  </si>
  <si>
    <t>Test of restrictions on alpha:           Chi^2(4)  =   24.352 [0.0001]**</t>
  </si>
  <si>
    <t>Test of restrictions on alpha:           Chi^2(4)  =   16.863 [0.0021]**</t>
  </si>
  <si>
    <t>Test of restrictions on alpha:           Chi^2(4)  =   37.514 [0.0000]**</t>
  </si>
  <si>
    <t>Test of restrictions on alpha:           Chi^2(4)  =   17.079 [0.0019]**</t>
  </si>
  <si>
    <t>Test of restrictions on alpha:           Chi^2(4)  =   17.606 [0.0015]**</t>
  </si>
  <si>
    <t>Test of restrictions on alpha:           Chi^2(4)  =   29.390 [0.0000]**</t>
  </si>
  <si>
    <t>Test of restrictions on alpha:           Chi^2(2)  =   10.453 [0.0054]**</t>
  </si>
  <si>
    <t>Test of restrictions on alpha:           Chi^2(2)  =   11.942 [0.0026]**</t>
  </si>
  <si>
    <t>Test of restrictions on alpha:           Chi^2(4)  =   22.739 [0.0001]**</t>
  </si>
  <si>
    <t>Test of restrictions on alpha:           Chi^2(4)  =   19.434 [0.0006]**</t>
  </si>
  <si>
    <t>Test of restrictions on alpha:           Chi^2(4)  =   20.600 [0.0004]**</t>
  </si>
  <si>
    <t xml:space="preserve">Test of restrictions on alpha:           Chi^2(2)  =   8.4292 [0.0148]* </t>
  </si>
  <si>
    <t>Test of restrictions on alpha:           Chi^2(4)  =   27.624 [0.0000]**</t>
  </si>
  <si>
    <t>Test of restrictions on alpha:           Chi^2(4)  =   46.327 [0.0000]**</t>
  </si>
  <si>
    <t>Test of restrictions on alpha:           Chi^2(4)  =   16.124 [0.0029]**</t>
  </si>
  <si>
    <t xml:space="preserve">Test of restrictions on alpha:           Chi^2(2)  =   4.9396 [0.0846]  </t>
  </si>
  <si>
    <t xml:space="preserve">Test of restrictions on alpha:           Chi^2(4)  =   11.498 [0.0215]* </t>
  </si>
  <si>
    <t>Test of restrictions on alpha:           Chi^2(4)  =   19.998 [0.0005]**</t>
  </si>
  <si>
    <t xml:space="preserve">Test of restrictions on alpha:           Chi^2(4)  =   12.434 [0.0144]* </t>
  </si>
  <si>
    <t>Test of restrictions on alpha:           Chi^2(4)  =   34.240 [0.0000]**</t>
  </si>
  <si>
    <t xml:space="preserve">Test of restrictions on alpha:           Chi^2(2)  =   5.6877 [0.0582]  </t>
  </si>
  <si>
    <t>Test of restrictions on alpha:           Chi^2(4)  =   31.346 [0.0000]**</t>
  </si>
  <si>
    <t>Test of restrictions on alpha:           Chi^2(4)  =   38.053 [0.0000]**</t>
  </si>
  <si>
    <t>Test of restrictions on alpha:           Chi^2(4)  =   22.687 [0.0001]**</t>
  </si>
  <si>
    <t>Test of restrictions on alpha:           Chi^2(4)  =   25.605 [0.0000]**</t>
  </si>
  <si>
    <t>Test of restrictions on alpha:           Chi^2(4)  =   30.090 [0.0000]**</t>
  </si>
  <si>
    <t>Test of restrictions on alpha:           Chi^2(4)  =   39.373 [0.0000]**</t>
  </si>
  <si>
    <t>Test of restrictions on alpha:           Chi^2(4)  =   32.754 [0.0000]**</t>
  </si>
  <si>
    <t>Test of restrictions on alpha:           Chi^2(4)  =   19.597 [0.0006]**</t>
  </si>
  <si>
    <t>Test of restrictions on alpha:           Chi^2(4)  =   23.448 [0.0001]**</t>
  </si>
  <si>
    <t xml:space="preserve">Test of restrictions on alpha:           Chi^2(2)  =   4.8897 [0.0867]  </t>
  </si>
  <si>
    <t>Test of restrictions on alpha:           Chi^2(4)  =   39.263 [0.0000]**</t>
  </si>
  <si>
    <t>Test of restrictions on alpha:           Chi^2(4)  =   29.798 [0.0000]**</t>
  </si>
  <si>
    <t>Test of restrictions on alpha:           Chi^2(4)  =   21.592 [0.0002]**</t>
  </si>
  <si>
    <t>Test of restrictions on alpha:           Chi^2(4)  =   19.538 [0.0006]**</t>
  </si>
  <si>
    <t>Test of restrictions on alpha:           Chi^2(4)  =   45.737 [0.0000]**</t>
  </si>
  <si>
    <t>Test of restrictions on alpha:           Chi^2(4)  =   25.410 [0.0000]**</t>
  </si>
  <si>
    <t>Test of restrictions on alpha:           Chi^2(4)  =   23.523 [0.0001]**</t>
  </si>
  <si>
    <t>Test of restrictions on alpha:           Chi^2(4)  =   29.778 [0.0000]**</t>
  </si>
  <si>
    <t>Test of restrictions on alpha:           Chi^2(4)  =   35.059 [0.0000]**</t>
  </si>
  <si>
    <t>Test of restrictions on alpha:           Chi^2(4)  =   56.085 [0.0000]**</t>
  </si>
  <si>
    <t xml:space="preserve">Test of restrictions on alpha:           Chi^2(2)  =   1.4882 [0.4752]  </t>
  </si>
  <si>
    <t>Test of restrictions on alpha:           Chi^2(4)  =   16.255 [0.0027]**</t>
  </si>
  <si>
    <t>Test of restrictions on alpha:           Chi^2(4)  =   38.670 [0.0000]**</t>
  </si>
  <si>
    <t>Test of restrictions on alpha:           Chi^2(4)  =   31.952 [0.0000]**</t>
  </si>
  <si>
    <t>Test of restrictions on alpha:           Chi^2(4)  =   25.298 [0.0000]**</t>
  </si>
  <si>
    <t>Test of restrictions on alpha:           Chi^2(4)  =   28.405 [0.0000]**</t>
  </si>
  <si>
    <t>Test of restrictions on alpha:           Chi^2(4)  =   37.563 [0.0000]**</t>
  </si>
  <si>
    <t>Test of restrictions on alpha:           Chi^2(4)  =   38.713 [0.0000]**</t>
  </si>
  <si>
    <t>Test of restrictions on alpha:           Chi^2(4)  =   33.488 [0.0000]**</t>
  </si>
  <si>
    <t>Test of restrictions on alpha:           Chi^2(4)  =   18.205 [0.0011]**</t>
  </si>
  <si>
    <t>Test of restrictions on alpha:           Chi^2(4)  =   22.111 [0.0002]**</t>
  </si>
  <si>
    <t>Test of restrictions on alpha:           Chi^2(4)  =   41.367 [0.0000]**</t>
  </si>
  <si>
    <t>Test of restrictions on alpha:           Chi^2(4)  =   21.989 [0.0002]**</t>
  </si>
  <si>
    <t>Test of restrictions on alpha:           Chi^2(4)  =   36.995 [0.0000]**</t>
  </si>
  <si>
    <t>Test of restrictions on alpha:           Chi^2(4)  =   41.858 [0.0000]**</t>
  </si>
  <si>
    <t>Test of restrictions on alpha:           Chi^2(4)  =   16.056 [0.0029]**</t>
  </si>
  <si>
    <t>Test of restrictions on alpha:           Chi^2(4)  =   16.200 [0.0028]**</t>
  </si>
  <si>
    <t>Test of restrictions on alpha:           Chi^2(4)  =   39.409 [0.0000]**</t>
  </si>
  <si>
    <t>Test of restrictions on alpha:           Chi^2(4)  =   36.074 [0.0000]**</t>
  </si>
  <si>
    <t>Test of restrictions on alpha:           Chi^2(4)  =   30.589 [0.0000]**</t>
  </si>
  <si>
    <t>Test of restrictions on alpha:           Chi^2(4)  =   24.395 [0.0001]**</t>
  </si>
  <si>
    <t>Test of restrictions on alpha:           Chi^2(4)  =   44.246 [0.0000]**</t>
  </si>
  <si>
    <t>Test of restrictions on alpha:           Chi^2(4)  =   27.957 [0.0000]**</t>
  </si>
  <si>
    <t>Test of restrictions on alpha:           Chi^2(4)  =   27.933 [0.0000]**</t>
  </si>
  <si>
    <t xml:space="preserve">Test of restrictions on alpha:           Chi^2(2)  =   4.4910 [0.1059]  </t>
  </si>
  <si>
    <t>Test of restrictions on alpha:           Chi^2(4)  =   48.395 [0.0000]**</t>
  </si>
  <si>
    <t>Test of restrictions on alpha:           Chi^2(4)  =   21.085 [0.0003]**</t>
  </si>
  <si>
    <t>Test of restrictions on alpha:           Chi^2(4)  =   17.619 [0.0015]**</t>
  </si>
  <si>
    <t>Test of restrictions on alpha:           Chi^2(4)  =   17.225 [0.0017]**</t>
  </si>
  <si>
    <t>Test of restrictions on alpha:           Chi^2(4)  =   35.171 [0.0000]**</t>
  </si>
  <si>
    <t>Test of restrictions on alpha:           Chi^2(4)  =   40.883 [0.0000]**</t>
  </si>
  <si>
    <t>Test of restrictions on alpha:           Chi^2(4)  =   31.827 [0.0000]**</t>
  </si>
  <si>
    <t xml:space="preserve">Test of restrictions on alpha:           Chi^2(4)  =   12.934 [0.0116]* </t>
  </si>
  <si>
    <t>Test of restrictions on alpha:           Chi^2(4)  =   54.571 [0.0000]**</t>
  </si>
  <si>
    <t>Test of restrictions on alpha:           Chi^2(4)  =   33.001 [0.0000]**</t>
  </si>
  <si>
    <t>Test of restrictions on alpha:           Chi^2(4)  =   21.384 [0.0003]**</t>
  </si>
  <si>
    <t xml:space="preserve">Test of restrictions on alpha:           Chi^2(4)  =   3.1065 [0.5402]  </t>
  </si>
  <si>
    <t>Test of restrictions on alpha:           Chi^2(4)  =   44.649 [0.0000]**</t>
  </si>
  <si>
    <t>Test of restrictions on alpha:           Chi^2(4)  =   22.211 [0.0002]**</t>
  </si>
  <si>
    <t>Test of restrictions on alpha:           Chi^2(4)  =   22.555 [0.0002]**</t>
  </si>
  <si>
    <t>Test of restrictions on alpha:           Chi^2(4)  =   33.884 [0.0000]**</t>
  </si>
  <si>
    <t>Test of restrictions on alpha:           Chi^2(4)  =   19.899 [0.0005]**</t>
  </si>
  <si>
    <t xml:space="preserve">Test of restrictions on alpha:           Chi^2(4)  =   6.3951 [0.1715]  </t>
  </si>
  <si>
    <t>Test of restrictions on alpha:           Chi^2(4)  =   20.735 [0.0004]**</t>
  </si>
  <si>
    <t>Test of restrictions on alpha:           Chi^2(4)  =   17.137 [0.0018]**</t>
  </si>
  <si>
    <t>Test of restrictions on alpha:           Chi^2(4)  =   26.508 [0.0000]**</t>
  </si>
  <si>
    <t>Test of restrictions on alpha:           Chi^2(4)  =   25.617 [0.0000]**</t>
  </si>
  <si>
    <t xml:space="preserve">Test of restrictions on alpha:           Chi^2(2)  =   1.2278 [0.5412]  </t>
  </si>
  <si>
    <t>Test of restrictions on alpha:           Chi^2(4)  =   20.586 [0.0004]**</t>
  </si>
  <si>
    <t>Test of restrictions on alpha:           Chi^2(4)  =   16.118 [0.0029]**</t>
  </si>
  <si>
    <t>Test of restrictions on alpha:           Chi^2(2)  =   17.973 [0.0001]**</t>
  </si>
  <si>
    <t xml:space="preserve">Test of restrictions on alpha:           Chi^2(2)  =   5.2021 [0.0742]  </t>
  </si>
  <si>
    <t>Test of restrictions on alpha:           Chi^2(4)  =   28.511 [0.0000]**</t>
  </si>
  <si>
    <t xml:space="preserve">Test of restrictions on alpha:           Chi^2(2)  =   2.1595 [0.3397]  </t>
  </si>
  <si>
    <t>Test of restrictions on alpha:           Chi^2(4)  =   23.363 [0.0001]**</t>
  </si>
  <si>
    <t>Test of restrictions on alpha:           Chi^2(4)  =   23.806 [0.0001]**</t>
  </si>
  <si>
    <t xml:space="preserve">Test of restrictions on alpha:           Chi^2(2)  =   2.7955 [0.2471]  </t>
  </si>
  <si>
    <t>Test of restrictions on alpha:           Chi^2(4)  =   20.174 [0.0005]**</t>
  </si>
  <si>
    <t>Test of restrictions on alpha:           Chi^2(4)  =   43.854 [0.0000]**</t>
  </si>
  <si>
    <t>Test of restrictions on alpha:           Chi^2(2)  =   19.865 [0.0000]**</t>
  </si>
  <si>
    <t xml:space="preserve">Test of restrictions on alpha:           Chi^2(2)  =   2.4226 [0.2978]  </t>
  </si>
  <si>
    <t>Test of restrictions on alpha:           Chi^2(2)  =   18.286 [0.0001]**</t>
  </si>
  <si>
    <t>Test of restrictions on alpha:           Chi^2(4)  =   19.632 [0.0006]**</t>
  </si>
  <si>
    <t>Test of restrictions on alpha:           Chi^2(4)  =   16.170 [0.0028]**</t>
  </si>
  <si>
    <t>Test of restrictions on alpha:           Chi^2(4)  =   13.578 [0.0088]**</t>
  </si>
  <si>
    <t>Test of restrictions on alpha:           Chi^2(4)  =   22.272 [0.0002]**</t>
  </si>
  <si>
    <t>Test of restrictions on alpha:           Chi^2(4)  =   17.813 [0.0013]**</t>
  </si>
  <si>
    <t>Test of restrictions on alpha:           Chi^2(4)  =   17.442 [0.0016]**</t>
  </si>
  <si>
    <t>Test of restrictions on alpha:           Chi^2(4)  =   24.098 [0.0001]**</t>
  </si>
  <si>
    <t xml:space="preserve">Test of restrictions on alpha:           Chi^2(4)  =   12.507 [0.0140]* </t>
  </si>
  <si>
    <t>Test of restrictions on alpha:           Chi^2(4)  =   31.679 [0.0000]**</t>
  </si>
  <si>
    <t>Test of restrictions on alpha:           Chi^2(4)  =   26.016 [0.0000]**</t>
  </si>
  <si>
    <t>Test of restrictions on alpha:           Chi^2(4)  =   20.117 [0.0005]**</t>
  </si>
  <si>
    <t>Test of restrictions on alpha:           Chi^2(4)  =   21.550 [0.0002]**</t>
  </si>
  <si>
    <t xml:space="preserve">Test of restrictions on alpha:           Chi^2(2)  =   5.4044 [0.0671]  </t>
  </si>
  <si>
    <t>Test of restrictions on alpha:           Chi^2(4)  =   26.698 [0.0000]**</t>
  </si>
  <si>
    <t>Test of restrictions on alpha:           Chi^2(2)  =   10.915 [0.0043]**</t>
  </si>
  <si>
    <t>Test of restrictions on alpha:           Chi^2(4)  =   36.275 [0.0000]**</t>
  </si>
  <si>
    <t>Test of restrictions on alpha:           Chi^2(4)  =   26.477 [0.0000]**</t>
  </si>
  <si>
    <t>Test of restrictions on alpha:           Chi^2(4)  =   46.307 [0.0000]**</t>
  </si>
  <si>
    <t>Test of restrictions on alpha:           Chi^2(4)  =   20.214 [0.0005]**</t>
  </si>
  <si>
    <t>Test of restrictions on alpha:           Chi^2(4)  =   22.424 [0.0002]**</t>
  </si>
  <si>
    <t>Test of restrictions on alpha:           Chi^2(4)  =   25.725 [0.0000]**</t>
  </si>
  <si>
    <t>Test of restrictions on alpha:           Chi^2(4)  =   16.859 [0.0021]**</t>
  </si>
  <si>
    <t>Test of restrictions on alpha:           Chi^2(4)  =   25.172 [0.0000]**</t>
  </si>
  <si>
    <t>Test of restrictions on alpha:           Chi^2(4)  =   33.032 [0.0000]**</t>
  </si>
  <si>
    <t>Test of restrictions on alpha:           Chi^2(4)  =   33.370 [0.0000]**</t>
  </si>
  <si>
    <t>Test of restrictions on alpha:           Chi^2(4)  =   23.431 [0.0001]**</t>
  </si>
  <si>
    <t>Test of restrictions on alpha:           Chi^2(4)  =   52.137 [0.0000]**</t>
  </si>
  <si>
    <t>Test of restrictions on alpha:           Chi^2(4)  =   48.188 [0.0000]**</t>
  </si>
  <si>
    <t>Test of restrictions on alpha:           Chi^2(4)  =   23.559 [0.0001]**</t>
  </si>
  <si>
    <t>Test of restrictions on alpha:           Chi^2(4)  =   19.533 [0.0006]**</t>
  </si>
  <si>
    <t>Test of restrictions on alpha:           Chi^2(4)  =   48.384 [0.0000]**</t>
  </si>
  <si>
    <t>Test of restrictions on alpha:           Chi^2(4)  =   23.425 [0.0001]**</t>
  </si>
  <si>
    <t>Test of restrictions on alpha:           Chi^2(4)  =   16.724 [0.0022]**</t>
  </si>
  <si>
    <t>Test of restrictions on alpha:           Chi^2(4)  =   34.761 [0.0000]**</t>
  </si>
  <si>
    <t xml:space="preserve">Test of restrictions on alpha:           Chi^2(2)  =   3.3985 [0.1828]  </t>
  </si>
  <si>
    <t>Test of restrictions on alpha:           Chi^2(2)  =   9.9184 [0.0070]**</t>
  </si>
  <si>
    <t>Test of restrictions on alpha:           Chi^2(4)  =   30.309 [0.0000]**</t>
  </si>
  <si>
    <t>Test of restrictions on alpha:           Chi^2(4)  =   19.302 [0.0007]**</t>
  </si>
  <si>
    <t>Test of restrictions on alpha:           Chi^2(4)  =   18.737 [0.0009]**</t>
  </si>
  <si>
    <t>Test of restrictions on alpha:           Chi^2(4)  =   27.566 [0.0000]**</t>
  </si>
  <si>
    <t>Test of restrictions on alpha:           Chi^2(4)  =   14.187 [0.0067]**</t>
  </si>
  <si>
    <t>Test of restrictions on alpha:           Chi^2(4)  =   28.645 [0.0000]**</t>
  </si>
  <si>
    <t xml:space="preserve">Test of restrictions on alpha:           Chi^2(4)  =   9.5611 [0.0485]* </t>
  </si>
  <si>
    <t>Test of restrictions on alpha:           Chi^2(4)  =   31.163 [0.0000]**</t>
  </si>
  <si>
    <t>Test of restrictions on alpha:           Chi^2(4)  =   13.707 [0.0083]**</t>
  </si>
  <si>
    <t>Test of restrictions on alpha:           Chi^2(4)  =   24.180 [0.0001]**</t>
  </si>
  <si>
    <t>Test of restrictions on alpha:           Chi^2(4)  =   28.279 [0.0000]**</t>
  </si>
  <si>
    <t>Test of restrictions on alpha:           Chi^2(4)  =   29.850 [0.0000]**</t>
  </si>
  <si>
    <t>Test of restrictions on alpha:           Chi^2(4)  =   14.077 [0.0071]**</t>
  </si>
  <si>
    <t>Test of restrictions on alpha:           Chi^2(4)  =   34.502 [0.0000]**</t>
  </si>
  <si>
    <t xml:space="preserve">Test of restrictions on alpha:           Chi^2(4)  =   12.977 [0.0114]* </t>
  </si>
  <si>
    <t xml:space="preserve">Test of restrictions on alpha:           Chi^2(2)  =   5.7224 [0.0572]  </t>
  </si>
  <si>
    <t>Test of restrictions on alpha:           Chi^2(4)  =   21.053 [0.0003]**</t>
  </si>
  <si>
    <t>Test of restrictions on alpha:           Chi^2(2)  =   13.237 [0.0013]**</t>
  </si>
  <si>
    <t>Test of restrictions on alpha:           Chi^2(4)  =   38.816 [0.0000]**</t>
  </si>
  <si>
    <t>Test of restrictions on alpha:           Chi^2(2)  =   22.863 [0.0000]**</t>
  </si>
  <si>
    <t>Test of restrictions on alpha:           Chi^2(4)  =   15.853 [0.0032]**</t>
  </si>
  <si>
    <t>Test of restrictions on alpha:           Chi^2(4)  =   13.790 [0.0080]**</t>
  </si>
  <si>
    <t>Test of restrictions on alpha:           Chi^2(4)  =   21.553 [0.0002]**</t>
  </si>
  <si>
    <t>Test of restrictions on alpha:           Chi^2(4)  =   21.428 [0.0003]**</t>
  </si>
  <si>
    <t xml:space="preserve">Test of restrictions on alpha:           Chi^2(4)  =   13.149 [0.0106]* </t>
  </si>
  <si>
    <t xml:space="preserve">Test of restrictions on alpha:           Chi^2(4)  =   11.683 [0.0199]* </t>
  </si>
  <si>
    <t>Test of restrictions on alpha:           Chi^2(4)  =   25.964 [0.0000]**</t>
  </si>
  <si>
    <t>Test of restrictions on alpha:           Chi^2(4)  =   20.543 [0.0004]**</t>
  </si>
  <si>
    <t>Test of restrictions on alpha:           Chi^2(4)  =   40.844 [0.0000]**</t>
  </si>
  <si>
    <t>Test of restrictions on alpha:           Chi^2(4)  =   19.188 [0.0007]**</t>
  </si>
  <si>
    <t>Test of restrictions on alpha:           Chi^2(2)  =   29.976 [0.0000]**</t>
  </si>
  <si>
    <t>Test of restrictions on alpha:           Chi^2(2)  =   11.385 [0.0034]**</t>
  </si>
  <si>
    <t xml:space="preserve">Test of restrictions on alpha:           Chi^2(4)  =   7.9028 [0.0952]  </t>
  </si>
  <si>
    <t>Test of restrictions on alpha:           Chi^2(4)  =   21.477 [0.0003]**</t>
  </si>
  <si>
    <t xml:space="preserve">Test of restrictions on alpha:           Chi^2(2)  =   6.0923 [0.0475]* </t>
  </si>
  <si>
    <t xml:space="preserve">Test of restrictions on alpha:           Chi^2(4)  =   2.5649 [0.6330]  </t>
  </si>
  <si>
    <t xml:space="preserve">Test of restrictions on alpha:           Chi^2(4)  =   12.111 [0.0165]* </t>
  </si>
  <si>
    <t>Test of restrictions on alpha:           Chi^2(4)  =   28.766 [0.0000]**</t>
  </si>
  <si>
    <t>Test of restrictions on alpha:           Chi^2(4)  =   25.641 [0.0000]**</t>
  </si>
  <si>
    <t>Test of restrictions on alpha:           Chi^2(4)  =   28.319 [0.0000]**</t>
  </si>
  <si>
    <t>Test of restrictions on alpha:           Chi^2(4)  =   19.540 [0.0006]**</t>
  </si>
  <si>
    <t xml:space="preserve">Test of restrictions on alpha:           Chi^2(4)  =   11.428 [0.0222]* </t>
  </si>
  <si>
    <t>Test of restrictions on alpha:           Chi^2(4)  =   40.746 [0.0000]**</t>
  </si>
  <si>
    <t>Test of restrictions on alpha:           Chi^2(4)  =   17.714 [0.0014]**</t>
  </si>
  <si>
    <t>Test of restrictions on alpha:           Chi^2(4)  =   22.889 [0.0001]**</t>
  </si>
  <si>
    <t>Test of restrictions on alpha:           Chi^2(4)  =   25.210 [0.0000]**</t>
  </si>
  <si>
    <t>Test of restrictions on alpha:           Chi^2(4)  =   34.210 [0.0000]**</t>
  </si>
  <si>
    <t>Test of restrictions on alpha:           Chi^2(4)  =   21.118 [0.0003]**</t>
  </si>
  <si>
    <t>Test of restrictions on alpha:           Chi^2(4)  =   28.114 [0.0000]**</t>
  </si>
  <si>
    <t>Test of restrictions on alpha:           Chi^2(4)  =   39.780 [0.0000]**</t>
  </si>
  <si>
    <t>Test of restrictions on alpha:           Chi^2(4)  =   43.484 [0.0000]**</t>
  </si>
  <si>
    <t>Test of restrictions on alpha:           Chi^2(4)  =   36.389 [0.0000]**</t>
  </si>
  <si>
    <t>Test of restrictions on alpha:           Chi^2(4)  =   18.971 [0.0008]**</t>
  </si>
  <si>
    <t>Test of restrictions on alpha:           Chi^2(4)  =   26.596 [0.0000]**</t>
  </si>
  <si>
    <t>Test of restrictions on alpha:           Chi^2(4)  =   34.554 [0.0000]**</t>
  </si>
  <si>
    <t>Test of restrictions on alpha:           Chi^2(4)  =   25.191 [0.0000]**</t>
  </si>
  <si>
    <t>Test of restrictions on alpha:           Chi^2(4)  =   14.476 [0.0059]**</t>
  </si>
  <si>
    <t>Test of restrictions on alpha:           Chi^2(4)  =   33.964 [0.0000]**</t>
  </si>
  <si>
    <t>Test of restrictions on alpha:           Chi^2(4)  =   19.096 [0.0008]**</t>
  </si>
  <si>
    <t>Test of restrictions on alpha:           Chi^2(2)  =   14.078 [0.0009]**</t>
  </si>
  <si>
    <t>Test of restrictions on alpha:           Chi^2(4)  =   32.521 [0.0000]**</t>
  </si>
  <si>
    <t>Test of restrictions on alpha:           Chi^2(4)  =   51.449 [0.0000]**</t>
  </si>
  <si>
    <t>Test of restrictions on alpha:           Chi^2(4)  =   42.269 [0.0000]**</t>
  </si>
  <si>
    <t>Test of restrictions on alpha:           Chi^2(4)  =   27.327 [0.0000]**</t>
  </si>
  <si>
    <t>Test of restrictions on alpha:           Chi^2(4)  =   35.832 [0.0000]**</t>
  </si>
  <si>
    <t>Test of restrictions on alpha:           Chi^2(4)  =   33.116 [0.0000]**</t>
  </si>
  <si>
    <t>Test of restrictions on alpha:           Chi^2(4)  =   17.423 [0.0016]**</t>
  </si>
  <si>
    <t xml:space="preserve">Test of restrictions on alpha:           Chi^2(2)  =  0.18278 [0.9127]  </t>
  </si>
  <si>
    <t>Test of restrictions on alpha:           Chi^2(4)  =   22.877 [0.0001]**</t>
  </si>
  <si>
    <t>Test of restrictions on alpha:           Chi^2(4)  =   17.675 [0.0014]**</t>
  </si>
  <si>
    <t>Test of restrictions on alpha:           Chi^2(4)  =   16.473 [0.0024]**</t>
  </si>
  <si>
    <t>Test of restrictions on alpha:           Chi^2(4)  =   15.288 [0.0041]**</t>
  </si>
  <si>
    <t xml:space="preserve">Test of restrictions on alpha:           Chi^2(2)  =   6.0813 [0.0478]* </t>
  </si>
  <si>
    <t>Test of restrictions on alpha:           Chi^2(4)  =   34.882 [0.0000]**</t>
  </si>
  <si>
    <t>Test of restrictions on alpha:           Chi^2(4)  =   26.411 [0.0000]**</t>
  </si>
  <si>
    <t>Test of restrictions on alpha:           Chi^2(4)  =   14.549 [0.0057]**</t>
  </si>
  <si>
    <t>Test of restrictions on alpha:           Chi^2(4)  =   30.599 [0.0000]**</t>
  </si>
  <si>
    <t xml:space="preserve">Test of restrictions on alpha:           Chi^2(4)  =   12.310 [0.0152]* </t>
  </si>
  <si>
    <t xml:space="preserve">Test of restrictions on alpha:           Chi^2(2)  =   7.2348 [0.0269]* </t>
  </si>
  <si>
    <t>Test of restrictions on alpha:           Chi^2(4)  =   22.402 [0.0002]**</t>
  </si>
  <si>
    <t>Test of restrictions on alpha:           Chi^2(4)  =   13.534 [0.0089]**</t>
  </si>
  <si>
    <t>Populacao</t>
  </si>
  <si>
    <t>RJ &gt;</t>
  </si>
  <si>
    <t>SP &gt;</t>
  </si>
  <si>
    <t xml:space="preserve">BH &gt; </t>
  </si>
  <si>
    <t xml:space="preserve">Salvador &gt; </t>
  </si>
  <si>
    <t>Fortaleza &gt;</t>
  </si>
  <si>
    <t>Recife &gt;</t>
  </si>
  <si>
    <t>POA &gt;</t>
  </si>
  <si>
    <t xml:space="preserve">DF &gt; </t>
  </si>
  <si>
    <t>regiao</t>
  </si>
  <si>
    <t>skip</t>
  </si>
  <si>
    <t>passou</t>
  </si>
  <si>
    <t>Populacao2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</si>
</sst>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0.0%"/>
    <numFmt numFmtId="167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">
    <xf numFmtId="0" fontId="0" fillId="0" borderId="0" xfId="0"/>
    <xf numFmtId="164" fontId="0" fillId="0" borderId="0" xfId="1" applyFont="1"/>
    <xf numFmtId="165" fontId="0" fillId="0" borderId="0" xfId="2" applyNumberFormat="1" applyFont="1"/>
    <xf numFmtId="167" fontId="0" fillId="0" borderId="0" xfId="1" applyNumberFormat="1" applyFont="1"/>
  </cellXfs>
  <cellStyles count="3">
    <cellStyle name="Normal" xfId="0" builtinId="0"/>
    <cellStyle name="Porcentagem" xfId="2" builtinId="5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8FFD8-DEC3-4276-8AA2-A73FC15883AC}">
  <dimension ref="A2:J561"/>
  <sheetViews>
    <sheetView tabSelected="1" topLeftCell="A5" workbookViewId="0">
      <selection activeCell="F22" sqref="F22"/>
    </sheetView>
  </sheetViews>
  <sheetFormatPr defaultRowHeight="14.4" x14ac:dyDescent="0.3"/>
  <cols>
    <col min="1" max="1" width="9.88671875" bestFit="1" customWidth="1"/>
    <col min="2" max="2" width="57.6640625" bestFit="1" customWidth="1"/>
    <col min="5" max="5" width="15.33203125" bestFit="1" customWidth="1"/>
    <col min="7" max="7" width="14.33203125" bestFit="1" customWidth="1"/>
  </cols>
  <sheetData>
    <row r="2" spans="2:10" x14ac:dyDescent="0.3">
      <c r="B2" t="s">
        <v>0</v>
      </c>
      <c r="C2" t="s">
        <v>536</v>
      </c>
      <c r="D2" t="s">
        <v>537</v>
      </c>
      <c r="E2" t="s">
        <v>527</v>
      </c>
      <c r="F2" t="s">
        <v>538</v>
      </c>
      <c r="G2" t="s">
        <v>539</v>
      </c>
    </row>
    <row r="3" spans="2:10" x14ac:dyDescent="0.3">
      <c r="B3" t="s">
        <v>1</v>
      </c>
      <c r="C3">
        <v>1</v>
      </c>
      <c r="D3" t="e">
        <f t="shared" ref="D3:D18" si="0">VLOOKUP(C3,$J$5:$J$29,1,FALSE)</f>
        <v>#N/A</v>
      </c>
      <c r="E3">
        <v>648872</v>
      </c>
      <c r="F3">
        <f>IF(B3="",0,IF(RIGHT(B3,2)="**",0,1))</f>
        <v>1</v>
      </c>
      <c r="G3">
        <f>E3*F3</f>
        <v>648872</v>
      </c>
    </row>
    <row r="4" spans="2:10" x14ac:dyDescent="0.3">
      <c r="B4" t="s">
        <v>2</v>
      </c>
      <c r="C4">
        <f t="shared" ref="C4:C72" si="1">C3+1</f>
        <v>2</v>
      </c>
      <c r="D4" t="e">
        <f t="shared" si="0"/>
        <v>#N/A</v>
      </c>
      <c r="E4">
        <v>83432</v>
      </c>
      <c r="F4">
        <f t="shared" ref="F4:F67" si="2">IF(B4="",0,IF(RIGHT(B4,2)="**",0,1))</f>
        <v>1</v>
      </c>
      <c r="G4">
        <f t="shared" ref="G4:G67" si="3">E4*F4</f>
        <v>83432</v>
      </c>
    </row>
    <row r="5" spans="2:10" x14ac:dyDescent="0.3">
      <c r="B5" t="s">
        <v>3</v>
      </c>
      <c r="C5">
        <f t="shared" si="1"/>
        <v>3</v>
      </c>
      <c r="D5" t="e">
        <f t="shared" si="0"/>
        <v>#N/A</v>
      </c>
      <c r="E5">
        <v>201599</v>
      </c>
      <c r="F5">
        <f t="shared" si="2"/>
        <v>0</v>
      </c>
      <c r="G5">
        <f t="shared" si="3"/>
        <v>0</v>
      </c>
      <c r="J5">
        <v>17</v>
      </c>
    </row>
    <row r="6" spans="2:10" x14ac:dyDescent="0.3">
      <c r="B6" t="s">
        <v>4</v>
      </c>
      <c r="C6">
        <f t="shared" si="1"/>
        <v>4</v>
      </c>
      <c r="D6" t="e">
        <f t="shared" si="0"/>
        <v>#N/A</v>
      </c>
      <c r="E6">
        <v>317230</v>
      </c>
      <c r="F6">
        <f t="shared" si="2"/>
        <v>0</v>
      </c>
      <c r="G6">
        <f t="shared" si="3"/>
        <v>0</v>
      </c>
      <c r="J6">
        <v>19</v>
      </c>
    </row>
    <row r="7" spans="2:10" x14ac:dyDescent="0.3">
      <c r="B7" t="s">
        <v>5</v>
      </c>
      <c r="C7">
        <f t="shared" si="1"/>
        <v>5</v>
      </c>
      <c r="D7" t="e">
        <f t="shared" si="0"/>
        <v>#N/A</v>
      </c>
      <c r="E7">
        <v>75248</v>
      </c>
      <c r="F7">
        <f t="shared" si="2"/>
        <v>0</v>
      </c>
      <c r="G7">
        <f t="shared" si="3"/>
        <v>0</v>
      </c>
      <c r="J7">
        <v>20</v>
      </c>
    </row>
    <row r="8" spans="2:10" x14ac:dyDescent="0.3">
      <c r="B8" t="s">
        <v>6</v>
      </c>
      <c r="C8">
        <f t="shared" si="1"/>
        <v>6</v>
      </c>
      <c r="D8" t="e">
        <f t="shared" si="0"/>
        <v>#N/A</v>
      </c>
      <c r="E8">
        <v>249644</v>
      </c>
      <c r="F8">
        <f t="shared" si="2"/>
        <v>0</v>
      </c>
      <c r="G8">
        <f t="shared" si="3"/>
        <v>0</v>
      </c>
      <c r="J8">
        <v>25</v>
      </c>
    </row>
    <row r="9" spans="2:10" x14ac:dyDescent="0.3">
      <c r="B9" t="s">
        <v>7</v>
      </c>
      <c r="C9">
        <f t="shared" si="1"/>
        <v>7</v>
      </c>
      <c r="D9" t="e">
        <f t="shared" si="0"/>
        <v>#N/A</v>
      </c>
      <c r="E9">
        <v>157201</v>
      </c>
      <c r="F9">
        <f t="shared" si="2"/>
        <v>0</v>
      </c>
      <c r="G9">
        <f t="shared" si="3"/>
        <v>0</v>
      </c>
      <c r="J9">
        <v>59</v>
      </c>
    </row>
    <row r="10" spans="2:10" x14ac:dyDescent="0.3">
      <c r="B10" t="s">
        <v>8</v>
      </c>
      <c r="C10">
        <f t="shared" si="1"/>
        <v>8</v>
      </c>
      <c r="D10" t="e">
        <f t="shared" si="0"/>
        <v>#N/A</v>
      </c>
      <c r="E10">
        <v>54053</v>
      </c>
      <c r="F10">
        <f t="shared" si="2"/>
        <v>1</v>
      </c>
      <c r="G10">
        <f t="shared" si="3"/>
        <v>54053</v>
      </c>
      <c r="J10">
        <v>74</v>
      </c>
    </row>
    <row r="11" spans="2:10" x14ac:dyDescent="0.3">
      <c r="B11" t="s">
        <v>9</v>
      </c>
      <c r="C11">
        <f t="shared" si="1"/>
        <v>9</v>
      </c>
      <c r="D11" t="e">
        <f t="shared" si="0"/>
        <v>#N/A</v>
      </c>
      <c r="E11">
        <v>145544</v>
      </c>
      <c r="F11">
        <f t="shared" si="2"/>
        <v>0</v>
      </c>
      <c r="G11">
        <f t="shared" si="3"/>
        <v>0</v>
      </c>
      <c r="J11">
        <v>77</v>
      </c>
    </row>
    <row r="12" spans="2:10" x14ac:dyDescent="0.3">
      <c r="B12" t="s">
        <v>10</v>
      </c>
      <c r="C12">
        <f t="shared" si="1"/>
        <v>10</v>
      </c>
      <c r="D12" t="e">
        <f t="shared" si="0"/>
        <v>#N/A</v>
      </c>
      <c r="E12">
        <v>79484</v>
      </c>
      <c r="F12">
        <f t="shared" si="2"/>
        <v>0</v>
      </c>
      <c r="G12">
        <f t="shared" si="3"/>
        <v>0</v>
      </c>
      <c r="J12">
        <v>81</v>
      </c>
    </row>
    <row r="13" spans="2:10" x14ac:dyDescent="0.3">
      <c r="B13" t="s">
        <v>11</v>
      </c>
      <c r="C13">
        <f t="shared" si="1"/>
        <v>11</v>
      </c>
      <c r="D13" t="e">
        <f t="shared" si="0"/>
        <v>#N/A</v>
      </c>
      <c r="E13">
        <v>57237</v>
      </c>
      <c r="F13">
        <f t="shared" si="2"/>
        <v>0</v>
      </c>
      <c r="G13">
        <f t="shared" si="3"/>
        <v>0</v>
      </c>
      <c r="J13">
        <v>95</v>
      </c>
    </row>
    <row r="14" spans="2:10" x14ac:dyDescent="0.3">
      <c r="B14" t="s">
        <v>12</v>
      </c>
      <c r="C14">
        <f t="shared" si="1"/>
        <v>12</v>
      </c>
      <c r="D14" t="e">
        <f t="shared" si="0"/>
        <v>#N/A</v>
      </c>
      <c r="E14">
        <v>468316</v>
      </c>
      <c r="F14">
        <f t="shared" si="2"/>
        <v>0</v>
      </c>
      <c r="G14">
        <f t="shared" si="3"/>
        <v>0</v>
      </c>
      <c r="J14">
        <v>114</v>
      </c>
    </row>
    <row r="15" spans="2:10" x14ac:dyDescent="0.3">
      <c r="B15" t="s">
        <v>13</v>
      </c>
      <c r="C15">
        <f t="shared" si="1"/>
        <v>13</v>
      </c>
      <c r="D15" t="e">
        <f t="shared" si="0"/>
        <v>#N/A</v>
      </c>
      <c r="E15">
        <v>66106</v>
      </c>
      <c r="F15">
        <f t="shared" si="2"/>
        <v>0</v>
      </c>
      <c r="G15">
        <f t="shared" si="3"/>
        <v>0</v>
      </c>
      <c r="J15">
        <v>115</v>
      </c>
    </row>
    <row r="16" spans="2:10" x14ac:dyDescent="0.3">
      <c r="B16" t="s">
        <v>14</v>
      </c>
      <c r="C16">
        <f t="shared" si="1"/>
        <v>14</v>
      </c>
      <c r="D16" t="e">
        <f t="shared" si="0"/>
        <v>#N/A</v>
      </c>
      <c r="E16">
        <v>112645</v>
      </c>
      <c r="F16">
        <f t="shared" si="2"/>
        <v>0</v>
      </c>
      <c r="G16">
        <f t="shared" si="3"/>
        <v>0</v>
      </c>
      <c r="J16">
        <v>117</v>
      </c>
    </row>
    <row r="17" spans="2:10" x14ac:dyDescent="0.3">
      <c r="B17" t="s">
        <v>15</v>
      </c>
      <c r="C17">
        <f t="shared" si="1"/>
        <v>15</v>
      </c>
      <c r="D17" t="e">
        <f t="shared" si="0"/>
        <v>#N/A</v>
      </c>
      <c r="E17">
        <v>23137</v>
      </c>
      <c r="F17">
        <f t="shared" si="2"/>
        <v>0</v>
      </c>
      <c r="G17">
        <f t="shared" si="3"/>
        <v>0</v>
      </c>
      <c r="J17">
        <v>144</v>
      </c>
    </row>
    <row r="18" spans="2:10" x14ac:dyDescent="0.3">
      <c r="B18" t="s">
        <v>16</v>
      </c>
      <c r="C18">
        <f t="shared" si="1"/>
        <v>16</v>
      </c>
      <c r="D18" t="e">
        <f t="shared" si="0"/>
        <v>#N/A</v>
      </c>
      <c r="E18">
        <v>248118</v>
      </c>
      <c r="F18">
        <f t="shared" si="2"/>
        <v>0</v>
      </c>
      <c r="G18">
        <f t="shared" si="3"/>
        <v>0</v>
      </c>
      <c r="J18">
        <v>183</v>
      </c>
    </row>
    <row r="19" spans="2:10" x14ac:dyDescent="0.3">
      <c r="C19">
        <f t="shared" si="1"/>
        <v>17</v>
      </c>
      <c r="E19">
        <v>147121</v>
      </c>
      <c r="F19">
        <f t="shared" si="2"/>
        <v>0</v>
      </c>
      <c r="G19">
        <f t="shared" si="3"/>
        <v>0</v>
      </c>
    </row>
    <row r="20" spans="2:10" x14ac:dyDescent="0.3">
      <c r="B20" t="s">
        <v>17</v>
      </c>
      <c r="C20">
        <f t="shared" si="1"/>
        <v>18</v>
      </c>
      <c r="D20" t="e">
        <f>VLOOKUP(C20,$J$5:$J$29,1,FALSE)</f>
        <v>#N/A</v>
      </c>
      <c r="E20">
        <v>91235</v>
      </c>
      <c r="F20">
        <f t="shared" si="2"/>
        <v>0</v>
      </c>
      <c r="G20">
        <f t="shared" si="3"/>
        <v>0</v>
      </c>
      <c r="J20">
        <v>184</v>
      </c>
    </row>
    <row r="21" spans="2:10" x14ac:dyDescent="0.3">
      <c r="C21">
        <f t="shared" si="1"/>
        <v>19</v>
      </c>
      <c r="E21">
        <v>174835</v>
      </c>
      <c r="F21">
        <f t="shared" si="2"/>
        <v>0</v>
      </c>
      <c r="G21">
        <f t="shared" si="3"/>
        <v>0</v>
      </c>
    </row>
    <row r="22" spans="2:10" x14ac:dyDescent="0.3">
      <c r="C22">
        <f t="shared" si="1"/>
        <v>20</v>
      </c>
      <c r="E22">
        <v>2369017</v>
      </c>
      <c r="F22">
        <f t="shared" si="2"/>
        <v>0</v>
      </c>
      <c r="G22">
        <f t="shared" si="3"/>
        <v>0</v>
      </c>
    </row>
    <row r="23" spans="2:10" x14ac:dyDescent="0.3">
      <c r="B23" t="s">
        <v>18</v>
      </c>
      <c r="C23">
        <f t="shared" si="1"/>
        <v>21</v>
      </c>
      <c r="D23" t="e">
        <f>VLOOKUP(C23,$J$5:$J$29,1,FALSE)</f>
        <v>#N/A</v>
      </c>
      <c r="E23">
        <v>64977</v>
      </c>
      <c r="F23">
        <f t="shared" si="2"/>
        <v>1</v>
      </c>
      <c r="G23">
        <f t="shared" si="3"/>
        <v>64977</v>
      </c>
      <c r="J23">
        <v>185</v>
      </c>
    </row>
    <row r="24" spans="2:10" x14ac:dyDescent="0.3">
      <c r="B24" t="s">
        <v>19</v>
      </c>
      <c r="C24">
        <f t="shared" si="1"/>
        <v>22</v>
      </c>
      <c r="D24" t="e">
        <f>VLOOKUP(C24,$J$5:$J$29,1,FALSE)</f>
        <v>#N/A</v>
      </c>
      <c r="E24">
        <v>174140</v>
      </c>
      <c r="F24">
        <f t="shared" si="2"/>
        <v>0</v>
      </c>
      <c r="G24">
        <f t="shared" si="3"/>
        <v>0</v>
      </c>
      <c r="J24">
        <v>221</v>
      </c>
    </row>
    <row r="25" spans="2:10" x14ac:dyDescent="0.3">
      <c r="B25" t="s">
        <v>20</v>
      </c>
      <c r="C25">
        <f t="shared" si="1"/>
        <v>23</v>
      </c>
      <c r="D25" t="e">
        <f>VLOOKUP(C25,$J$5:$J$29,1,FALSE)</f>
        <v>#N/A</v>
      </c>
      <c r="E25">
        <v>280982</v>
      </c>
      <c r="F25">
        <f t="shared" si="2"/>
        <v>0</v>
      </c>
      <c r="G25">
        <f t="shared" si="3"/>
        <v>0</v>
      </c>
      <c r="J25">
        <v>225</v>
      </c>
    </row>
    <row r="26" spans="2:10" x14ac:dyDescent="0.3">
      <c r="B26" t="s">
        <v>21</v>
      </c>
      <c r="C26">
        <f t="shared" si="1"/>
        <v>24</v>
      </c>
      <c r="D26" t="e">
        <f>VLOOKUP(C26,$J$5:$J$29,1,FALSE)</f>
        <v>#N/A</v>
      </c>
      <c r="E26">
        <v>53328</v>
      </c>
      <c r="F26">
        <f t="shared" si="2"/>
        <v>0</v>
      </c>
      <c r="G26">
        <f t="shared" si="3"/>
        <v>0</v>
      </c>
      <c r="J26">
        <v>227</v>
      </c>
    </row>
    <row r="27" spans="2:10" x14ac:dyDescent="0.3">
      <c r="C27">
        <f t="shared" si="1"/>
        <v>25</v>
      </c>
      <c r="E27">
        <v>77422</v>
      </c>
      <c r="F27">
        <f t="shared" si="2"/>
        <v>0</v>
      </c>
      <c r="G27">
        <f t="shared" si="3"/>
        <v>0</v>
      </c>
    </row>
    <row r="28" spans="2:10" x14ac:dyDescent="0.3">
      <c r="B28" t="s">
        <v>22</v>
      </c>
      <c r="C28">
        <f t="shared" si="1"/>
        <v>26</v>
      </c>
      <c r="D28" t="e">
        <f t="shared" ref="D28:D60" si="4">VLOOKUP(C28,$J$5:$J$29,1,FALSE)</f>
        <v>#N/A</v>
      </c>
      <c r="E28">
        <v>191878</v>
      </c>
      <c r="F28">
        <f t="shared" si="2"/>
        <v>0</v>
      </c>
      <c r="G28">
        <f t="shared" si="3"/>
        <v>0</v>
      </c>
      <c r="J28">
        <v>237</v>
      </c>
    </row>
    <row r="29" spans="2:10" x14ac:dyDescent="0.3">
      <c r="B29" t="s">
        <v>23</v>
      </c>
      <c r="C29">
        <f t="shared" si="1"/>
        <v>27</v>
      </c>
      <c r="D29" t="e">
        <f t="shared" si="4"/>
        <v>#N/A</v>
      </c>
      <c r="E29">
        <v>365901</v>
      </c>
      <c r="F29">
        <f t="shared" si="2"/>
        <v>1</v>
      </c>
      <c r="G29">
        <f t="shared" si="3"/>
        <v>365901</v>
      </c>
      <c r="J29">
        <v>247</v>
      </c>
    </row>
    <row r="30" spans="2:10" x14ac:dyDescent="0.3">
      <c r="B30" t="s">
        <v>24</v>
      </c>
      <c r="C30">
        <f t="shared" si="1"/>
        <v>28</v>
      </c>
      <c r="D30" t="e">
        <f t="shared" si="4"/>
        <v>#N/A</v>
      </c>
      <c r="E30">
        <v>48362</v>
      </c>
      <c r="F30">
        <f t="shared" si="2"/>
        <v>0</v>
      </c>
      <c r="G30">
        <f t="shared" si="3"/>
        <v>0</v>
      </c>
    </row>
    <row r="31" spans="2:10" x14ac:dyDescent="0.3">
      <c r="B31" t="s">
        <v>25</v>
      </c>
      <c r="C31">
        <f t="shared" si="1"/>
        <v>29</v>
      </c>
      <c r="D31" t="e">
        <f t="shared" si="4"/>
        <v>#N/A</v>
      </c>
      <c r="E31">
        <v>47747</v>
      </c>
      <c r="F31">
        <f t="shared" si="2"/>
        <v>0</v>
      </c>
      <c r="G31">
        <f t="shared" si="3"/>
        <v>0</v>
      </c>
    </row>
    <row r="32" spans="2:10" x14ac:dyDescent="0.3">
      <c r="B32" t="s">
        <v>26</v>
      </c>
      <c r="C32">
        <f t="shared" si="1"/>
        <v>30</v>
      </c>
      <c r="D32" t="e">
        <f t="shared" si="4"/>
        <v>#N/A</v>
      </c>
      <c r="E32">
        <v>52219</v>
      </c>
      <c r="F32">
        <f t="shared" si="2"/>
        <v>1</v>
      </c>
      <c r="G32">
        <f t="shared" si="3"/>
        <v>52219</v>
      </c>
    </row>
    <row r="33" spans="2:7" x14ac:dyDescent="0.3">
      <c r="B33" t="s">
        <v>27</v>
      </c>
      <c r="C33">
        <f t="shared" si="1"/>
        <v>31</v>
      </c>
      <c r="D33" t="e">
        <f t="shared" si="4"/>
        <v>#N/A</v>
      </c>
      <c r="E33">
        <v>193951</v>
      </c>
      <c r="F33">
        <f t="shared" si="2"/>
        <v>0</v>
      </c>
      <c r="G33">
        <f t="shared" si="3"/>
        <v>0</v>
      </c>
    </row>
    <row r="34" spans="2:7" x14ac:dyDescent="0.3">
      <c r="B34" t="s">
        <v>28</v>
      </c>
      <c r="C34">
        <f t="shared" si="1"/>
        <v>32</v>
      </c>
      <c r="D34" t="e">
        <f t="shared" si="4"/>
        <v>#N/A</v>
      </c>
      <c r="E34">
        <v>510742</v>
      </c>
      <c r="F34">
        <f t="shared" si="2"/>
        <v>0</v>
      </c>
      <c r="G34">
        <f t="shared" si="3"/>
        <v>0</v>
      </c>
    </row>
    <row r="35" spans="2:7" x14ac:dyDescent="0.3">
      <c r="B35" t="s">
        <v>29</v>
      </c>
      <c r="C35">
        <f t="shared" si="1"/>
        <v>33</v>
      </c>
      <c r="D35" t="e">
        <f t="shared" si="4"/>
        <v>#N/A</v>
      </c>
      <c r="E35">
        <v>39246</v>
      </c>
      <c r="F35">
        <f t="shared" si="2"/>
        <v>0</v>
      </c>
      <c r="G35">
        <f t="shared" si="3"/>
        <v>0</v>
      </c>
    </row>
    <row r="36" spans="2:7" x14ac:dyDescent="0.3">
      <c r="B36" t="s">
        <v>30</v>
      </c>
      <c r="C36">
        <f t="shared" si="1"/>
        <v>34</v>
      </c>
      <c r="D36" t="e">
        <f t="shared" si="4"/>
        <v>#N/A</v>
      </c>
      <c r="E36">
        <v>147088</v>
      </c>
      <c r="F36">
        <f t="shared" si="2"/>
        <v>1</v>
      </c>
      <c r="G36">
        <f t="shared" si="3"/>
        <v>147088</v>
      </c>
    </row>
    <row r="37" spans="2:7" x14ac:dyDescent="0.3">
      <c r="B37" t="s">
        <v>31</v>
      </c>
      <c r="C37">
        <f t="shared" si="1"/>
        <v>35</v>
      </c>
      <c r="D37" t="e">
        <f t="shared" si="4"/>
        <v>#N/A</v>
      </c>
      <c r="E37">
        <v>223291</v>
      </c>
      <c r="F37">
        <f t="shared" si="2"/>
        <v>0</v>
      </c>
      <c r="G37">
        <f t="shared" si="3"/>
        <v>0</v>
      </c>
    </row>
    <row r="38" spans="2:7" x14ac:dyDescent="0.3">
      <c r="B38" t="s">
        <v>32</v>
      </c>
      <c r="C38">
        <f t="shared" si="1"/>
        <v>36</v>
      </c>
      <c r="D38" t="e">
        <f t="shared" si="4"/>
        <v>#N/A</v>
      </c>
      <c r="E38">
        <v>170786</v>
      </c>
      <c r="F38">
        <f t="shared" si="2"/>
        <v>0</v>
      </c>
      <c r="G38">
        <f t="shared" si="3"/>
        <v>0</v>
      </c>
    </row>
    <row r="39" spans="2:7" x14ac:dyDescent="0.3">
      <c r="B39" t="s">
        <v>33</v>
      </c>
      <c r="C39">
        <f t="shared" si="1"/>
        <v>37</v>
      </c>
      <c r="D39" t="e">
        <f t="shared" si="4"/>
        <v>#N/A</v>
      </c>
      <c r="E39">
        <v>2280761</v>
      </c>
      <c r="F39">
        <f t="shared" si="2"/>
        <v>0</v>
      </c>
      <c r="G39">
        <f t="shared" si="3"/>
        <v>0</v>
      </c>
    </row>
    <row r="40" spans="2:7" x14ac:dyDescent="0.3">
      <c r="B40" t="s">
        <v>34</v>
      </c>
      <c r="C40">
        <f t="shared" si="1"/>
        <v>38</v>
      </c>
      <c r="D40" t="e">
        <f t="shared" si="4"/>
        <v>#N/A</v>
      </c>
      <c r="E40">
        <v>329626</v>
      </c>
      <c r="F40">
        <f t="shared" si="2"/>
        <v>0</v>
      </c>
      <c r="G40">
        <f t="shared" si="3"/>
        <v>0</v>
      </c>
    </row>
    <row r="41" spans="2:7" x14ac:dyDescent="0.3">
      <c r="B41" t="s">
        <v>35</v>
      </c>
      <c r="C41">
        <f t="shared" si="1"/>
        <v>39</v>
      </c>
      <c r="D41" t="e">
        <f t="shared" si="4"/>
        <v>#N/A</v>
      </c>
      <c r="E41">
        <v>262427</v>
      </c>
      <c r="F41">
        <f t="shared" si="2"/>
        <v>0</v>
      </c>
      <c r="G41">
        <f t="shared" si="3"/>
        <v>0</v>
      </c>
    </row>
    <row r="42" spans="2:7" x14ac:dyDescent="0.3">
      <c r="B42" t="s">
        <v>36</v>
      </c>
      <c r="C42">
        <f t="shared" si="1"/>
        <v>40</v>
      </c>
      <c r="D42" t="e">
        <f t="shared" si="4"/>
        <v>#N/A</v>
      </c>
      <c r="E42">
        <v>409039</v>
      </c>
      <c r="F42">
        <f t="shared" si="2"/>
        <v>0</v>
      </c>
      <c r="G42">
        <f t="shared" si="3"/>
        <v>0</v>
      </c>
    </row>
    <row r="43" spans="2:7" x14ac:dyDescent="0.3">
      <c r="B43" t="s">
        <v>37</v>
      </c>
      <c r="C43">
        <f t="shared" si="1"/>
        <v>41</v>
      </c>
      <c r="D43" t="e">
        <f t="shared" si="4"/>
        <v>#N/A</v>
      </c>
      <c r="E43">
        <v>478943</v>
      </c>
      <c r="F43">
        <f t="shared" si="2"/>
        <v>1</v>
      </c>
      <c r="G43">
        <f t="shared" si="3"/>
        <v>478943</v>
      </c>
    </row>
    <row r="44" spans="2:7" x14ac:dyDescent="0.3">
      <c r="B44" t="s">
        <v>38</v>
      </c>
      <c r="C44">
        <f t="shared" si="1"/>
        <v>42</v>
      </c>
      <c r="D44" t="e">
        <f t="shared" si="4"/>
        <v>#N/A</v>
      </c>
      <c r="E44">
        <v>325988</v>
      </c>
      <c r="F44">
        <f t="shared" si="2"/>
        <v>0</v>
      </c>
      <c r="G44">
        <f t="shared" si="3"/>
        <v>0</v>
      </c>
    </row>
    <row r="45" spans="2:7" x14ac:dyDescent="0.3">
      <c r="B45" t="s">
        <v>39</v>
      </c>
      <c r="C45">
        <f t="shared" si="1"/>
        <v>43</v>
      </c>
      <c r="D45" t="e">
        <f t="shared" si="4"/>
        <v>#N/A</v>
      </c>
      <c r="E45">
        <v>465819</v>
      </c>
      <c r="F45">
        <f t="shared" si="2"/>
        <v>0</v>
      </c>
      <c r="G45">
        <f t="shared" si="3"/>
        <v>0</v>
      </c>
    </row>
    <row r="46" spans="2:7" x14ac:dyDescent="0.3">
      <c r="B46" t="s">
        <v>40</v>
      </c>
      <c r="C46">
        <f t="shared" si="1"/>
        <v>44</v>
      </c>
      <c r="D46" t="e">
        <f t="shared" si="4"/>
        <v>#N/A</v>
      </c>
      <c r="E46">
        <v>205788</v>
      </c>
      <c r="F46">
        <f t="shared" si="2"/>
        <v>0</v>
      </c>
      <c r="G46">
        <f t="shared" si="3"/>
        <v>0</v>
      </c>
    </row>
    <row r="47" spans="2:7" x14ac:dyDescent="0.3">
      <c r="B47" t="s">
        <v>41</v>
      </c>
      <c r="C47">
        <f t="shared" si="1"/>
        <v>45</v>
      </c>
      <c r="D47" t="e">
        <f t="shared" si="4"/>
        <v>#N/A</v>
      </c>
      <c r="E47">
        <v>297477</v>
      </c>
      <c r="F47">
        <f t="shared" si="2"/>
        <v>0</v>
      </c>
      <c r="G47">
        <f t="shared" si="3"/>
        <v>0</v>
      </c>
    </row>
    <row r="48" spans="2:7" x14ac:dyDescent="0.3">
      <c r="B48" t="s">
        <v>42</v>
      </c>
      <c r="C48">
        <f t="shared" si="1"/>
        <v>46</v>
      </c>
      <c r="D48" t="e">
        <f t="shared" si="4"/>
        <v>#N/A</v>
      </c>
      <c r="E48">
        <v>368588</v>
      </c>
      <c r="F48">
        <f t="shared" si="2"/>
        <v>0</v>
      </c>
      <c r="G48">
        <f t="shared" si="3"/>
        <v>0</v>
      </c>
    </row>
    <row r="49" spans="2:7" x14ac:dyDescent="0.3">
      <c r="B49" t="s">
        <v>43</v>
      </c>
      <c r="C49">
        <f t="shared" si="1"/>
        <v>47</v>
      </c>
      <c r="D49" t="e">
        <f t="shared" si="4"/>
        <v>#N/A</v>
      </c>
      <c r="E49">
        <v>334228</v>
      </c>
      <c r="F49">
        <f t="shared" si="2"/>
        <v>0</v>
      </c>
      <c r="G49">
        <f t="shared" si="3"/>
        <v>0</v>
      </c>
    </row>
    <row r="50" spans="2:7" x14ac:dyDescent="0.3">
      <c r="B50" t="s">
        <v>44</v>
      </c>
      <c r="C50">
        <f t="shared" si="1"/>
        <v>48</v>
      </c>
      <c r="D50" t="e">
        <f t="shared" si="4"/>
        <v>#N/A</v>
      </c>
      <c r="E50">
        <v>205857</v>
      </c>
      <c r="F50">
        <f t="shared" si="2"/>
        <v>0</v>
      </c>
      <c r="G50">
        <f t="shared" si="3"/>
        <v>0</v>
      </c>
    </row>
    <row r="51" spans="2:7" x14ac:dyDescent="0.3">
      <c r="B51" t="s">
        <v>45</v>
      </c>
      <c r="C51">
        <f t="shared" si="1"/>
        <v>49</v>
      </c>
      <c r="D51" t="e">
        <f t="shared" si="4"/>
        <v>#N/A</v>
      </c>
      <c r="E51">
        <v>307967</v>
      </c>
      <c r="F51">
        <f t="shared" si="2"/>
        <v>1</v>
      </c>
      <c r="G51">
        <f t="shared" si="3"/>
        <v>307967</v>
      </c>
    </row>
    <row r="52" spans="2:7" x14ac:dyDescent="0.3">
      <c r="B52" t="s">
        <v>46</v>
      </c>
      <c r="C52">
        <f t="shared" si="1"/>
        <v>50</v>
      </c>
      <c r="D52" t="e">
        <f t="shared" si="4"/>
        <v>#N/A</v>
      </c>
      <c r="E52">
        <v>319770</v>
      </c>
      <c r="F52">
        <f t="shared" si="2"/>
        <v>1</v>
      </c>
      <c r="G52">
        <f t="shared" si="3"/>
        <v>319770</v>
      </c>
    </row>
    <row r="53" spans="2:7" x14ac:dyDescent="0.3">
      <c r="B53" t="s">
        <v>47</v>
      </c>
      <c r="C53">
        <f t="shared" si="1"/>
        <v>51</v>
      </c>
      <c r="D53" t="e">
        <f t="shared" si="4"/>
        <v>#N/A</v>
      </c>
      <c r="E53">
        <v>202412</v>
      </c>
      <c r="F53">
        <f t="shared" si="2"/>
        <v>0</v>
      </c>
      <c r="G53">
        <f t="shared" si="3"/>
        <v>0</v>
      </c>
    </row>
    <row r="54" spans="2:7" x14ac:dyDescent="0.3">
      <c r="B54" t="s">
        <v>48</v>
      </c>
      <c r="C54">
        <f t="shared" si="1"/>
        <v>52</v>
      </c>
      <c r="D54" t="e">
        <f t="shared" si="4"/>
        <v>#N/A</v>
      </c>
      <c r="E54">
        <v>155323</v>
      </c>
      <c r="F54">
        <f t="shared" si="2"/>
        <v>0</v>
      </c>
      <c r="G54">
        <f t="shared" si="3"/>
        <v>0</v>
      </c>
    </row>
    <row r="55" spans="2:7" x14ac:dyDescent="0.3">
      <c r="B55" t="s">
        <v>49</v>
      </c>
      <c r="C55">
        <f t="shared" si="1"/>
        <v>53</v>
      </c>
      <c r="D55" t="e">
        <f t="shared" si="4"/>
        <v>#N/A</v>
      </c>
      <c r="E55">
        <v>35237</v>
      </c>
      <c r="F55">
        <f t="shared" si="2"/>
        <v>1</v>
      </c>
      <c r="G55">
        <f t="shared" si="3"/>
        <v>35237</v>
      </c>
    </row>
    <row r="56" spans="2:7" x14ac:dyDescent="0.3">
      <c r="B56" t="s">
        <v>50</v>
      </c>
      <c r="C56">
        <f t="shared" si="1"/>
        <v>54</v>
      </c>
      <c r="D56" t="e">
        <f t="shared" si="4"/>
        <v>#N/A</v>
      </c>
      <c r="E56">
        <v>29010</v>
      </c>
      <c r="F56">
        <f t="shared" si="2"/>
        <v>1</v>
      </c>
      <c r="G56">
        <f t="shared" si="3"/>
        <v>29010</v>
      </c>
    </row>
    <row r="57" spans="2:7" x14ac:dyDescent="0.3">
      <c r="B57" t="s">
        <v>51</v>
      </c>
      <c r="C57">
        <f t="shared" si="1"/>
        <v>55</v>
      </c>
      <c r="D57" t="e">
        <f t="shared" si="4"/>
        <v>#N/A</v>
      </c>
      <c r="E57">
        <v>636748</v>
      </c>
      <c r="F57">
        <f t="shared" si="2"/>
        <v>1</v>
      </c>
      <c r="G57">
        <f t="shared" si="3"/>
        <v>636748</v>
      </c>
    </row>
    <row r="58" spans="2:7" x14ac:dyDescent="0.3">
      <c r="B58" t="s">
        <v>52</v>
      </c>
      <c r="C58">
        <f t="shared" si="1"/>
        <v>56</v>
      </c>
      <c r="D58" t="e">
        <f t="shared" si="4"/>
        <v>#N/A</v>
      </c>
      <c r="E58">
        <v>114582</v>
      </c>
      <c r="F58">
        <f t="shared" si="2"/>
        <v>1</v>
      </c>
      <c r="G58">
        <f t="shared" si="3"/>
        <v>114582</v>
      </c>
    </row>
    <row r="59" spans="2:7" x14ac:dyDescent="0.3">
      <c r="B59" t="s">
        <v>53</v>
      </c>
      <c r="C59">
        <f t="shared" si="1"/>
        <v>57</v>
      </c>
      <c r="D59" t="e">
        <f t="shared" si="4"/>
        <v>#N/A</v>
      </c>
      <c r="E59">
        <v>229783</v>
      </c>
      <c r="F59">
        <f t="shared" si="2"/>
        <v>1</v>
      </c>
      <c r="G59">
        <f t="shared" si="3"/>
        <v>229783</v>
      </c>
    </row>
    <row r="60" spans="2:7" x14ac:dyDescent="0.3">
      <c r="B60" t="s">
        <v>54</v>
      </c>
      <c r="C60">
        <f t="shared" si="1"/>
        <v>58</v>
      </c>
      <c r="D60" t="e">
        <f t="shared" si="4"/>
        <v>#N/A</v>
      </c>
      <c r="E60">
        <v>290163</v>
      </c>
      <c r="F60">
        <f t="shared" si="2"/>
        <v>0</v>
      </c>
      <c r="G60">
        <f t="shared" si="3"/>
        <v>0</v>
      </c>
    </row>
    <row r="61" spans="2:7" x14ac:dyDescent="0.3">
      <c r="C61">
        <f t="shared" si="1"/>
        <v>59</v>
      </c>
      <c r="E61">
        <v>154671</v>
      </c>
      <c r="F61">
        <f t="shared" si="2"/>
        <v>0</v>
      </c>
      <c r="G61">
        <f t="shared" si="3"/>
        <v>0</v>
      </c>
    </row>
    <row r="62" spans="2:7" x14ac:dyDescent="0.3">
      <c r="B62" t="s">
        <v>55</v>
      </c>
      <c r="C62">
        <f t="shared" si="1"/>
        <v>60</v>
      </c>
      <c r="D62" t="e">
        <f t="shared" ref="D62:D75" si="5">VLOOKUP(C62,$J$5:$J$29,1,FALSE)</f>
        <v>#N/A</v>
      </c>
      <c r="E62">
        <v>125805</v>
      </c>
      <c r="F62">
        <f t="shared" si="2"/>
        <v>1</v>
      </c>
      <c r="G62">
        <f t="shared" si="3"/>
        <v>125805</v>
      </c>
    </row>
    <row r="63" spans="2:7" x14ac:dyDescent="0.3">
      <c r="B63" t="s">
        <v>56</v>
      </c>
      <c r="C63">
        <f t="shared" si="1"/>
        <v>61</v>
      </c>
      <c r="D63" t="e">
        <f t="shared" si="5"/>
        <v>#N/A</v>
      </c>
      <c r="E63">
        <v>148490</v>
      </c>
      <c r="F63">
        <f t="shared" si="2"/>
        <v>0</v>
      </c>
      <c r="G63">
        <f t="shared" si="3"/>
        <v>0</v>
      </c>
    </row>
    <row r="64" spans="2:7" x14ac:dyDescent="0.3">
      <c r="B64" t="s">
        <v>57</v>
      </c>
      <c r="C64">
        <f t="shared" si="1"/>
        <v>62</v>
      </c>
      <c r="D64" t="e">
        <f t="shared" si="5"/>
        <v>#N/A</v>
      </c>
      <c r="E64">
        <v>377846</v>
      </c>
      <c r="F64">
        <f t="shared" si="2"/>
        <v>0</v>
      </c>
      <c r="G64">
        <f t="shared" si="3"/>
        <v>0</v>
      </c>
    </row>
    <row r="65" spans="2:7" x14ac:dyDescent="0.3">
      <c r="B65" t="s">
        <v>58</v>
      </c>
      <c r="C65">
        <f t="shared" si="1"/>
        <v>63</v>
      </c>
      <c r="D65" t="e">
        <f t="shared" si="5"/>
        <v>#N/A</v>
      </c>
      <c r="E65">
        <v>78618</v>
      </c>
      <c r="F65">
        <f t="shared" si="2"/>
        <v>1</v>
      </c>
      <c r="G65">
        <f t="shared" si="3"/>
        <v>78618</v>
      </c>
    </row>
    <row r="66" spans="2:7" x14ac:dyDescent="0.3">
      <c r="B66" t="s">
        <v>59</v>
      </c>
      <c r="C66">
        <f t="shared" si="1"/>
        <v>64</v>
      </c>
      <c r="D66" t="e">
        <f t="shared" si="5"/>
        <v>#N/A</v>
      </c>
      <c r="E66">
        <v>124164</v>
      </c>
      <c r="F66">
        <f t="shared" si="2"/>
        <v>1</v>
      </c>
      <c r="G66">
        <f t="shared" si="3"/>
        <v>124164</v>
      </c>
    </row>
    <row r="67" spans="2:7" x14ac:dyDescent="0.3">
      <c r="B67" t="s">
        <v>60</v>
      </c>
      <c r="C67">
        <f t="shared" si="1"/>
        <v>65</v>
      </c>
      <c r="D67" t="e">
        <f t="shared" si="5"/>
        <v>#N/A</v>
      </c>
      <c r="E67">
        <v>187688</v>
      </c>
      <c r="F67">
        <f t="shared" si="2"/>
        <v>1</v>
      </c>
      <c r="G67">
        <f t="shared" si="3"/>
        <v>187688</v>
      </c>
    </row>
    <row r="68" spans="2:7" x14ac:dyDescent="0.3">
      <c r="B68" t="s">
        <v>61</v>
      </c>
      <c r="C68">
        <f t="shared" si="1"/>
        <v>66</v>
      </c>
      <c r="D68" t="e">
        <f t="shared" si="5"/>
        <v>#N/A</v>
      </c>
      <c r="E68">
        <v>1409162</v>
      </c>
      <c r="F68">
        <f t="shared" ref="F68:F131" si="6">IF(B68="",0,IF(RIGHT(B68,2)="**",0,1))</f>
        <v>0</v>
      </c>
      <c r="G68">
        <f t="shared" ref="G68:G131" si="7">E68*F68</f>
        <v>0</v>
      </c>
    </row>
    <row r="69" spans="2:7" x14ac:dyDescent="0.3">
      <c r="B69" t="s">
        <v>62</v>
      </c>
      <c r="C69">
        <f t="shared" si="1"/>
        <v>67</v>
      </c>
      <c r="D69" t="e">
        <f t="shared" si="5"/>
        <v>#N/A</v>
      </c>
      <c r="E69">
        <v>174476</v>
      </c>
      <c r="F69">
        <f t="shared" si="6"/>
        <v>1</v>
      </c>
      <c r="G69">
        <f t="shared" si="7"/>
        <v>174476</v>
      </c>
    </row>
    <row r="70" spans="2:7" x14ac:dyDescent="0.3">
      <c r="B70" t="s">
        <v>63</v>
      </c>
      <c r="C70">
        <f t="shared" si="1"/>
        <v>68</v>
      </c>
      <c r="D70" t="e">
        <f t="shared" si="5"/>
        <v>#N/A</v>
      </c>
      <c r="E70">
        <v>132677</v>
      </c>
      <c r="F70">
        <f t="shared" si="6"/>
        <v>1</v>
      </c>
      <c r="G70">
        <f t="shared" si="7"/>
        <v>132677</v>
      </c>
    </row>
    <row r="71" spans="2:7" x14ac:dyDescent="0.3">
      <c r="B71" t="s">
        <v>64</v>
      </c>
      <c r="C71">
        <f t="shared" si="1"/>
        <v>69</v>
      </c>
      <c r="D71" t="e">
        <f t="shared" si="5"/>
        <v>#N/A</v>
      </c>
      <c r="E71">
        <v>620276</v>
      </c>
      <c r="F71">
        <f t="shared" si="6"/>
        <v>1</v>
      </c>
      <c r="G71">
        <f t="shared" si="7"/>
        <v>620276</v>
      </c>
    </row>
    <row r="72" spans="2:7" x14ac:dyDescent="0.3">
      <c r="B72" t="s">
        <v>65</v>
      </c>
      <c r="C72">
        <f t="shared" si="1"/>
        <v>70</v>
      </c>
      <c r="D72" t="e">
        <f t="shared" si="5"/>
        <v>#N/A</v>
      </c>
      <c r="E72">
        <v>232934</v>
      </c>
      <c r="F72">
        <f t="shared" si="6"/>
        <v>0</v>
      </c>
      <c r="G72">
        <f t="shared" si="7"/>
        <v>0</v>
      </c>
    </row>
    <row r="73" spans="2:7" x14ac:dyDescent="0.3">
      <c r="B73" t="s">
        <v>66</v>
      </c>
      <c r="C73">
        <f t="shared" ref="C73:C143" si="8">C72+1</f>
        <v>71</v>
      </c>
      <c r="D73" t="e">
        <f t="shared" si="5"/>
        <v>#N/A</v>
      </c>
      <c r="E73">
        <v>212773</v>
      </c>
      <c r="F73">
        <f t="shared" si="6"/>
        <v>1</v>
      </c>
      <c r="G73">
        <f t="shared" si="7"/>
        <v>212773</v>
      </c>
    </row>
    <row r="74" spans="2:7" x14ac:dyDescent="0.3">
      <c r="B74" t="s">
        <v>67</v>
      </c>
      <c r="C74">
        <f t="shared" si="8"/>
        <v>72</v>
      </c>
      <c r="D74" t="e">
        <f t="shared" si="5"/>
        <v>#N/A</v>
      </c>
      <c r="E74">
        <v>654404</v>
      </c>
      <c r="F74">
        <f t="shared" si="6"/>
        <v>0</v>
      </c>
      <c r="G74">
        <f t="shared" si="7"/>
        <v>0</v>
      </c>
    </row>
    <row r="75" spans="2:7" x14ac:dyDescent="0.3">
      <c r="B75" t="s">
        <v>68</v>
      </c>
      <c r="C75">
        <f t="shared" si="8"/>
        <v>73</v>
      </c>
      <c r="D75" t="e">
        <f t="shared" si="5"/>
        <v>#N/A</v>
      </c>
      <c r="E75">
        <v>589439</v>
      </c>
      <c r="F75">
        <f t="shared" si="6"/>
        <v>1</v>
      </c>
      <c r="G75">
        <f t="shared" si="7"/>
        <v>589439</v>
      </c>
    </row>
    <row r="76" spans="2:7" x14ac:dyDescent="0.3">
      <c r="C76">
        <f t="shared" si="8"/>
        <v>74</v>
      </c>
      <c r="E76">
        <v>416384</v>
      </c>
      <c r="F76">
        <f t="shared" si="6"/>
        <v>0</v>
      </c>
      <c r="G76">
        <f t="shared" si="7"/>
        <v>0</v>
      </c>
    </row>
    <row r="77" spans="2:7" x14ac:dyDescent="0.3">
      <c r="B77" t="s">
        <v>69</v>
      </c>
      <c r="C77">
        <f t="shared" si="8"/>
        <v>75</v>
      </c>
      <c r="D77" t="e">
        <f>VLOOKUP(C77,$J$5:$J$29,1,FALSE)</f>
        <v>#N/A</v>
      </c>
      <c r="E77">
        <v>330611</v>
      </c>
      <c r="F77">
        <f t="shared" si="6"/>
        <v>1</v>
      </c>
      <c r="G77">
        <f t="shared" si="7"/>
        <v>330611</v>
      </c>
    </row>
    <row r="78" spans="2:7" x14ac:dyDescent="0.3">
      <c r="B78" t="s">
        <v>70</v>
      </c>
      <c r="C78">
        <f t="shared" si="8"/>
        <v>76</v>
      </c>
      <c r="D78" t="e">
        <f>VLOOKUP(C78,$J$5:$J$29,1,FALSE)</f>
        <v>#N/A</v>
      </c>
      <c r="E78">
        <v>195820</v>
      </c>
      <c r="F78">
        <f t="shared" si="6"/>
        <v>0</v>
      </c>
      <c r="G78">
        <f t="shared" si="7"/>
        <v>0</v>
      </c>
    </row>
    <row r="79" spans="2:7" x14ac:dyDescent="0.3">
      <c r="C79">
        <f t="shared" si="8"/>
        <v>77</v>
      </c>
      <c r="E79">
        <v>118791</v>
      </c>
      <c r="F79">
        <f t="shared" si="6"/>
        <v>0</v>
      </c>
      <c r="G79">
        <f t="shared" si="7"/>
        <v>0</v>
      </c>
    </row>
    <row r="80" spans="2:7" x14ac:dyDescent="0.3">
      <c r="B80" t="s">
        <v>71</v>
      </c>
      <c r="C80">
        <f t="shared" si="8"/>
        <v>78</v>
      </c>
      <c r="D80" t="e">
        <f>VLOOKUP(C80,$J$5:$J$29,1,FALSE)</f>
        <v>#N/A</v>
      </c>
      <c r="E80">
        <v>208358</v>
      </c>
      <c r="F80">
        <f t="shared" si="6"/>
        <v>1</v>
      </c>
      <c r="G80">
        <f t="shared" si="7"/>
        <v>208358</v>
      </c>
    </row>
    <row r="81" spans="2:7" x14ac:dyDescent="0.3">
      <c r="B81" t="s">
        <v>72</v>
      </c>
      <c r="C81">
        <f t="shared" si="8"/>
        <v>79</v>
      </c>
      <c r="D81" t="e">
        <f>VLOOKUP(C81,$J$5:$J$29,1,FALSE)</f>
        <v>#N/A</v>
      </c>
      <c r="E81">
        <v>273399</v>
      </c>
      <c r="F81">
        <f t="shared" si="6"/>
        <v>0</v>
      </c>
      <c r="G81">
        <f t="shared" si="7"/>
        <v>0</v>
      </c>
    </row>
    <row r="82" spans="2:7" x14ac:dyDescent="0.3">
      <c r="B82" t="s">
        <v>73</v>
      </c>
      <c r="C82">
        <f t="shared" si="8"/>
        <v>80</v>
      </c>
      <c r="D82" t="e">
        <f>VLOOKUP(C82,$J$5:$J$29,1,FALSE)</f>
        <v>#N/A</v>
      </c>
      <c r="E82">
        <v>92230</v>
      </c>
      <c r="F82">
        <f t="shared" si="6"/>
        <v>1</v>
      </c>
      <c r="G82">
        <f t="shared" si="7"/>
        <v>92230</v>
      </c>
    </row>
    <row r="83" spans="2:7" x14ac:dyDescent="0.3">
      <c r="C83">
        <f t="shared" si="8"/>
        <v>81</v>
      </c>
      <c r="E83">
        <v>271041</v>
      </c>
      <c r="F83">
        <f t="shared" si="6"/>
        <v>0</v>
      </c>
      <c r="G83">
        <f t="shared" si="7"/>
        <v>0</v>
      </c>
    </row>
    <row r="84" spans="2:7" x14ac:dyDescent="0.3">
      <c r="B84" t="s">
        <v>74</v>
      </c>
      <c r="C84">
        <f t="shared" si="8"/>
        <v>82</v>
      </c>
      <c r="D84" t="e">
        <f t="shared" ref="D84:D96" si="9">VLOOKUP(C84,$J$5:$J$29,1,FALSE)</f>
        <v>#N/A</v>
      </c>
      <c r="E84">
        <v>186958</v>
      </c>
      <c r="F84">
        <f t="shared" si="6"/>
        <v>1</v>
      </c>
      <c r="G84">
        <f t="shared" si="7"/>
        <v>186958</v>
      </c>
    </row>
    <row r="85" spans="2:7" x14ac:dyDescent="0.3">
      <c r="B85" t="s">
        <v>75</v>
      </c>
      <c r="C85">
        <f t="shared" si="8"/>
        <v>83</v>
      </c>
      <c r="D85" t="e">
        <f t="shared" si="9"/>
        <v>#N/A</v>
      </c>
      <c r="E85">
        <v>110081</v>
      </c>
      <c r="F85">
        <f t="shared" si="6"/>
        <v>0</v>
      </c>
      <c r="G85">
        <f t="shared" si="7"/>
        <v>0</v>
      </c>
    </row>
    <row r="86" spans="2:7" x14ac:dyDescent="0.3">
      <c r="B86" t="s">
        <v>76</v>
      </c>
      <c r="C86">
        <f t="shared" si="8"/>
        <v>84</v>
      </c>
      <c r="D86" t="e">
        <f t="shared" si="9"/>
        <v>#N/A</v>
      </c>
      <c r="E86">
        <v>147145</v>
      </c>
      <c r="F86">
        <f t="shared" si="6"/>
        <v>0</v>
      </c>
      <c r="G86">
        <f t="shared" si="7"/>
        <v>0</v>
      </c>
    </row>
    <row r="87" spans="2:7" x14ac:dyDescent="0.3">
      <c r="B87" t="s">
        <v>77</v>
      </c>
      <c r="C87">
        <f t="shared" si="8"/>
        <v>85</v>
      </c>
      <c r="D87" t="e">
        <f t="shared" si="9"/>
        <v>#N/A</v>
      </c>
      <c r="E87">
        <v>65483</v>
      </c>
      <c r="F87">
        <f t="shared" si="6"/>
        <v>0</v>
      </c>
      <c r="G87">
        <f t="shared" si="7"/>
        <v>0</v>
      </c>
    </row>
    <row r="88" spans="2:7" x14ac:dyDescent="0.3">
      <c r="B88" t="s">
        <v>78</v>
      </c>
      <c r="C88">
        <f t="shared" si="8"/>
        <v>86</v>
      </c>
      <c r="D88" t="e">
        <f t="shared" si="9"/>
        <v>#N/A</v>
      </c>
      <c r="E88">
        <v>338403</v>
      </c>
      <c r="F88">
        <f t="shared" si="6"/>
        <v>1</v>
      </c>
      <c r="G88">
        <f t="shared" si="7"/>
        <v>338403</v>
      </c>
    </row>
    <row r="89" spans="2:7" x14ac:dyDescent="0.3">
      <c r="B89" t="s">
        <v>79</v>
      </c>
      <c r="C89">
        <f t="shared" si="8"/>
        <v>87</v>
      </c>
      <c r="D89" t="e">
        <f t="shared" si="9"/>
        <v>#N/A</v>
      </c>
      <c r="E89">
        <v>314320</v>
      </c>
      <c r="F89">
        <f t="shared" si="6"/>
        <v>0</v>
      </c>
      <c r="G89">
        <f t="shared" si="7"/>
        <v>0</v>
      </c>
    </row>
    <row r="90" spans="2:7" x14ac:dyDescent="0.3">
      <c r="B90" t="s">
        <v>80</v>
      </c>
      <c r="C90">
        <f t="shared" si="8"/>
        <v>88</v>
      </c>
      <c r="D90" t="e">
        <f t="shared" si="9"/>
        <v>#N/A</v>
      </c>
      <c r="E90">
        <v>1203898</v>
      </c>
      <c r="F90">
        <f t="shared" si="6"/>
        <v>0</v>
      </c>
      <c r="G90">
        <f t="shared" si="7"/>
        <v>0</v>
      </c>
    </row>
    <row r="91" spans="2:7" x14ac:dyDescent="0.3">
      <c r="B91" t="s">
        <v>81</v>
      </c>
      <c r="C91">
        <f t="shared" si="8"/>
        <v>89</v>
      </c>
      <c r="D91" t="e">
        <f t="shared" si="9"/>
        <v>#N/A</v>
      </c>
      <c r="E91">
        <v>224301</v>
      </c>
      <c r="F91">
        <f t="shared" si="6"/>
        <v>0</v>
      </c>
      <c r="G91">
        <f t="shared" si="7"/>
        <v>0</v>
      </c>
    </row>
    <row r="92" spans="2:7" x14ac:dyDescent="0.3">
      <c r="B92" t="s">
        <v>82</v>
      </c>
      <c r="C92">
        <f t="shared" si="8"/>
        <v>90</v>
      </c>
      <c r="D92" t="e">
        <f t="shared" si="9"/>
        <v>#N/A</v>
      </c>
      <c r="E92">
        <v>144951</v>
      </c>
      <c r="F92">
        <f t="shared" si="6"/>
        <v>0</v>
      </c>
      <c r="G92">
        <f t="shared" si="7"/>
        <v>0</v>
      </c>
    </row>
    <row r="93" spans="2:7" x14ac:dyDescent="0.3">
      <c r="B93" t="s">
        <v>83</v>
      </c>
      <c r="C93">
        <f t="shared" si="8"/>
        <v>91</v>
      </c>
      <c r="D93" t="e">
        <f t="shared" si="9"/>
        <v>#N/A</v>
      </c>
      <c r="E93">
        <v>105110</v>
      </c>
      <c r="F93">
        <f t="shared" si="6"/>
        <v>1</v>
      </c>
      <c r="G93">
        <f t="shared" si="7"/>
        <v>105110</v>
      </c>
    </row>
    <row r="94" spans="2:7" x14ac:dyDescent="0.3">
      <c r="B94" t="s">
        <v>84</v>
      </c>
      <c r="C94">
        <f t="shared" si="8"/>
        <v>92</v>
      </c>
      <c r="D94" t="e">
        <f t="shared" si="9"/>
        <v>#N/A</v>
      </c>
      <c r="E94">
        <v>45116</v>
      </c>
      <c r="F94">
        <f t="shared" si="6"/>
        <v>0</v>
      </c>
      <c r="G94">
        <f t="shared" si="7"/>
        <v>0</v>
      </c>
    </row>
    <row r="95" spans="2:7" x14ac:dyDescent="0.3">
      <c r="B95" t="s">
        <v>85</v>
      </c>
      <c r="C95">
        <f t="shared" si="8"/>
        <v>93</v>
      </c>
      <c r="D95" t="e">
        <f t="shared" si="9"/>
        <v>#N/A</v>
      </c>
      <c r="E95">
        <v>41528</v>
      </c>
      <c r="F95">
        <f t="shared" si="6"/>
        <v>1</v>
      </c>
      <c r="G95">
        <f t="shared" si="7"/>
        <v>41528</v>
      </c>
    </row>
    <row r="96" spans="2:7" x14ac:dyDescent="0.3">
      <c r="B96" t="s">
        <v>86</v>
      </c>
      <c r="C96">
        <f t="shared" si="8"/>
        <v>94</v>
      </c>
      <c r="D96" t="e">
        <f t="shared" si="9"/>
        <v>#N/A</v>
      </c>
      <c r="E96">
        <v>141456</v>
      </c>
      <c r="F96">
        <f t="shared" si="6"/>
        <v>0</v>
      </c>
      <c r="G96">
        <f t="shared" si="7"/>
        <v>0</v>
      </c>
    </row>
    <row r="97" spans="2:7" x14ac:dyDescent="0.3">
      <c r="C97">
        <f t="shared" si="8"/>
        <v>95</v>
      </c>
      <c r="E97">
        <v>91491</v>
      </c>
      <c r="F97">
        <f t="shared" si="6"/>
        <v>0</v>
      </c>
      <c r="G97">
        <f t="shared" si="7"/>
        <v>0</v>
      </c>
    </row>
    <row r="98" spans="2:7" x14ac:dyDescent="0.3">
      <c r="B98" t="s">
        <v>87</v>
      </c>
      <c r="C98">
        <f t="shared" si="8"/>
        <v>96</v>
      </c>
      <c r="D98" t="e">
        <f t="shared" ref="D98:D115" si="10">VLOOKUP(C98,$J$5:$J$29,1,FALSE)</f>
        <v>#N/A</v>
      </c>
      <c r="E98">
        <v>139668</v>
      </c>
      <c r="F98">
        <f t="shared" si="6"/>
        <v>0</v>
      </c>
      <c r="G98">
        <f t="shared" si="7"/>
        <v>0</v>
      </c>
    </row>
    <row r="99" spans="2:7" x14ac:dyDescent="0.3">
      <c r="B99" t="s">
        <v>88</v>
      </c>
      <c r="C99">
        <f t="shared" si="8"/>
        <v>97</v>
      </c>
      <c r="D99" t="e">
        <f t="shared" si="10"/>
        <v>#N/A</v>
      </c>
      <c r="E99">
        <v>84775</v>
      </c>
      <c r="F99">
        <f t="shared" si="6"/>
        <v>0</v>
      </c>
      <c r="G99">
        <f t="shared" si="7"/>
        <v>0</v>
      </c>
    </row>
    <row r="100" spans="2:7" x14ac:dyDescent="0.3">
      <c r="B100" t="s">
        <v>89</v>
      </c>
      <c r="C100">
        <f t="shared" si="8"/>
        <v>98</v>
      </c>
      <c r="D100" t="e">
        <f t="shared" si="10"/>
        <v>#N/A</v>
      </c>
      <c r="E100">
        <v>204707</v>
      </c>
      <c r="F100">
        <f t="shared" si="6"/>
        <v>0</v>
      </c>
      <c r="G100">
        <f t="shared" si="7"/>
        <v>0</v>
      </c>
    </row>
    <row r="101" spans="2:7" x14ac:dyDescent="0.3">
      <c r="B101" t="s">
        <v>90</v>
      </c>
      <c r="C101">
        <f t="shared" si="8"/>
        <v>99</v>
      </c>
      <c r="D101" t="e">
        <f t="shared" si="10"/>
        <v>#N/A</v>
      </c>
      <c r="E101">
        <v>59681</v>
      </c>
      <c r="F101">
        <f t="shared" si="6"/>
        <v>0</v>
      </c>
      <c r="G101">
        <f t="shared" si="7"/>
        <v>0</v>
      </c>
    </row>
    <row r="102" spans="2:7" x14ac:dyDescent="0.3">
      <c r="B102" t="s">
        <v>91</v>
      </c>
      <c r="C102">
        <f t="shared" si="8"/>
        <v>100</v>
      </c>
      <c r="D102" t="e">
        <f t="shared" si="10"/>
        <v>#N/A</v>
      </c>
      <c r="E102">
        <v>260607</v>
      </c>
      <c r="F102">
        <f t="shared" si="6"/>
        <v>1</v>
      </c>
      <c r="G102">
        <f t="shared" si="7"/>
        <v>260607</v>
      </c>
    </row>
    <row r="103" spans="2:7" x14ac:dyDescent="0.3">
      <c r="B103" t="s">
        <v>92</v>
      </c>
      <c r="C103">
        <f t="shared" si="8"/>
        <v>101</v>
      </c>
      <c r="D103" t="e">
        <f t="shared" si="10"/>
        <v>#N/A</v>
      </c>
      <c r="E103">
        <v>382297</v>
      </c>
      <c r="F103">
        <f t="shared" si="6"/>
        <v>0</v>
      </c>
      <c r="G103">
        <f t="shared" si="7"/>
        <v>0</v>
      </c>
    </row>
    <row r="104" spans="2:7" x14ac:dyDescent="0.3">
      <c r="B104" t="s">
        <v>93</v>
      </c>
      <c r="C104">
        <f t="shared" si="8"/>
        <v>102</v>
      </c>
      <c r="D104" t="e">
        <f t="shared" si="10"/>
        <v>#N/A</v>
      </c>
      <c r="E104">
        <v>313467</v>
      </c>
      <c r="F104">
        <f t="shared" si="6"/>
        <v>0</v>
      </c>
      <c r="G104">
        <f t="shared" si="7"/>
        <v>0</v>
      </c>
    </row>
    <row r="105" spans="2:7" x14ac:dyDescent="0.3">
      <c r="B105" t="s">
        <v>94</v>
      </c>
      <c r="C105">
        <f t="shared" si="8"/>
        <v>103</v>
      </c>
      <c r="D105" t="e">
        <f t="shared" si="10"/>
        <v>#N/A</v>
      </c>
      <c r="E105">
        <v>58785</v>
      </c>
      <c r="F105">
        <f t="shared" si="6"/>
        <v>0</v>
      </c>
      <c r="G105">
        <f t="shared" si="7"/>
        <v>0</v>
      </c>
    </row>
    <row r="106" spans="2:7" x14ac:dyDescent="0.3">
      <c r="B106" t="s">
        <v>95</v>
      </c>
      <c r="C106">
        <f t="shared" si="8"/>
        <v>104</v>
      </c>
      <c r="D106" t="e">
        <f t="shared" si="10"/>
        <v>#N/A</v>
      </c>
      <c r="E106">
        <v>26205</v>
      </c>
      <c r="F106">
        <f t="shared" si="6"/>
        <v>1</v>
      </c>
      <c r="G106">
        <f t="shared" si="7"/>
        <v>26205</v>
      </c>
    </row>
    <row r="107" spans="2:7" x14ac:dyDescent="0.3">
      <c r="B107" t="s">
        <v>96</v>
      </c>
      <c r="C107">
        <f t="shared" si="8"/>
        <v>105</v>
      </c>
      <c r="D107" t="e">
        <f t="shared" si="10"/>
        <v>#N/A</v>
      </c>
      <c r="E107">
        <v>407279</v>
      </c>
      <c r="F107">
        <f t="shared" si="6"/>
        <v>1</v>
      </c>
      <c r="G107">
        <f t="shared" si="7"/>
        <v>407279</v>
      </c>
    </row>
    <row r="108" spans="2:7" x14ac:dyDescent="0.3">
      <c r="B108" t="s">
        <v>97</v>
      </c>
      <c r="C108">
        <f t="shared" si="8"/>
        <v>106</v>
      </c>
      <c r="D108" t="e">
        <f t="shared" si="10"/>
        <v>#N/A</v>
      </c>
      <c r="E108">
        <v>139483</v>
      </c>
      <c r="F108">
        <f t="shared" si="6"/>
        <v>0</v>
      </c>
      <c r="G108">
        <f t="shared" si="7"/>
        <v>0</v>
      </c>
    </row>
    <row r="109" spans="2:7" x14ac:dyDescent="0.3">
      <c r="B109" t="s">
        <v>98</v>
      </c>
      <c r="C109">
        <f t="shared" si="8"/>
        <v>107</v>
      </c>
      <c r="D109" t="e">
        <f t="shared" si="10"/>
        <v>#N/A</v>
      </c>
      <c r="E109">
        <v>73826</v>
      </c>
      <c r="F109">
        <f t="shared" si="6"/>
        <v>0</v>
      </c>
      <c r="G109">
        <f t="shared" si="7"/>
        <v>0</v>
      </c>
    </row>
    <row r="110" spans="2:7" x14ac:dyDescent="0.3">
      <c r="B110" t="s">
        <v>99</v>
      </c>
      <c r="C110">
        <f t="shared" si="8"/>
        <v>108</v>
      </c>
      <c r="D110" t="e">
        <f t="shared" si="10"/>
        <v>#N/A</v>
      </c>
      <c r="E110">
        <v>223562</v>
      </c>
      <c r="F110">
        <f t="shared" si="6"/>
        <v>1</v>
      </c>
      <c r="G110">
        <f t="shared" si="7"/>
        <v>223562</v>
      </c>
    </row>
    <row r="111" spans="2:7" x14ac:dyDescent="0.3">
      <c r="B111" t="s">
        <v>100</v>
      </c>
      <c r="C111">
        <f t="shared" si="8"/>
        <v>109</v>
      </c>
      <c r="D111" t="e">
        <f t="shared" si="10"/>
        <v>#N/A</v>
      </c>
      <c r="E111">
        <v>113712</v>
      </c>
      <c r="F111">
        <f t="shared" si="6"/>
        <v>1</v>
      </c>
      <c r="G111">
        <f t="shared" si="7"/>
        <v>113712</v>
      </c>
    </row>
    <row r="112" spans="2:7" x14ac:dyDescent="0.3">
      <c r="B112" t="s">
        <v>101</v>
      </c>
      <c r="C112">
        <f t="shared" si="8"/>
        <v>110</v>
      </c>
      <c r="D112" t="e">
        <f t="shared" si="10"/>
        <v>#N/A</v>
      </c>
      <c r="E112">
        <v>108319</v>
      </c>
      <c r="F112">
        <f t="shared" si="6"/>
        <v>0</v>
      </c>
      <c r="G112">
        <f t="shared" si="7"/>
        <v>0</v>
      </c>
    </row>
    <row r="113" spans="1:7" x14ac:dyDescent="0.3">
      <c r="B113" t="s">
        <v>102</v>
      </c>
      <c r="C113">
        <f t="shared" si="8"/>
        <v>111</v>
      </c>
      <c r="D113" t="e">
        <f t="shared" si="10"/>
        <v>#N/A</v>
      </c>
      <c r="E113">
        <v>89931</v>
      </c>
      <c r="F113">
        <f t="shared" si="6"/>
        <v>0</v>
      </c>
      <c r="G113">
        <f t="shared" si="7"/>
        <v>0</v>
      </c>
    </row>
    <row r="114" spans="1:7" x14ac:dyDescent="0.3">
      <c r="B114" t="s">
        <v>103</v>
      </c>
      <c r="C114">
        <f t="shared" si="8"/>
        <v>112</v>
      </c>
      <c r="D114" t="e">
        <f t="shared" si="10"/>
        <v>#N/A</v>
      </c>
      <c r="E114">
        <v>131374</v>
      </c>
      <c r="F114">
        <f t="shared" si="6"/>
        <v>1</v>
      </c>
      <c r="G114">
        <f t="shared" si="7"/>
        <v>131374</v>
      </c>
    </row>
    <row r="115" spans="1:7" x14ac:dyDescent="0.3">
      <c r="B115" t="s">
        <v>104</v>
      </c>
      <c r="C115">
        <f t="shared" si="8"/>
        <v>113</v>
      </c>
      <c r="D115" t="e">
        <f t="shared" si="10"/>
        <v>#N/A</v>
      </c>
      <c r="E115">
        <v>195198</v>
      </c>
      <c r="F115">
        <f t="shared" si="6"/>
        <v>1</v>
      </c>
      <c r="G115">
        <f t="shared" si="7"/>
        <v>195198</v>
      </c>
    </row>
    <row r="116" spans="1:7" x14ac:dyDescent="0.3">
      <c r="C116">
        <f t="shared" si="8"/>
        <v>114</v>
      </c>
      <c r="E116">
        <v>65290</v>
      </c>
      <c r="F116">
        <f t="shared" si="6"/>
        <v>0</v>
      </c>
      <c r="G116">
        <f t="shared" si="7"/>
        <v>0</v>
      </c>
    </row>
    <row r="117" spans="1:7" x14ac:dyDescent="0.3">
      <c r="C117">
        <f t="shared" si="8"/>
        <v>115</v>
      </c>
      <c r="E117">
        <v>143723</v>
      </c>
      <c r="F117">
        <f t="shared" si="6"/>
        <v>0</v>
      </c>
      <c r="G117">
        <f t="shared" si="7"/>
        <v>0</v>
      </c>
    </row>
    <row r="118" spans="1:7" x14ac:dyDescent="0.3">
      <c r="A118" t="s">
        <v>532</v>
      </c>
      <c r="B118" t="s">
        <v>105</v>
      </c>
      <c r="C118">
        <f t="shared" si="8"/>
        <v>116</v>
      </c>
      <c r="D118" t="e">
        <f>VLOOKUP(C118,$J$5:$J$29,1,FALSE)</f>
        <v>#N/A</v>
      </c>
      <c r="E118">
        <v>3593128</v>
      </c>
      <c r="F118">
        <f t="shared" si="6"/>
        <v>1</v>
      </c>
      <c r="G118">
        <f t="shared" si="7"/>
        <v>3593128</v>
      </c>
    </row>
    <row r="119" spans="1:7" x14ac:dyDescent="0.3">
      <c r="C119">
        <f t="shared" si="8"/>
        <v>117</v>
      </c>
      <c r="E119">
        <v>134550</v>
      </c>
      <c r="F119">
        <f t="shared" si="6"/>
        <v>0</v>
      </c>
      <c r="G119">
        <f t="shared" si="7"/>
        <v>0</v>
      </c>
    </row>
    <row r="120" spans="1:7" x14ac:dyDescent="0.3">
      <c r="B120" t="s">
        <v>106</v>
      </c>
      <c r="C120">
        <f t="shared" si="8"/>
        <v>118</v>
      </c>
      <c r="D120" t="e">
        <f t="shared" ref="D120:D145" si="11">VLOOKUP(C120,$J$5:$J$29,1,FALSE)</f>
        <v>#N/A</v>
      </c>
      <c r="E120">
        <v>246215</v>
      </c>
      <c r="F120">
        <f t="shared" si="6"/>
        <v>1</v>
      </c>
      <c r="G120">
        <f t="shared" si="7"/>
        <v>246215</v>
      </c>
    </row>
    <row r="121" spans="1:7" x14ac:dyDescent="0.3">
      <c r="B121" t="s">
        <v>107</v>
      </c>
      <c r="C121">
        <f t="shared" si="8"/>
        <v>119</v>
      </c>
      <c r="D121" t="e">
        <f t="shared" si="11"/>
        <v>#N/A</v>
      </c>
      <c r="E121">
        <v>281994</v>
      </c>
      <c r="F121">
        <f t="shared" si="6"/>
        <v>1</v>
      </c>
      <c r="G121">
        <f t="shared" si="7"/>
        <v>281994</v>
      </c>
    </row>
    <row r="122" spans="1:7" x14ac:dyDescent="0.3">
      <c r="B122" t="s">
        <v>108</v>
      </c>
      <c r="C122">
        <f t="shared" si="8"/>
        <v>120</v>
      </c>
      <c r="D122" t="e">
        <f t="shared" si="11"/>
        <v>#N/A</v>
      </c>
      <c r="E122">
        <v>149983</v>
      </c>
      <c r="F122">
        <f t="shared" si="6"/>
        <v>0</v>
      </c>
      <c r="G122">
        <f t="shared" si="7"/>
        <v>0</v>
      </c>
    </row>
    <row r="123" spans="1:7" x14ac:dyDescent="0.3">
      <c r="B123" t="s">
        <v>109</v>
      </c>
      <c r="C123">
        <f t="shared" si="8"/>
        <v>121</v>
      </c>
      <c r="D123" t="e">
        <f t="shared" si="11"/>
        <v>#N/A</v>
      </c>
      <c r="E123">
        <v>223688</v>
      </c>
      <c r="F123">
        <f t="shared" si="6"/>
        <v>1</v>
      </c>
      <c r="G123">
        <f t="shared" si="7"/>
        <v>223688</v>
      </c>
    </row>
    <row r="124" spans="1:7" x14ac:dyDescent="0.3">
      <c r="B124" t="s">
        <v>110</v>
      </c>
      <c r="C124">
        <f t="shared" si="8"/>
        <v>122</v>
      </c>
      <c r="D124" t="e">
        <f t="shared" si="11"/>
        <v>#N/A</v>
      </c>
      <c r="E124">
        <v>116555</v>
      </c>
      <c r="F124">
        <f t="shared" si="6"/>
        <v>1</v>
      </c>
      <c r="G124">
        <f t="shared" si="7"/>
        <v>116555</v>
      </c>
    </row>
    <row r="125" spans="1:7" x14ac:dyDescent="0.3">
      <c r="B125" t="s">
        <v>111</v>
      </c>
      <c r="C125">
        <f t="shared" si="8"/>
        <v>123</v>
      </c>
      <c r="D125" t="e">
        <f t="shared" si="11"/>
        <v>#N/A</v>
      </c>
      <c r="E125">
        <v>327836</v>
      </c>
      <c r="F125">
        <f t="shared" si="6"/>
        <v>1</v>
      </c>
      <c r="G125">
        <f t="shared" si="7"/>
        <v>327836</v>
      </c>
    </row>
    <row r="126" spans="1:7" x14ac:dyDescent="0.3">
      <c r="B126" t="s">
        <v>112</v>
      </c>
      <c r="C126">
        <f t="shared" si="8"/>
        <v>124</v>
      </c>
      <c r="D126" t="e">
        <f t="shared" si="11"/>
        <v>#N/A</v>
      </c>
      <c r="E126">
        <v>63680</v>
      </c>
      <c r="F126">
        <f t="shared" si="6"/>
        <v>0</v>
      </c>
      <c r="G126">
        <f t="shared" si="7"/>
        <v>0</v>
      </c>
    </row>
    <row r="127" spans="1:7" x14ac:dyDescent="0.3">
      <c r="B127" t="s">
        <v>113</v>
      </c>
      <c r="C127">
        <f t="shared" si="8"/>
        <v>125</v>
      </c>
      <c r="D127" t="e">
        <f t="shared" si="11"/>
        <v>#N/A</v>
      </c>
      <c r="E127">
        <v>43708</v>
      </c>
      <c r="F127">
        <f t="shared" si="6"/>
        <v>1</v>
      </c>
      <c r="G127">
        <f t="shared" si="7"/>
        <v>43708</v>
      </c>
    </row>
    <row r="128" spans="1:7" x14ac:dyDescent="0.3">
      <c r="B128" t="s">
        <v>114</v>
      </c>
      <c r="C128">
        <f t="shared" si="8"/>
        <v>126</v>
      </c>
      <c r="D128" t="e">
        <f t="shared" si="11"/>
        <v>#N/A</v>
      </c>
      <c r="E128">
        <v>230641</v>
      </c>
      <c r="F128">
        <f t="shared" si="6"/>
        <v>1</v>
      </c>
      <c r="G128">
        <f t="shared" si="7"/>
        <v>230641</v>
      </c>
    </row>
    <row r="129" spans="2:7" x14ac:dyDescent="0.3">
      <c r="B129" t="s">
        <v>115</v>
      </c>
      <c r="C129">
        <f t="shared" si="8"/>
        <v>127</v>
      </c>
      <c r="D129" t="e">
        <f t="shared" si="11"/>
        <v>#N/A</v>
      </c>
      <c r="E129">
        <v>99730</v>
      </c>
      <c r="F129">
        <f t="shared" si="6"/>
        <v>1</v>
      </c>
      <c r="G129">
        <f t="shared" si="7"/>
        <v>99730</v>
      </c>
    </row>
    <row r="130" spans="2:7" x14ac:dyDescent="0.3">
      <c r="B130" t="s">
        <v>116</v>
      </c>
      <c r="C130">
        <f t="shared" si="8"/>
        <v>128</v>
      </c>
      <c r="D130" t="e">
        <f t="shared" si="11"/>
        <v>#N/A</v>
      </c>
      <c r="E130">
        <v>57568</v>
      </c>
      <c r="F130">
        <f t="shared" si="6"/>
        <v>1</v>
      </c>
      <c r="G130">
        <f t="shared" si="7"/>
        <v>57568</v>
      </c>
    </row>
    <row r="131" spans="2:7" x14ac:dyDescent="0.3">
      <c r="B131" t="s">
        <v>117</v>
      </c>
      <c r="C131">
        <f t="shared" si="8"/>
        <v>129</v>
      </c>
      <c r="D131" t="e">
        <f t="shared" si="11"/>
        <v>#N/A</v>
      </c>
      <c r="E131">
        <v>98807</v>
      </c>
      <c r="F131">
        <f t="shared" si="6"/>
        <v>0</v>
      </c>
      <c r="G131">
        <f t="shared" si="7"/>
        <v>0</v>
      </c>
    </row>
    <row r="132" spans="2:7" x14ac:dyDescent="0.3">
      <c r="B132" t="s">
        <v>118</v>
      </c>
      <c r="C132">
        <f t="shared" si="8"/>
        <v>130</v>
      </c>
      <c r="D132" t="e">
        <f t="shared" si="11"/>
        <v>#N/A</v>
      </c>
      <c r="E132">
        <v>57537</v>
      </c>
      <c r="F132">
        <f t="shared" ref="F132:F195" si="12">IF(B132="",0,IF(RIGHT(B132,2)="**",0,1))</f>
        <v>1</v>
      </c>
      <c r="G132">
        <f t="shared" ref="G132:G195" si="13">E132*F132</f>
        <v>57537</v>
      </c>
    </row>
    <row r="133" spans="2:7" x14ac:dyDescent="0.3">
      <c r="B133" t="s">
        <v>119</v>
      </c>
      <c r="C133">
        <f t="shared" si="8"/>
        <v>131</v>
      </c>
      <c r="D133" t="e">
        <f t="shared" si="11"/>
        <v>#N/A</v>
      </c>
      <c r="E133">
        <v>93244</v>
      </c>
      <c r="F133">
        <f t="shared" si="12"/>
        <v>1</v>
      </c>
      <c r="G133">
        <f t="shared" si="13"/>
        <v>93244</v>
      </c>
    </row>
    <row r="134" spans="2:7" x14ac:dyDescent="0.3">
      <c r="B134" t="s">
        <v>120</v>
      </c>
      <c r="C134">
        <f t="shared" si="8"/>
        <v>132</v>
      </c>
      <c r="D134" t="e">
        <f t="shared" si="11"/>
        <v>#N/A</v>
      </c>
      <c r="E134">
        <v>567407</v>
      </c>
      <c r="F134">
        <f t="shared" si="12"/>
        <v>1</v>
      </c>
      <c r="G134">
        <f t="shared" si="13"/>
        <v>567407</v>
      </c>
    </row>
    <row r="135" spans="2:7" x14ac:dyDescent="0.3">
      <c r="B135" t="s">
        <v>121</v>
      </c>
      <c r="C135">
        <f t="shared" si="8"/>
        <v>133</v>
      </c>
      <c r="D135" t="e">
        <f t="shared" si="11"/>
        <v>#N/A</v>
      </c>
      <c r="E135">
        <v>104941</v>
      </c>
      <c r="F135">
        <f t="shared" si="12"/>
        <v>1</v>
      </c>
      <c r="G135">
        <f t="shared" si="13"/>
        <v>104941</v>
      </c>
    </row>
    <row r="136" spans="2:7" x14ac:dyDescent="0.3">
      <c r="B136" t="s">
        <v>122</v>
      </c>
      <c r="C136">
        <f t="shared" si="8"/>
        <v>134</v>
      </c>
      <c r="D136" t="e">
        <f t="shared" si="11"/>
        <v>#N/A</v>
      </c>
      <c r="E136">
        <v>372808</v>
      </c>
      <c r="F136">
        <f t="shared" si="12"/>
        <v>1</v>
      </c>
      <c r="G136">
        <f t="shared" si="13"/>
        <v>372808</v>
      </c>
    </row>
    <row r="137" spans="2:7" x14ac:dyDescent="0.3">
      <c r="B137" t="s">
        <v>123</v>
      </c>
      <c r="C137">
        <f t="shared" si="8"/>
        <v>135</v>
      </c>
      <c r="D137" t="e">
        <f t="shared" si="11"/>
        <v>#N/A</v>
      </c>
      <c r="E137">
        <v>76029</v>
      </c>
      <c r="F137">
        <f t="shared" si="12"/>
        <v>1</v>
      </c>
      <c r="G137">
        <f t="shared" si="13"/>
        <v>76029</v>
      </c>
    </row>
    <row r="138" spans="2:7" x14ac:dyDescent="0.3">
      <c r="B138" t="s">
        <v>124</v>
      </c>
      <c r="C138">
        <f t="shared" si="8"/>
        <v>136</v>
      </c>
      <c r="D138" t="e">
        <f t="shared" si="11"/>
        <v>#N/A</v>
      </c>
      <c r="E138">
        <v>41382</v>
      </c>
      <c r="F138">
        <f t="shared" si="12"/>
        <v>0</v>
      </c>
      <c r="G138">
        <f t="shared" si="13"/>
        <v>0</v>
      </c>
    </row>
    <row r="139" spans="2:7" x14ac:dyDescent="0.3">
      <c r="B139" t="s">
        <v>125</v>
      </c>
      <c r="C139">
        <f t="shared" si="8"/>
        <v>137</v>
      </c>
      <c r="D139" t="e">
        <f t="shared" si="11"/>
        <v>#N/A</v>
      </c>
      <c r="E139">
        <v>153746</v>
      </c>
      <c r="F139">
        <f t="shared" si="12"/>
        <v>0</v>
      </c>
      <c r="G139">
        <f t="shared" si="13"/>
        <v>0</v>
      </c>
    </row>
    <row r="140" spans="2:7" x14ac:dyDescent="0.3">
      <c r="B140" t="s">
        <v>126</v>
      </c>
      <c r="C140">
        <f t="shared" si="8"/>
        <v>138</v>
      </c>
      <c r="D140" t="e">
        <f t="shared" si="11"/>
        <v>#N/A</v>
      </c>
      <c r="E140">
        <v>67026</v>
      </c>
      <c r="F140">
        <f t="shared" si="12"/>
        <v>0</v>
      </c>
      <c r="G140">
        <f t="shared" si="13"/>
        <v>0</v>
      </c>
    </row>
    <row r="141" spans="2:7" x14ac:dyDescent="0.3">
      <c r="B141" t="s">
        <v>127</v>
      </c>
      <c r="C141">
        <f t="shared" si="8"/>
        <v>139</v>
      </c>
      <c r="D141" t="e">
        <f t="shared" si="11"/>
        <v>#N/A</v>
      </c>
      <c r="E141">
        <v>119170</v>
      </c>
      <c r="F141">
        <f t="shared" si="12"/>
        <v>0</v>
      </c>
      <c r="G141">
        <f t="shared" si="13"/>
        <v>0</v>
      </c>
    </row>
    <row r="142" spans="2:7" x14ac:dyDescent="0.3">
      <c r="B142" t="s">
        <v>128</v>
      </c>
      <c r="C142">
        <f t="shared" si="8"/>
        <v>140</v>
      </c>
      <c r="D142" t="e">
        <f t="shared" si="11"/>
        <v>#N/A</v>
      </c>
      <c r="E142">
        <v>67698</v>
      </c>
      <c r="F142">
        <f t="shared" si="12"/>
        <v>1</v>
      </c>
      <c r="G142">
        <f t="shared" si="13"/>
        <v>67698</v>
      </c>
    </row>
    <row r="143" spans="2:7" x14ac:dyDescent="0.3">
      <c r="B143" t="s">
        <v>129</v>
      </c>
      <c r="C143">
        <f t="shared" si="8"/>
        <v>141</v>
      </c>
      <c r="D143" t="e">
        <f t="shared" si="11"/>
        <v>#N/A</v>
      </c>
      <c r="E143">
        <v>58698</v>
      </c>
      <c r="F143">
        <f t="shared" si="12"/>
        <v>1</v>
      </c>
      <c r="G143">
        <f t="shared" si="13"/>
        <v>58698</v>
      </c>
    </row>
    <row r="144" spans="2:7" x14ac:dyDescent="0.3">
      <c r="B144" t="s">
        <v>130</v>
      </c>
      <c r="C144">
        <f t="shared" ref="C144:C211" si="14">C143+1</f>
        <v>142</v>
      </c>
      <c r="D144" t="e">
        <f t="shared" si="11"/>
        <v>#N/A</v>
      </c>
      <c r="E144">
        <v>53263</v>
      </c>
      <c r="F144">
        <f t="shared" si="12"/>
        <v>0</v>
      </c>
      <c r="G144">
        <f t="shared" si="13"/>
        <v>0</v>
      </c>
    </row>
    <row r="145" spans="2:7" x14ac:dyDescent="0.3">
      <c r="B145" t="s">
        <v>131</v>
      </c>
      <c r="C145">
        <f t="shared" si="14"/>
        <v>143</v>
      </c>
      <c r="D145" t="e">
        <f t="shared" si="11"/>
        <v>#N/A</v>
      </c>
      <c r="E145">
        <v>64070</v>
      </c>
      <c r="F145">
        <f t="shared" si="12"/>
        <v>0</v>
      </c>
      <c r="G145">
        <f t="shared" si="13"/>
        <v>0</v>
      </c>
    </row>
    <row r="146" spans="2:7" x14ac:dyDescent="0.3">
      <c r="C146">
        <f t="shared" si="14"/>
        <v>144</v>
      </c>
      <c r="E146">
        <v>105140</v>
      </c>
      <c r="F146">
        <f t="shared" si="12"/>
        <v>0</v>
      </c>
      <c r="G146">
        <f t="shared" si="13"/>
        <v>0</v>
      </c>
    </row>
    <row r="147" spans="2:7" x14ac:dyDescent="0.3">
      <c r="B147" t="s">
        <v>132</v>
      </c>
      <c r="C147">
        <f t="shared" si="14"/>
        <v>145</v>
      </c>
      <c r="D147" t="e">
        <f t="shared" ref="D147:D184" si="15">VLOOKUP(C147,$J$5:$J$29,1,FALSE)</f>
        <v>#N/A</v>
      </c>
      <c r="E147">
        <v>125086</v>
      </c>
      <c r="F147">
        <f t="shared" si="12"/>
        <v>1</v>
      </c>
      <c r="G147">
        <f t="shared" si="13"/>
        <v>125086</v>
      </c>
    </row>
    <row r="148" spans="2:7" x14ac:dyDescent="0.3">
      <c r="B148" t="s">
        <v>133</v>
      </c>
      <c r="C148">
        <f t="shared" si="14"/>
        <v>146</v>
      </c>
      <c r="D148" t="e">
        <f t="shared" si="15"/>
        <v>#N/A</v>
      </c>
      <c r="E148">
        <v>67747</v>
      </c>
      <c r="F148">
        <f t="shared" si="12"/>
        <v>0</v>
      </c>
      <c r="G148">
        <f t="shared" si="13"/>
        <v>0</v>
      </c>
    </row>
    <row r="149" spans="2:7" x14ac:dyDescent="0.3">
      <c r="B149" t="s">
        <v>134</v>
      </c>
      <c r="C149">
        <f t="shared" si="14"/>
        <v>147</v>
      </c>
      <c r="D149" t="e">
        <f t="shared" si="15"/>
        <v>#N/A</v>
      </c>
      <c r="E149">
        <v>143433</v>
      </c>
      <c r="F149">
        <f t="shared" si="12"/>
        <v>0</v>
      </c>
      <c r="G149">
        <f t="shared" si="13"/>
        <v>0</v>
      </c>
    </row>
    <row r="150" spans="2:7" x14ac:dyDescent="0.3">
      <c r="B150" t="s">
        <v>135</v>
      </c>
      <c r="C150">
        <f t="shared" si="14"/>
        <v>148</v>
      </c>
      <c r="D150" t="e">
        <f t="shared" si="15"/>
        <v>#N/A</v>
      </c>
      <c r="E150">
        <v>249855</v>
      </c>
      <c r="F150">
        <f t="shared" si="12"/>
        <v>0</v>
      </c>
      <c r="G150">
        <f t="shared" si="13"/>
        <v>0</v>
      </c>
    </row>
    <row r="151" spans="2:7" x14ac:dyDescent="0.3">
      <c r="B151" t="s">
        <v>136</v>
      </c>
      <c r="C151">
        <f t="shared" si="14"/>
        <v>149</v>
      </c>
      <c r="D151" t="e">
        <f t="shared" si="15"/>
        <v>#N/A</v>
      </c>
      <c r="E151">
        <v>91397</v>
      </c>
      <c r="F151">
        <f t="shared" si="12"/>
        <v>0</v>
      </c>
      <c r="G151">
        <f t="shared" si="13"/>
        <v>0</v>
      </c>
    </row>
    <row r="152" spans="2:7" x14ac:dyDescent="0.3">
      <c r="B152" t="s">
        <v>137</v>
      </c>
      <c r="C152">
        <f t="shared" si="14"/>
        <v>150</v>
      </c>
      <c r="D152" t="e">
        <f t="shared" si="15"/>
        <v>#N/A</v>
      </c>
      <c r="E152">
        <v>143962</v>
      </c>
      <c r="F152">
        <f t="shared" si="12"/>
        <v>1</v>
      </c>
      <c r="G152">
        <f t="shared" si="13"/>
        <v>143962</v>
      </c>
    </row>
    <row r="153" spans="2:7" x14ac:dyDescent="0.3">
      <c r="B153" t="s">
        <v>138</v>
      </c>
      <c r="C153">
        <f t="shared" si="14"/>
        <v>151</v>
      </c>
      <c r="D153" t="e">
        <f t="shared" si="15"/>
        <v>#N/A</v>
      </c>
      <c r="E153">
        <v>1333153</v>
      </c>
      <c r="F153">
        <f t="shared" si="12"/>
        <v>1</v>
      </c>
      <c r="G153">
        <f t="shared" si="13"/>
        <v>1333153</v>
      </c>
    </row>
    <row r="154" spans="2:7" x14ac:dyDescent="0.3">
      <c r="B154" t="s">
        <v>139</v>
      </c>
      <c r="C154">
        <f t="shared" si="14"/>
        <v>152</v>
      </c>
      <c r="D154" t="e">
        <f t="shared" si="15"/>
        <v>#N/A</v>
      </c>
      <c r="E154">
        <v>141335</v>
      </c>
      <c r="F154">
        <f t="shared" si="12"/>
        <v>0</v>
      </c>
      <c r="G154">
        <f t="shared" si="13"/>
        <v>0</v>
      </c>
    </row>
    <row r="155" spans="2:7" x14ac:dyDescent="0.3">
      <c r="B155" t="s">
        <v>140</v>
      </c>
      <c r="C155">
        <f t="shared" si="14"/>
        <v>153</v>
      </c>
      <c r="D155" t="e">
        <f t="shared" si="15"/>
        <v>#N/A</v>
      </c>
      <c r="E155">
        <v>122649</v>
      </c>
      <c r="F155">
        <f t="shared" si="12"/>
        <v>1</v>
      </c>
      <c r="G155">
        <f t="shared" si="13"/>
        <v>122649</v>
      </c>
    </row>
    <row r="156" spans="2:7" x14ac:dyDescent="0.3">
      <c r="B156" t="s">
        <v>141</v>
      </c>
      <c r="C156">
        <f t="shared" si="14"/>
        <v>154</v>
      </c>
      <c r="D156" t="e">
        <f t="shared" si="15"/>
        <v>#N/A</v>
      </c>
      <c r="E156">
        <v>176608</v>
      </c>
      <c r="F156">
        <f t="shared" si="12"/>
        <v>1</v>
      </c>
      <c r="G156">
        <f t="shared" si="13"/>
        <v>176608</v>
      </c>
    </row>
    <row r="157" spans="2:7" x14ac:dyDescent="0.3">
      <c r="B157" t="s">
        <v>142</v>
      </c>
      <c r="C157">
        <f t="shared" si="14"/>
        <v>155</v>
      </c>
      <c r="D157" t="e">
        <f t="shared" si="15"/>
        <v>#N/A</v>
      </c>
      <c r="E157">
        <v>189080</v>
      </c>
      <c r="F157">
        <f t="shared" si="12"/>
        <v>1</v>
      </c>
      <c r="G157">
        <f t="shared" si="13"/>
        <v>189080</v>
      </c>
    </row>
    <row r="158" spans="2:7" x14ac:dyDescent="0.3">
      <c r="B158" t="s">
        <v>143</v>
      </c>
      <c r="C158">
        <f t="shared" si="14"/>
        <v>156</v>
      </c>
      <c r="D158" t="e">
        <f t="shared" si="15"/>
        <v>#N/A</v>
      </c>
      <c r="E158">
        <v>134060</v>
      </c>
      <c r="F158">
        <f t="shared" si="12"/>
        <v>1</v>
      </c>
      <c r="G158">
        <f t="shared" si="13"/>
        <v>134060</v>
      </c>
    </row>
    <row r="159" spans="2:7" x14ac:dyDescent="0.3">
      <c r="B159" t="s">
        <v>144</v>
      </c>
      <c r="C159">
        <f t="shared" si="14"/>
        <v>157</v>
      </c>
      <c r="D159" t="e">
        <f t="shared" si="15"/>
        <v>#N/A</v>
      </c>
      <c r="E159">
        <v>71256</v>
      </c>
      <c r="F159">
        <f t="shared" si="12"/>
        <v>1</v>
      </c>
      <c r="G159">
        <f t="shared" si="13"/>
        <v>71256</v>
      </c>
    </row>
    <row r="160" spans="2:7" x14ac:dyDescent="0.3">
      <c r="B160" t="s">
        <v>145</v>
      </c>
      <c r="C160">
        <f t="shared" si="14"/>
        <v>158</v>
      </c>
      <c r="D160" t="e">
        <f t="shared" si="15"/>
        <v>#N/A</v>
      </c>
      <c r="E160">
        <v>85957</v>
      </c>
      <c r="F160">
        <f t="shared" si="12"/>
        <v>0</v>
      </c>
      <c r="G160">
        <f t="shared" si="13"/>
        <v>0</v>
      </c>
    </row>
    <row r="161" spans="2:7" x14ac:dyDescent="0.3">
      <c r="B161" t="s">
        <v>146</v>
      </c>
      <c r="C161">
        <f t="shared" si="14"/>
        <v>159</v>
      </c>
      <c r="D161" t="e">
        <f t="shared" si="15"/>
        <v>#N/A</v>
      </c>
      <c r="E161">
        <v>121726</v>
      </c>
      <c r="F161">
        <f t="shared" si="12"/>
        <v>0</v>
      </c>
      <c r="G161">
        <f t="shared" si="13"/>
        <v>0</v>
      </c>
    </row>
    <row r="162" spans="2:7" x14ac:dyDescent="0.3">
      <c r="B162" t="s">
        <v>147</v>
      </c>
      <c r="C162">
        <f t="shared" si="14"/>
        <v>160</v>
      </c>
      <c r="D162" t="e">
        <f t="shared" si="15"/>
        <v>#N/A</v>
      </c>
      <c r="E162">
        <v>41036</v>
      </c>
      <c r="F162">
        <f t="shared" si="12"/>
        <v>0</v>
      </c>
      <c r="G162">
        <f t="shared" si="13"/>
        <v>0</v>
      </c>
    </row>
    <row r="163" spans="2:7" x14ac:dyDescent="0.3">
      <c r="B163" t="s">
        <v>148</v>
      </c>
      <c r="C163">
        <f t="shared" si="14"/>
        <v>161</v>
      </c>
      <c r="D163" t="e">
        <f t="shared" si="15"/>
        <v>#N/A</v>
      </c>
      <c r="E163">
        <v>78765</v>
      </c>
      <c r="F163">
        <f t="shared" si="12"/>
        <v>0</v>
      </c>
      <c r="G163">
        <f t="shared" si="13"/>
        <v>0</v>
      </c>
    </row>
    <row r="164" spans="2:7" x14ac:dyDescent="0.3">
      <c r="B164" t="s">
        <v>149</v>
      </c>
      <c r="C164">
        <f t="shared" si="14"/>
        <v>162</v>
      </c>
      <c r="D164" t="e">
        <f t="shared" si="15"/>
        <v>#N/A</v>
      </c>
      <c r="E164">
        <v>127710</v>
      </c>
      <c r="F164">
        <f t="shared" si="12"/>
        <v>0</v>
      </c>
      <c r="G164">
        <f t="shared" si="13"/>
        <v>0</v>
      </c>
    </row>
    <row r="165" spans="2:7" x14ac:dyDescent="0.3">
      <c r="B165" t="s">
        <v>150</v>
      </c>
      <c r="C165">
        <f t="shared" si="14"/>
        <v>163</v>
      </c>
      <c r="D165" t="e">
        <f t="shared" si="15"/>
        <v>#N/A</v>
      </c>
      <c r="E165">
        <v>66666</v>
      </c>
      <c r="F165">
        <f t="shared" si="12"/>
        <v>1</v>
      </c>
      <c r="G165">
        <f t="shared" si="13"/>
        <v>66666</v>
      </c>
    </row>
    <row r="166" spans="2:7" x14ac:dyDescent="0.3">
      <c r="B166" t="s">
        <v>151</v>
      </c>
      <c r="C166">
        <f t="shared" si="14"/>
        <v>164</v>
      </c>
      <c r="D166" t="e">
        <f t="shared" si="15"/>
        <v>#N/A</v>
      </c>
      <c r="E166">
        <v>127609</v>
      </c>
      <c r="F166">
        <f t="shared" si="12"/>
        <v>1</v>
      </c>
      <c r="G166">
        <f t="shared" si="13"/>
        <v>127609</v>
      </c>
    </row>
    <row r="167" spans="2:7" x14ac:dyDescent="0.3">
      <c r="B167" t="s">
        <v>152</v>
      </c>
      <c r="C167">
        <f t="shared" si="14"/>
        <v>165</v>
      </c>
      <c r="D167" t="e">
        <f t="shared" si="15"/>
        <v>#N/A</v>
      </c>
      <c r="E167">
        <v>117457</v>
      </c>
      <c r="F167">
        <f t="shared" si="12"/>
        <v>0</v>
      </c>
      <c r="G167">
        <f t="shared" si="13"/>
        <v>0</v>
      </c>
    </row>
    <row r="168" spans="2:7" x14ac:dyDescent="0.3">
      <c r="B168" t="s">
        <v>153</v>
      </c>
      <c r="C168">
        <f t="shared" si="14"/>
        <v>166</v>
      </c>
      <c r="D168" t="e">
        <f t="shared" si="15"/>
        <v>#N/A</v>
      </c>
      <c r="E168">
        <v>57342</v>
      </c>
      <c r="F168">
        <f t="shared" si="12"/>
        <v>0</v>
      </c>
      <c r="G168">
        <f t="shared" si="13"/>
        <v>0</v>
      </c>
    </row>
    <row r="169" spans="2:7" x14ac:dyDescent="0.3">
      <c r="B169" t="s">
        <v>154</v>
      </c>
      <c r="C169">
        <f t="shared" si="14"/>
        <v>167</v>
      </c>
      <c r="D169" t="e">
        <f t="shared" si="15"/>
        <v>#N/A</v>
      </c>
      <c r="E169">
        <v>94846</v>
      </c>
      <c r="F169">
        <f t="shared" si="12"/>
        <v>0</v>
      </c>
      <c r="G169">
        <f t="shared" si="13"/>
        <v>0</v>
      </c>
    </row>
    <row r="170" spans="2:7" x14ac:dyDescent="0.3">
      <c r="B170" t="s">
        <v>155</v>
      </c>
      <c r="C170">
        <f t="shared" si="14"/>
        <v>168</v>
      </c>
      <c r="D170" t="e">
        <f t="shared" si="15"/>
        <v>#N/A</v>
      </c>
      <c r="E170">
        <v>170916</v>
      </c>
      <c r="F170">
        <f t="shared" si="12"/>
        <v>0</v>
      </c>
      <c r="G170">
        <f t="shared" si="13"/>
        <v>0</v>
      </c>
    </row>
    <row r="171" spans="2:7" x14ac:dyDescent="0.3">
      <c r="B171" t="s">
        <v>156</v>
      </c>
      <c r="C171">
        <f t="shared" si="14"/>
        <v>169</v>
      </c>
      <c r="D171" t="e">
        <f t="shared" si="15"/>
        <v>#N/A</v>
      </c>
      <c r="E171">
        <v>531857</v>
      </c>
      <c r="F171">
        <f t="shared" si="12"/>
        <v>1</v>
      </c>
      <c r="G171">
        <f t="shared" si="13"/>
        <v>531857</v>
      </c>
    </row>
    <row r="172" spans="2:7" x14ac:dyDescent="0.3">
      <c r="B172" t="s">
        <v>157</v>
      </c>
      <c r="C172">
        <f t="shared" si="14"/>
        <v>170</v>
      </c>
      <c r="D172" t="e">
        <f t="shared" si="15"/>
        <v>#N/A</v>
      </c>
      <c r="E172">
        <v>111394</v>
      </c>
      <c r="F172">
        <f t="shared" si="12"/>
        <v>1</v>
      </c>
      <c r="G172">
        <f t="shared" si="13"/>
        <v>111394</v>
      </c>
    </row>
    <row r="173" spans="2:7" x14ac:dyDescent="0.3">
      <c r="B173" t="s">
        <v>158</v>
      </c>
      <c r="C173">
        <f t="shared" si="14"/>
        <v>171</v>
      </c>
      <c r="D173" t="e">
        <f t="shared" si="15"/>
        <v>#N/A</v>
      </c>
      <c r="E173">
        <v>54547</v>
      </c>
      <c r="F173">
        <f t="shared" si="12"/>
        <v>0</v>
      </c>
      <c r="G173">
        <f t="shared" si="13"/>
        <v>0</v>
      </c>
    </row>
    <row r="174" spans="2:7" x14ac:dyDescent="0.3">
      <c r="B174" t="s">
        <v>159</v>
      </c>
      <c r="C174">
        <f t="shared" si="14"/>
        <v>172</v>
      </c>
      <c r="D174" t="e">
        <f t="shared" si="15"/>
        <v>#N/A</v>
      </c>
      <c r="E174">
        <v>151525</v>
      </c>
      <c r="F174">
        <f t="shared" si="12"/>
        <v>1</v>
      </c>
      <c r="G174">
        <f t="shared" si="13"/>
        <v>151525</v>
      </c>
    </row>
    <row r="175" spans="2:7" x14ac:dyDescent="0.3">
      <c r="B175" t="s">
        <v>160</v>
      </c>
      <c r="C175">
        <f t="shared" si="14"/>
        <v>173</v>
      </c>
      <c r="D175" t="e">
        <f t="shared" si="15"/>
        <v>#N/A</v>
      </c>
      <c r="E175">
        <v>128807</v>
      </c>
      <c r="F175">
        <f t="shared" si="12"/>
        <v>1</v>
      </c>
      <c r="G175">
        <f t="shared" si="13"/>
        <v>128807</v>
      </c>
    </row>
    <row r="176" spans="2:7" x14ac:dyDescent="0.3">
      <c r="B176" t="s">
        <v>161</v>
      </c>
      <c r="C176">
        <f t="shared" si="14"/>
        <v>174</v>
      </c>
      <c r="D176" t="e">
        <f t="shared" si="15"/>
        <v>#N/A</v>
      </c>
      <c r="E176">
        <v>1138419</v>
      </c>
      <c r="F176">
        <f t="shared" si="12"/>
        <v>0</v>
      </c>
      <c r="G176">
        <f t="shared" si="13"/>
        <v>0</v>
      </c>
    </row>
    <row r="177" spans="2:7" x14ac:dyDescent="0.3">
      <c r="B177" t="s">
        <v>162</v>
      </c>
      <c r="C177">
        <f t="shared" si="14"/>
        <v>175</v>
      </c>
      <c r="D177" t="e">
        <f t="shared" si="15"/>
        <v>#N/A</v>
      </c>
      <c r="E177">
        <v>60067</v>
      </c>
      <c r="F177">
        <f t="shared" si="12"/>
        <v>0</v>
      </c>
      <c r="G177">
        <f t="shared" si="13"/>
        <v>0</v>
      </c>
    </row>
    <row r="178" spans="2:7" x14ac:dyDescent="0.3">
      <c r="B178" t="s">
        <v>163</v>
      </c>
      <c r="C178">
        <f t="shared" si="14"/>
        <v>176</v>
      </c>
      <c r="D178" t="e">
        <f t="shared" si="15"/>
        <v>#N/A</v>
      </c>
      <c r="E178">
        <v>337084</v>
      </c>
      <c r="F178">
        <f t="shared" si="12"/>
        <v>0</v>
      </c>
      <c r="G178">
        <f t="shared" si="13"/>
        <v>0</v>
      </c>
    </row>
    <row r="179" spans="2:7" x14ac:dyDescent="0.3">
      <c r="B179" t="s">
        <v>164</v>
      </c>
      <c r="C179">
        <f t="shared" si="14"/>
        <v>177</v>
      </c>
      <c r="D179" t="e">
        <f t="shared" si="15"/>
        <v>#N/A</v>
      </c>
      <c r="E179">
        <v>170461</v>
      </c>
      <c r="F179">
        <f t="shared" si="12"/>
        <v>0</v>
      </c>
      <c r="G179">
        <f t="shared" si="13"/>
        <v>0</v>
      </c>
    </row>
    <row r="180" spans="2:7" x14ac:dyDescent="0.3">
      <c r="B180" t="s">
        <v>165</v>
      </c>
      <c r="C180">
        <f t="shared" si="14"/>
        <v>178</v>
      </c>
      <c r="D180" t="e">
        <f t="shared" si="15"/>
        <v>#N/A</v>
      </c>
      <c r="E180">
        <v>329371</v>
      </c>
      <c r="F180">
        <f t="shared" si="12"/>
        <v>0</v>
      </c>
      <c r="G180">
        <f t="shared" si="13"/>
        <v>0</v>
      </c>
    </row>
    <row r="181" spans="2:7" x14ac:dyDescent="0.3">
      <c r="B181" t="s">
        <v>166</v>
      </c>
      <c r="C181">
        <f t="shared" si="14"/>
        <v>179</v>
      </c>
      <c r="D181" t="e">
        <f t="shared" si="15"/>
        <v>#N/A</v>
      </c>
      <c r="E181">
        <v>229591</v>
      </c>
      <c r="F181">
        <f t="shared" si="12"/>
        <v>1</v>
      </c>
      <c r="G181">
        <f t="shared" si="13"/>
        <v>229591</v>
      </c>
    </row>
    <row r="182" spans="2:7" x14ac:dyDescent="0.3">
      <c r="B182" t="s">
        <v>167</v>
      </c>
      <c r="C182">
        <f t="shared" si="14"/>
        <v>180</v>
      </c>
      <c r="D182" t="e">
        <f t="shared" si="15"/>
        <v>#N/A</v>
      </c>
      <c r="E182">
        <v>720669</v>
      </c>
      <c r="F182">
        <f t="shared" si="12"/>
        <v>0</v>
      </c>
      <c r="G182">
        <f t="shared" si="13"/>
        <v>0</v>
      </c>
    </row>
    <row r="183" spans="2:7" x14ac:dyDescent="0.3">
      <c r="B183" t="s">
        <v>168</v>
      </c>
      <c r="C183">
        <f t="shared" si="14"/>
        <v>181</v>
      </c>
      <c r="D183" t="e">
        <f t="shared" si="15"/>
        <v>#N/A</v>
      </c>
      <c r="E183">
        <v>145717</v>
      </c>
      <c r="F183">
        <f t="shared" si="12"/>
        <v>0</v>
      </c>
      <c r="G183">
        <f t="shared" si="13"/>
        <v>0</v>
      </c>
    </row>
    <row r="184" spans="2:7" x14ac:dyDescent="0.3">
      <c r="B184" t="s">
        <v>169</v>
      </c>
      <c r="C184">
        <f t="shared" si="14"/>
        <v>182</v>
      </c>
      <c r="D184" t="e">
        <f t="shared" si="15"/>
        <v>#N/A</v>
      </c>
      <c r="E184">
        <v>193562</v>
      </c>
      <c r="F184">
        <f t="shared" si="12"/>
        <v>0</v>
      </c>
      <c r="G184">
        <f t="shared" si="13"/>
        <v>0</v>
      </c>
    </row>
    <row r="185" spans="2:7" x14ac:dyDescent="0.3">
      <c r="C185">
        <f t="shared" si="14"/>
        <v>183</v>
      </c>
      <c r="E185">
        <v>903158</v>
      </c>
      <c r="F185">
        <f t="shared" si="12"/>
        <v>0</v>
      </c>
      <c r="G185">
        <f t="shared" si="13"/>
        <v>0</v>
      </c>
    </row>
    <row r="186" spans="2:7" x14ac:dyDescent="0.3">
      <c r="C186">
        <f t="shared" si="14"/>
        <v>184</v>
      </c>
      <c r="E186">
        <v>309912</v>
      </c>
      <c r="F186">
        <f t="shared" si="12"/>
        <v>0</v>
      </c>
      <c r="G186">
        <f t="shared" si="13"/>
        <v>0</v>
      </c>
    </row>
    <row r="187" spans="2:7" x14ac:dyDescent="0.3">
      <c r="C187">
        <f t="shared" si="14"/>
        <v>185</v>
      </c>
      <c r="E187">
        <v>259209</v>
      </c>
      <c r="F187">
        <f t="shared" si="12"/>
        <v>0</v>
      </c>
      <c r="G187">
        <f t="shared" si="13"/>
        <v>0</v>
      </c>
    </row>
    <row r="188" spans="2:7" x14ac:dyDescent="0.3">
      <c r="B188" t="s">
        <v>170</v>
      </c>
      <c r="C188">
        <f t="shared" si="14"/>
        <v>186</v>
      </c>
      <c r="D188" t="e">
        <f t="shared" ref="D188:D222" si="16">VLOOKUP(C188,$J$5:$J$29,1,FALSE)</f>
        <v>#N/A</v>
      </c>
      <c r="E188">
        <v>485322</v>
      </c>
      <c r="F188">
        <f t="shared" si="12"/>
        <v>0</v>
      </c>
      <c r="G188">
        <f t="shared" si="13"/>
        <v>0</v>
      </c>
    </row>
    <row r="189" spans="2:7" x14ac:dyDescent="0.3">
      <c r="B189" t="s">
        <v>171</v>
      </c>
      <c r="C189">
        <f t="shared" si="14"/>
        <v>187</v>
      </c>
      <c r="D189" t="e">
        <f t="shared" si="16"/>
        <v>#N/A</v>
      </c>
      <c r="E189">
        <v>223671</v>
      </c>
      <c r="F189">
        <f t="shared" si="12"/>
        <v>0</v>
      </c>
      <c r="G189">
        <f t="shared" si="13"/>
        <v>0</v>
      </c>
    </row>
    <row r="190" spans="2:7" x14ac:dyDescent="0.3">
      <c r="B190" t="s">
        <v>172</v>
      </c>
      <c r="C190">
        <f t="shared" si="14"/>
        <v>188</v>
      </c>
      <c r="D190" t="e">
        <f t="shared" si="16"/>
        <v>#N/A</v>
      </c>
      <c r="E190">
        <v>546361</v>
      </c>
      <c r="F190">
        <f t="shared" si="12"/>
        <v>0</v>
      </c>
      <c r="G190">
        <f t="shared" si="13"/>
        <v>0</v>
      </c>
    </row>
    <row r="191" spans="2:7" x14ac:dyDescent="0.3">
      <c r="B191" t="s">
        <v>173</v>
      </c>
      <c r="C191">
        <f t="shared" si="14"/>
        <v>189</v>
      </c>
      <c r="D191" t="e">
        <f t="shared" si="16"/>
        <v>#N/A</v>
      </c>
      <c r="E191">
        <v>228636</v>
      </c>
      <c r="F191">
        <f t="shared" si="12"/>
        <v>1</v>
      </c>
      <c r="G191">
        <f t="shared" si="13"/>
        <v>228636</v>
      </c>
    </row>
    <row r="192" spans="2:7" x14ac:dyDescent="0.3">
      <c r="B192" t="s">
        <v>174</v>
      </c>
      <c r="C192">
        <f t="shared" si="14"/>
        <v>190</v>
      </c>
      <c r="D192" t="e">
        <f t="shared" si="16"/>
        <v>#N/A</v>
      </c>
      <c r="E192">
        <v>575703</v>
      </c>
      <c r="F192">
        <f t="shared" si="12"/>
        <v>1</v>
      </c>
      <c r="G192">
        <f t="shared" si="13"/>
        <v>575703</v>
      </c>
    </row>
    <row r="193" spans="1:7" x14ac:dyDescent="0.3">
      <c r="A193" t="s">
        <v>533</v>
      </c>
      <c r="B193" t="s">
        <v>175</v>
      </c>
      <c r="C193">
        <f t="shared" si="14"/>
        <v>191</v>
      </c>
      <c r="D193" t="e">
        <f t="shared" si="16"/>
        <v>#N/A</v>
      </c>
      <c r="E193">
        <v>3995949</v>
      </c>
      <c r="F193">
        <f t="shared" si="12"/>
        <v>0</v>
      </c>
      <c r="G193">
        <f t="shared" si="13"/>
        <v>0</v>
      </c>
    </row>
    <row r="194" spans="1:7" x14ac:dyDescent="0.3">
      <c r="B194" t="s">
        <v>176</v>
      </c>
      <c r="C194">
        <f t="shared" si="14"/>
        <v>192</v>
      </c>
      <c r="D194" t="e">
        <f t="shared" si="16"/>
        <v>#N/A</v>
      </c>
      <c r="E194">
        <v>2974</v>
      </c>
      <c r="F194">
        <f t="shared" si="12"/>
        <v>1</v>
      </c>
      <c r="G194">
        <f t="shared" si="13"/>
        <v>2974</v>
      </c>
    </row>
    <row r="195" spans="1:7" x14ac:dyDescent="0.3">
      <c r="B195" t="s">
        <v>177</v>
      </c>
      <c r="C195">
        <f t="shared" si="14"/>
        <v>193</v>
      </c>
      <c r="D195" t="e">
        <f t="shared" si="16"/>
        <v>#N/A</v>
      </c>
      <c r="E195">
        <v>93302</v>
      </c>
      <c r="F195">
        <f t="shared" si="12"/>
        <v>0</v>
      </c>
      <c r="G195">
        <f t="shared" si="13"/>
        <v>0</v>
      </c>
    </row>
    <row r="196" spans="1:7" x14ac:dyDescent="0.3">
      <c r="B196" t="s">
        <v>178</v>
      </c>
      <c r="C196">
        <f t="shared" si="14"/>
        <v>194</v>
      </c>
      <c r="D196" t="e">
        <f t="shared" si="16"/>
        <v>#N/A</v>
      </c>
      <c r="E196">
        <v>86817</v>
      </c>
      <c r="F196">
        <f t="shared" ref="F196:F259" si="17">IF(B196="",0,IF(RIGHT(B196,2)="**",0,1))</f>
        <v>0</v>
      </c>
      <c r="G196">
        <f t="shared" ref="G196:G259" si="18">E196*F196</f>
        <v>0</v>
      </c>
    </row>
    <row r="197" spans="1:7" x14ac:dyDescent="0.3">
      <c r="B197" t="s">
        <v>179</v>
      </c>
      <c r="C197">
        <f t="shared" si="14"/>
        <v>195</v>
      </c>
      <c r="D197" t="e">
        <f t="shared" si="16"/>
        <v>#N/A</v>
      </c>
      <c r="E197">
        <v>180328</v>
      </c>
      <c r="F197">
        <f t="shared" si="17"/>
        <v>0</v>
      </c>
      <c r="G197">
        <f t="shared" si="18"/>
        <v>0</v>
      </c>
    </row>
    <row r="198" spans="1:7" x14ac:dyDescent="0.3">
      <c r="B198" t="s">
        <v>180</v>
      </c>
      <c r="C198">
        <f t="shared" si="14"/>
        <v>196</v>
      </c>
      <c r="D198" t="e">
        <f t="shared" si="16"/>
        <v>#N/A</v>
      </c>
      <c r="E198">
        <v>97307</v>
      </c>
      <c r="F198">
        <f t="shared" si="17"/>
        <v>0</v>
      </c>
      <c r="G198">
        <f t="shared" si="18"/>
        <v>0</v>
      </c>
    </row>
    <row r="199" spans="1:7" x14ac:dyDescent="0.3">
      <c r="B199" t="s">
        <v>181</v>
      </c>
      <c r="C199">
        <f t="shared" si="14"/>
        <v>197</v>
      </c>
      <c r="D199" t="e">
        <f t="shared" si="16"/>
        <v>#N/A</v>
      </c>
      <c r="E199">
        <v>181950</v>
      </c>
      <c r="F199">
        <f t="shared" si="17"/>
        <v>1</v>
      </c>
      <c r="G199">
        <f t="shared" si="18"/>
        <v>181950</v>
      </c>
    </row>
    <row r="200" spans="1:7" x14ac:dyDescent="0.3">
      <c r="B200" t="s">
        <v>182</v>
      </c>
      <c r="C200">
        <f t="shared" si="14"/>
        <v>198</v>
      </c>
      <c r="D200" t="e">
        <f t="shared" si="16"/>
        <v>#N/A</v>
      </c>
      <c r="E200">
        <v>442594</v>
      </c>
      <c r="F200">
        <f t="shared" si="17"/>
        <v>0</v>
      </c>
      <c r="G200">
        <f t="shared" si="18"/>
        <v>0</v>
      </c>
    </row>
    <row r="201" spans="1:7" x14ac:dyDescent="0.3">
      <c r="B201" t="s">
        <v>183</v>
      </c>
      <c r="C201">
        <f t="shared" si="14"/>
        <v>199</v>
      </c>
      <c r="D201" t="e">
        <f t="shared" si="16"/>
        <v>#N/A</v>
      </c>
      <c r="E201">
        <v>40171</v>
      </c>
      <c r="F201">
        <f t="shared" si="17"/>
        <v>0</v>
      </c>
      <c r="G201">
        <f t="shared" si="18"/>
        <v>0</v>
      </c>
    </row>
    <row r="202" spans="1:7" x14ac:dyDescent="0.3">
      <c r="B202" t="s">
        <v>184</v>
      </c>
      <c r="C202">
        <f t="shared" si="14"/>
        <v>200</v>
      </c>
      <c r="D202" t="e">
        <f t="shared" si="16"/>
        <v>#N/A</v>
      </c>
      <c r="E202">
        <v>153723</v>
      </c>
      <c r="F202">
        <f t="shared" si="17"/>
        <v>0</v>
      </c>
      <c r="G202">
        <f t="shared" si="18"/>
        <v>0</v>
      </c>
    </row>
    <row r="203" spans="1:7" x14ac:dyDescent="0.3">
      <c r="B203" t="s">
        <v>185</v>
      </c>
      <c r="C203">
        <f t="shared" si="14"/>
        <v>201</v>
      </c>
      <c r="D203" t="e">
        <f t="shared" si="16"/>
        <v>#N/A</v>
      </c>
      <c r="E203">
        <v>302813</v>
      </c>
      <c r="F203">
        <f t="shared" si="17"/>
        <v>0</v>
      </c>
      <c r="G203">
        <f t="shared" si="18"/>
        <v>0</v>
      </c>
    </row>
    <row r="204" spans="1:7" x14ac:dyDescent="0.3">
      <c r="B204" t="s">
        <v>186</v>
      </c>
      <c r="C204">
        <f t="shared" si="14"/>
        <v>202</v>
      </c>
      <c r="D204" t="e">
        <f t="shared" si="16"/>
        <v>#N/A</v>
      </c>
      <c r="E204">
        <v>93072</v>
      </c>
      <c r="F204">
        <f t="shared" si="17"/>
        <v>1</v>
      </c>
      <c r="G204">
        <f t="shared" si="18"/>
        <v>93072</v>
      </c>
    </row>
    <row r="205" spans="1:7" x14ac:dyDescent="0.3">
      <c r="B205" t="s">
        <v>187</v>
      </c>
      <c r="C205">
        <f t="shared" si="14"/>
        <v>203</v>
      </c>
      <c r="D205" t="e">
        <f t="shared" si="16"/>
        <v>#N/A</v>
      </c>
      <c r="E205">
        <v>1266726</v>
      </c>
      <c r="F205">
        <f t="shared" si="17"/>
        <v>0</v>
      </c>
      <c r="G205">
        <f t="shared" si="18"/>
        <v>0</v>
      </c>
    </row>
    <row r="206" spans="1:7" x14ac:dyDescent="0.3">
      <c r="B206" t="s">
        <v>188</v>
      </c>
      <c r="C206">
        <f t="shared" si="14"/>
        <v>204</v>
      </c>
      <c r="D206" t="e">
        <f t="shared" si="16"/>
        <v>#N/A</v>
      </c>
      <c r="E206">
        <v>308747</v>
      </c>
      <c r="F206">
        <f t="shared" si="17"/>
        <v>0</v>
      </c>
      <c r="G206">
        <f t="shared" si="18"/>
        <v>0</v>
      </c>
    </row>
    <row r="207" spans="1:7" x14ac:dyDescent="0.3">
      <c r="B207" t="s">
        <v>189</v>
      </c>
      <c r="C207">
        <f t="shared" si="14"/>
        <v>205</v>
      </c>
      <c r="D207" t="e">
        <f t="shared" si="16"/>
        <v>#N/A</v>
      </c>
      <c r="E207">
        <v>151023</v>
      </c>
      <c r="F207">
        <f t="shared" si="17"/>
        <v>0</v>
      </c>
      <c r="G207">
        <f t="shared" si="18"/>
        <v>0</v>
      </c>
    </row>
    <row r="208" spans="1:7" x14ac:dyDescent="0.3">
      <c r="B208" t="s">
        <v>190</v>
      </c>
      <c r="C208">
        <f t="shared" si="14"/>
        <v>206</v>
      </c>
      <c r="D208" t="e">
        <f t="shared" si="16"/>
        <v>#N/A</v>
      </c>
      <c r="E208">
        <v>170971</v>
      </c>
      <c r="F208">
        <f t="shared" si="17"/>
        <v>0</v>
      </c>
      <c r="G208">
        <f t="shared" si="18"/>
        <v>0</v>
      </c>
    </row>
    <row r="209" spans="2:7" x14ac:dyDescent="0.3">
      <c r="B209" t="s">
        <v>191</v>
      </c>
      <c r="C209">
        <f t="shared" si="14"/>
        <v>207</v>
      </c>
      <c r="D209" t="e">
        <f t="shared" si="16"/>
        <v>#N/A</v>
      </c>
      <c r="E209">
        <v>73944</v>
      </c>
      <c r="F209">
        <f t="shared" si="17"/>
        <v>0</v>
      </c>
      <c r="G209">
        <f t="shared" si="18"/>
        <v>0</v>
      </c>
    </row>
    <row r="210" spans="2:7" x14ac:dyDescent="0.3">
      <c r="B210" t="s">
        <v>192</v>
      </c>
      <c r="C210">
        <f t="shared" si="14"/>
        <v>208</v>
      </c>
      <c r="D210" t="e">
        <f t="shared" si="16"/>
        <v>#N/A</v>
      </c>
      <c r="E210">
        <v>67143</v>
      </c>
      <c r="F210">
        <f t="shared" si="17"/>
        <v>0</v>
      </c>
      <c r="G210">
        <f t="shared" si="18"/>
        <v>0</v>
      </c>
    </row>
    <row r="211" spans="2:7" x14ac:dyDescent="0.3">
      <c r="B211" t="s">
        <v>193</v>
      </c>
      <c r="C211">
        <f t="shared" si="14"/>
        <v>209</v>
      </c>
      <c r="D211" t="e">
        <f t="shared" si="16"/>
        <v>#N/A</v>
      </c>
      <c r="E211">
        <v>172695</v>
      </c>
      <c r="F211">
        <f t="shared" si="17"/>
        <v>0</v>
      </c>
      <c r="G211">
        <f t="shared" si="18"/>
        <v>0</v>
      </c>
    </row>
    <row r="212" spans="2:7" x14ac:dyDescent="0.3">
      <c r="B212" t="s">
        <v>194</v>
      </c>
      <c r="C212">
        <f t="shared" ref="C212:C280" si="19">C211+1</f>
        <v>210</v>
      </c>
      <c r="D212" t="e">
        <f t="shared" si="16"/>
        <v>#N/A</v>
      </c>
      <c r="E212">
        <v>116034</v>
      </c>
      <c r="F212">
        <f t="shared" si="17"/>
        <v>0</v>
      </c>
      <c r="G212">
        <f t="shared" si="18"/>
        <v>0</v>
      </c>
    </row>
    <row r="213" spans="2:7" x14ac:dyDescent="0.3">
      <c r="B213" t="s">
        <v>195</v>
      </c>
      <c r="C213">
        <f t="shared" si="19"/>
        <v>211</v>
      </c>
      <c r="D213" t="e">
        <f t="shared" si="16"/>
        <v>#N/A</v>
      </c>
      <c r="E213">
        <v>123183</v>
      </c>
      <c r="F213">
        <f t="shared" si="17"/>
        <v>0</v>
      </c>
      <c r="G213">
        <f t="shared" si="18"/>
        <v>0</v>
      </c>
    </row>
    <row r="214" spans="2:7" x14ac:dyDescent="0.3">
      <c r="B214" t="s">
        <v>196</v>
      </c>
      <c r="C214">
        <f t="shared" si="19"/>
        <v>212</v>
      </c>
      <c r="D214" t="e">
        <f t="shared" si="16"/>
        <v>#N/A</v>
      </c>
      <c r="E214">
        <v>76359</v>
      </c>
      <c r="F214">
        <f t="shared" si="17"/>
        <v>1</v>
      </c>
      <c r="G214">
        <f t="shared" si="18"/>
        <v>76359</v>
      </c>
    </row>
    <row r="215" spans="2:7" x14ac:dyDescent="0.3">
      <c r="B215" t="s">
        <v>197</v>
      </c>
      <c r="C215">
        <f t="shared" si="19"/>
        <v>213</v>
      </c>
      <c r="D215" t="e">
        <f t="shared" si="16"/>
        <v>#N/A</v>
      </c>
      <c r="E215">
        <v>37641</v>
      </c>
      <c r="F215">
        <f t="shared" si="17"/>
        <v>1</v>
      </c>
      <c r="G215">
        <f t="shared" si="18"/>
        <v>37641</v>
      </c>
    </row>
    <row r="216" spans="2:7" x14ac:dyDescent="0.3">
      <c r="B216" t="s">
        <v>198</v>
      </c>
      <c r="C216">
        <f t="shared" si="19"/>
        <v>214</v>
      </c>
      <c r="D216" t="e">
        <f t="shared" si="16"/>
        <v>#N/A</v>
      </c>
      <c r="E216">
        <v>59078</v>
      </c>
      <c r="F216">
        <f t="shared" si="17"/>
        <v>0</v>
      </c>
      <c r="G216">
        <f t="shared" si="18"/>
        <v>0</v>
      </c>
    </row>
    <row r="217" spans="2:7" x14ac:dyDescent="0.3">
      <c r="B217" t="s">
        <v>199</v>
      </c>
      <c r="C217">
        <f t="shared" si="19"/>
        <v>215</v>
      </c>
      <c r="D217" t="e">
        <f t="shared" si="16"/>
        <v>#N/A</v>
      </c>
      <c r="E217">
        <v>12086</v>
      </c>
      <c r="F217">
        <f t="shared" si="17"/>
        <v>0</v>
      </c>
      <c r="G217">
        <f t="shared" si="18"/>
        <v>0</v>
      </c>
    </row>
    <row r="218" spans="2:7" x14ac:dyDescent="0.3">
      <c r="B218" t="s">
        <v>200</v>
      </c>
      <c r="C218">
        <f t="shared" si="19"/>
        <v>216</v>
      </c>
      <c r="D218" t="e">
        <f t="shared" si="16"/>
        <v>#N/A</v>
      </c>
      <c r="E218">
        <v>1038808</v>
      </c>
      <c r="F218">
        <f t="shared" si="17"/>
        <v>0</v>
      </c>
      <c r="G218">
        <f t="shared" si="18"/>
        <v>0</v>
      </c>
    </row>
    <row r="219" spans="2:7" x14ac:dyDescent="0.3">
      <c r="B219" t="s">
        <v>201</v>
      </c>
      <c r="C219">
        <f t="shared" si="19"/>
        <v>217</v>
      </c>
      <c r="D219" t="e">
        <f t="shared" si="16"/>
        <v>#N/A</v>
      </c>
      <c r="E219">
        <v>164786</v>
      </c>
      <c r="F219">
        <f t="shared" si="17"/>
        <v>0</v>
      </c>
      <c r="G219">
        <f t="shared" si="18"/>
        <v>0</v>
      </c>
    </row>
    <row r="220" spans="2:7" x14ac:dyDescent="0.3">
      <c r="B220" t="s">
        <v>202</v>
      </c>
      <c r="C220">
        <f t="shared" si="19"/>
        <v>218</v>
      </c>
      <c r="D220" t="e">
        <f t="shared" si="16"/>
        <v>#N/A</v>
      </c>
      <c r="E220">
        <v>134095</v>
      </c>
      <c r="F220">
        <f t="shared" si="17"/>
        <v>0</v>
      </c>
      <c r="G220">
        <f t="shared" si="18"/>
        <v>0</v>
      </c>
    </row>
    <row r="221" spans="2:7" x14ac:dyDescent="0.3">
      <c r="B221" t="s">
        <v>203</v>
      </c>
      <c r="C221">
        <f t="shared" si="19"/>
        <v>219</v>
      </c>
      <c r="D221" t="e">
        <f t="shared" si="16"/>
        <v>#N/A</v>
      </c>
      <c r="E221">
        <v>337316</v>
      </c>
      <c r="F221">
        <f t="shared" si="17"/>
        <v>0</v>
      </c>
      <c r="G221">
        <f t="shared" si="18"/>
        <v>0</v>
      </c>
    </row>
    <row r="222" spans="2:7" x14ac:dyDescent="0.3">
      <c r="B222" t="s">
        <v>204</v>
      </c>
      <c r="C222">
        <f t="shared" si="19"/>
        <v>220</v>
      </c>
      <c r="D222" t="e">
        <f t="shared" si="16"/>
        <v>#N/A</v>
      </c>
      <c r="E222">
        <v>123104</v>
      </c>
      <c r="F222">
        <f t="shared" si="17"/>
        <v>1</v>
      </c>
      <c r="G222">
        <f t="shared" si="18"/>
        <v>123104</v>
      </c>
    </row>
    <row r="223" spans="2:7" x14ac:dyDescent="0.3">
      <c r="C223">
        <f t="shared" si="19"/>
        <v>221</v>
      </c>
      <c r="E223">
        <v>190215</v>
      </c>
      <c r="F223">
        <f t="shared" si="17"/>
        <v>0</v>
      </c>
      <c r="G223">
        <f t="shared" si="18"/>
        <v>0</v>
      </c>
    </row>
    <row r="224" spans="2:7" x14ac:dyDescent="0.3">
      <c r="B224" t="s">
        <v>205</v>
      </c>
      <c r="C224">
        <f t="shared" si="19"/>
        <v>222</v>
      </c>
      <c r="D224" t="e">
        <f>VLOOKUP(C224,$J$5:$J$29,1,FALSE)</f>
        <v>#N/A</v>
      </c>
      <c r="E224">
        <v>281409</v>
      </c>
      <c r="F224">
        <f t="shared" si="17"/>
        <v>1</v>
      </c>
      <c r="G224">
        <f t="shared" si="18"/>
        <v>281409</v>
      </c>
    </row>
    <row r="225" spans="2:7" x14ac:dyDescent="0.3">
      <c r="B225" t="s">
        <v>206</v>
      </c>
      <c r="C225">
        <f t="shared" si="19"/>
        <v>223</v>
      </c>
      <c r="D225" t="e">
        <f>VLOOKUP(C225,$J$5:$J$29,1,FALSE)</f>
        <v>#N/A</v>
      </c>
      <c r="E225">
        <v>184822</v>
      </c>
      <c r="F225">
        <f t="shared" si="17"/>
        <v>1</v>
      </c>
      <c r="G225">
        <f t="shared" si="18"/>
        <v>184822</v>
      </c>
    </row>
    <row r="226" spans="2:7" x14ac:dyDescent="0.3">
      <c r="B226" t="s">
        <v>207</v>
      </c>
      <c r="C226">
        <f t="shared" si="19"/>
        <v>224</v>
      </c>
      <c r="D226" t="e">
        <f>VLOOKUP(C226,$J$5:$J$29,1,FALSE)</f>
        <v>#N/A</v>
      </c>
      <c r="E226">
        <v>187403</v>
      </c>
      <c r="F226">
        <f t="shared" si="17"/>
        <v>1</v>
      </c>
      <c r="G226">
        <f t="shared" si="18"/>
        <v>187403</v>
      </c>
    </row>
    <row r="227" spans="2:7" x14ac:dyDescent="0.3">
      <c r="C227">
        <f t="shared" si="19"/>
        <v>225</v>
      </c>
      <c r="E227">
        <v>185237</v>
      </c>
      <c r="F227">
        <f t="shared" si="17"/>
        <v>0</v>
      </c>
      <c r="G227">
        <f t="shared" si="18"/>
        <v>0</v>
      </c>
    </row>
    <row r="228" spans="2:7" x14ac:dyDescent="0.3">
      <c r="B228" t="s">
        <v>208</v>
      </c>
      <c r="C228">
        <f t="shared" si="19"/>
        <v>226</v>
      </c>
      <c r="D228" t="e">
        <f>VLOOKUP(C228,$J$5:$J$29,1,FALSE)</f>
        <v>#N/A</v>
      </c>
      <c r="E228">
        <v>310949</v>
      </c>
      <c r="F228">
        <f t="shared" si="17"/>
        <v>0</v>
      </c>
      <c r="G228">
        <f t="shared" si="18"/>
        <v>0</v>
      </c>
    </row>
    <row r="229" spans="2:7" x14ac:dyDescent="0.3">
      <c r="C229">
        <f t="shared" si="19"/>
        <v>227</v>
      </c>
      <c r="E229">
        <v>406243</v>
      </c>
      <c r="F229">
        <f t="shared" si="17"/>
        <v>0</v>
      </c>
      <c r="G229">
        <f t="shared" si="18"/>
        <v>0</v>
      </c>
    </row>
    <row r="230" spans="2:7" x14ac:dyDescent="0.3">
      <c r="B230" t="s">
        <v>209</v>
      </c>
      <c r="C230">
        <f t="shared" si="19"/>
        <v>228</v>
      </c>
      <c r="D230" t="e">
        <f t="shared" ref="D230:D238" si="20">VLOOKUP(C230,$J$5:$J$29,1,FALSE)</f>
        <v>#N/A</v>
      </c>
      <c r="E230">
        <v>288642</v>
      </c>
      <c r="F230">
        <f t="shared" si="17"/>
        <v>0</v>
      </c>
      <c r="G230">
        <f t="shared" si="18"/>
        <v>0</v>
      </c>
    </row>
    <row r="231" spans="2:7" x14ac:dyDescent="0.3">
      <c r="B231" t="s">
        <v>210</v>
      </c>
      <c r="C231">
        <f t="shared" si="19"/>
        <v>229</v>
      </c>
      <c r="D231" t="e">
        <f t="shared" si="20"/>
        <v>#N/A</v>
      </c>
      <c r="E231">
        <v>247096</v>
      </c>
      <c r="F231">
        <f t="shared" si="17"/>
        <v>1</v>
      </c>
      <c r="G231">
        <f t="shared" si="18"/>
        <v>247096</v>
      </c>
    </row>
    <row r="232" spans="2:7" x14ac:dyDescent="0.3">
      <c r="B232" t="s">
        <v>211</v>
      </c>
      <c r="C232">
        <f t="shared" si="19"/>
        <v>230</v>
      </c>
      <c r="D232" t="e">
        <f t="shared" si="20"/>
        <v>#N/A</v>
      </c>
      <c r="E232">
        <v>1091035</v>
      </c>
      <c r="F232">
        <f t="shared" si="17"/>
        <v>0</v>
      </c>
      <c r="G232">
        <f t="shared" si="18"/>
        <v>0</v>
      </c>
    </row>
    <row r="233" spans="2:7" x14ac:dyDescent="0.3">
      <c r="B233" t="s">
        <v>212</v>
      </c>
      <c r="C233">
        <f t="shared" si="19"/>
        <v>231</v>
      </c>
      <c r="D233" t="e">
        <f t="shared" si="20"/>
        <v>#N/A</v>
      </c>
      <c r="E233">
        <v>103119</v>
      </c>
      <c r="F233">
        <f t="shared" si="17"/>
        <v>0</v>
      </c>
      <c r="G233">
        <f t="shared" si="18"/>
        <v>0</v>
      </c>
    </row>
    <row r="234" spans="2:7" x14ac:dyDescent="0.3">
      <c r="B234" t="s">
        <v>213</v>
      </c>
      <c r="C234">
        <f t="shared" si="19"/>
        <v>232</v>
      </c>
      <c r="D234" t="e">
        <f t="shared" si="20"/>
        <v>#N/A</v>
      </c>
      <c r="E234">
        <v>313827</v>
      </c>
      <c r="F234">
        <f t="shared" si="17"/>
        <v>0</v>
      </c>
      <c r="G234">
        <f t="shared" si="18"/>
        <v>0</v>
      </c>
    </row>
    <row r="235" spans="2:7" x14ac:dyDescent="0.3">
      <c r="B235" t="s">
        <v>214</v>
      </c>
      <c r="C235">
        <f t="shared" si="19"/>
        <v>233</v>
      </c>
      <c r="D235" t="e">
        <f t="shared" si="20"/>
        <v>#N/A</v>
      </c>
      <c r="E235">
        <v>340063</v>
      </c>
      <c r="F235">
        <f t="shared" si="17"/>
        <v>1</v>
      </c>
      <c r="G235">
        <f t="shared" si="18"/>
        <v>340063</v>
      </c>
    </row>
    <row r="236" spans="2:7" x14ac:dyDescent="0.3">
      <c r="B236" t="s">
        <v>215</v>
      </c>
      <c r="C236">
        <f t="shared" si="19"/>
        <v>234</v>
      </c>
      <c r="D236" t="e">
        <f t="shared" si="20"/>
        <v>#N/A</v>
      </c>
      <c r="E236">
        <v>451299</v>
      </c>
      <c r="F236">
        <f t="shared" si="17"/>
        <v>0</v>
      </c>
      <c r="G236">
        <f t="shared" si="18"/>
        <v>0</v>
      </c>
    </row>
    <row r="237" spans="2:7" x14ac:dyDescent="0.3">
      <c r="B237" t="s">
        <v>216</v>
      </c>
      <c r="C237">
        <f t="shared" si="19"/>
        <v>235</v>
      </c>
      <c r="D237" t="e">
        <f t="shared" si="20"/>
        <v>#N/A</v>
      </c>
      <c r="E237">
        <v>338298</v>
      </c>
      <c r="F237">
        <f t="shared" si="17"/>
        <v>0</v>
      </c>
      <c r="G237">
        <f t="shared" si="18"/>
        <v>0</v>
      </c>
    </row>
    <row r="238" spans="2:7" x14ac:dyDescent="0.3">
      <c r="B238" t="s">
        <v>217</v>
      </c>
      <c r="C238">
        <f t="shared" si="19"/>
        <v>236</v>
      </c>
      <c r="D238" t="e">
        <f t="shared" si="20"/>
        <v>#N/A</v>
      </c>
      <c r="E238">
        <v>127570</v>
      </c>
      <c r="F238">
        <f t="shared" si="17"/>
        <v>0</v>
      </c>
      <c r="G238">
        <f t="shared" si="18"/>
        <v>0</v>
      </c>
    </row>
    <row r="239" spans="2:7" x14ac:dyDescent="0.3">
      <c r="C239">
        <f t="shared" si="19"/>
        <v>237</v>
      </c>
      <c r="E239">
        <v>142019</v>
      </c>
      <c r="F239">
        <f t="shared" si="17"/>
        <v>0</v>
      </c>
      <c r="G239">
        <f t="shared" si="18"/>
        <v>0</v>
      </c>
    </row>
    <row r="240" spans="2:7" x14ac:dyDescent="0.3">
      <c r="B240" t="s">
        <v>218</v>
      </c>
      <c r="C240">
        <f t="shared" si="19"/>
        <v>238</v>
      </c>
      <c r="D240" t="e">
        <f t="shared" ref="D240:D248" si="21">VLOOKUP(C240,$J$5:$J$29,1,FALSE)</f>
        <v>#N/A</v>
      </c>
      <c r="E240">
        <v>588529</v>
      </c>
      <c r="F240">
        <f t="shared" si="17"/>
        <v>0</v>
      </c>
      <c r="G240">
        <f t="shared" si="18"/>
        <v>0</v>
      </c>
    </row>
    <row r="241" spans="1:7" x14ac:dyDescent="0.3">
      <c r="A241" t="s">
        <v>531</v>
      </c>
      <c r="B241" t="s">
        <v>219</v>
      </c>
      <c r="C241">
        <f t="shared" si="19"/>
        <v>239</v>
      </c>
      <c r="D241" t="e">
        <f t="shared" si="21"/>
        <v>#N/A</v>
      </c>
      <c r="E241">
        <v>3946590</v>
      </c>
      <c r="F241">
        <f t="shared" si="17"/>
        <v>0</v>
      </c>
      <c r="G241">
        <f t="shared" si="18"/>
        <v>0</v>
      </c>
    </row>
    <row r="242" spans="1:7" x14ac:dyDescent="0.3">
      <c r="B242" t="s">
        <v>220</v>
      </c>
      <c r="C242">
        <f t="shared" si="19"/>
        <v>240</v>
      </c>
      <c r="D242" t="e">
        <f t="shared" si="21"/>
        <v>#N/A</v>
      </c>
      <c r="E242">
        <v>200064</v>
      </c>
      <c r="F242">
        <f t="shared" si="17"/>
        <v>0</v>
      </c>
      <c r="G242">
        <f t="shared" si="18"/>
        <v>0</v>
      </c>
    </row>
    <row r="243" spans="1:7" x14ac:dyDescent="0.3">
      <c r="B243" t="s">
        <v>221</v>
      </c>
      <c r="C243">
        <f t="shared" si="19"/>
        <v>241</v>
      </c>
      <c r="D243" t="e">
        <f t="shared" si="21"/>
        <v>#N/A</v>
      </c>
      <c r="E243">
        <v>271594</v>
      </c>
      <c r="F243">
        <f t="shared" si="17"/>
        <v>0</v>
      </c>
      <c r="G243">
        <f t="shared" si="18"/>
        <v>0</v>
      </c>
    </row>
    <row r="244" spans="1:7" x14ac:dyDescent="0.3">
      <c r="B244" t="s">
        <v>222</v>
      </c>
      <c r="C244">
        <f t="shared" si="19"/>
        <v>242</v>
      </c>
      <c r="D244" t="e">
        <f t="shared" si="21"/>
        <v>#N/A</v>
      </c>
      <c r="E244">
        <v>537482</v>
      </c>
      <c r="F244">
        <f t="shared" si="17"/>
        <v>0</v>
      </c>
      <c r="G244">
        <f t="shared" si="18"/>
        <v>0</v>
      </c>
    </row>
    <row r="245" spans="1:7" x14ac:dyDescent="0.3">
      <c r="B245" t="s">
        <v>223</v>
      </c>
      <c r="C245">
        <f t="shared" si="19"/>
        <v>243</v>
      </c>
      <c r="D245" t="e">
        <f t="shared" si="21"/>
        <v>#N/A</v>
      </c>
      <c r="E245">
        <v>104650</v>
      </c>
      <c r="F245">
        <f t="shared" si="17"/>
        <v>0</v>
      </c>
      <c r="G245">
        <f t="shared" si="18"/>
        <v>0</v>
      </c>
    </row>
    <row r="246" spans="1:7" x14ac:dyDescent="0.3">
      <c r="B246" t="s">
        <v>224</v>
      </c>
      <c r="C246">
        <f t="shared" si="19"/>
        <v>244</v>
      </c>
      <c r="D246" t="e">
        <f t="shared" si="21"/>
        <v>#N/A</v>
      </c>
      <c r="E246">
        <v>406639</v>
      </c>
      <c r="F246">
        <f t="shared" si="17"/>
        <v>0</v>
      </c>
      <c r="G246">
        <f t="shared" si="18"/>
        <v>0</v>
      </c>
    </row>
    <row r="247" spans="1:7" x14ac:dyDescent="0.3">
      <c r="B247" t="s">
        <v>225</v>
      </c>
      <c r="C247">
        <f t="shared" si="19"/>
        <v>245</v>
      </c>
      <c r="D247" t="e">
        <f t="shared" si="21"/>
        <v>#N/A</v>
      </c>
      <c r="E247">
        <v>242336</v>
      </c>
      <c r="F247">
        <f t="shared" si="17"/>
        <v>1</v>
      </c>
      <c r="G247">
        <f t="shared" si="18"/>
        <v>242336</v>
      </c>
    </row>
    <row r="248" spans="1:7" x14ac:dyDescent="0.3">
      <c r="B248" t="s">
        <v>226</v>
      </c>
      <c r="C248">
        <f t="shared" si="19"/>
        <v>246</v>
      </c>
      <c r="D248" t="e">
        <f t="shared" si="21"/>
        <v>#N/A</v>
      </c>
      <c r="E248">
        <v>669534</v>
      </c>
      <c r="F248">
        <f t="shared" si="17"/>
        <v>0</v>
      </c>
      <c r="G248">
        <f t="shared" si="18"/>
        <v>0</v>
      </c>
    </row>
    <row r="249" spans="1:7" x14ac:dyDescent="0.3">
      <c r="C249">
        <f t="shared" si="19"/>
        <v>247</v>
      </c>
      <c r="E249">
        <v>206947</v>
      </c>
      <c r="F249">
        <f t="shared" si="17"/>
        <v>0</v>
      </c>
      <c r="G249">
        <f t="shared" si="18"/>
        <v>0</v>
      </c>
    </row>
    <row r="250" spans="1:7" x14ac:dyDescent="0.3">
      <c r="B250" t="s">
        <v>227</v>
      </c>
      <c r="C250">
        <f t="shared" si="19"/>
        <v>248</v>
      </c>
      <c r="D250" t="e">
        <f t="shared" ref="D250:D313" si="22">VLOOKUP(C250,$J$5:$J$29,1,FALSE)</f>
        <v>#N/A</v>
      </c>
      <c r="E250">
        <v>291138</v>
      </c>
      <c r="F250">
        <f t="shared" si="17"/>
        <v>1</v>
      </c>
      <c r="G250">
        <f t="shared" si="18"/>
        <v>291138</v>
      </c>
    </row>
    <row r="251" spans="1:7" x14ac:dyDescent="0.3">
      <c r="B251" t="s">
        <v>228</v>
      </c>
      <c r="C251">
        <f t="shared" si="19"/>
        <v>249</v>
      </c>
      <c r="D251" t="e">
        <f t="shared" si="22"/>
        <v>#N/A</v>
      </c>
      <c r="E251">
        <v>1049348</v>
      </c>
      <c r="F251">
        <f t="shared" si="17"/>
        <v>0</v>
      </c>
      <c r="G251">
        <f t="shared" si="18"/>
        <v>0</v>
      </c>
    </row>
    <row r="252" spans="1:7" x14ac:dyDescent="0.3">
      <c r="B252" t="s">
        <v>229</v>
      </c>
      <c r="C252">
        <f t="shared" si="19"/>
        <v>250</v>
      </c>
      <c r="D252" t="e">
        <f t="shared" si="22"/>
        <v>#N/A</v>
      </c>
      <c r="E252">
        <v>812150</v>
      </c>
      <c r="F252">
        <f t="shared" si="17"/>
        <v>0</v>
      </c>
      <c r="G252">
        <f t="shared" si="18"/>
        <v>0</v>
      </c>
    </row>
    <row r="253" spans="1:7" x14ac:dyDescent="0.3">
      <c r="B253" t="s">
        <v>230</v>
      </c>
      <c r="C253">
        <f t="shared" si="19"/>
        <v>251</v>
      </c>
      <c r="D253" t="e">
        <f t="shared" si="22"/>
        <v>#N/A</v>
      </c>
      <c r="E253">
        <v>158634</v>
      </c>
      <c r="F253">
        <f t="shared" si="17"/>
        <v>0</v>
      </c>
      <c r="G253">
        <f t="shared" si="18"/>
        <v>0</v>
      </c>
    </row>
    <row r="254" spans="1:7" x14ac:dyDescent="0.3">
      <c r="B254" t="s">
        <v>231</v>
      </c>
      <c r="C254">
        <f t="shared" si="19"/>
        <v>252</v>
      </c>
      <c r="D254" t="e">
        <f t="shared" si="22"/>
        <v>#N/A</v>
      </c>
      <c r="E254">
        <v>233973</v>
      </c>
      <c r="F254">
        <f t="shared" si="17"/>
        <v>0</v>
      </c>
      <c r="G254">
        <f t="shared" si="18"/>
        <v>0</v>
      </c>
    </row>
    <row r="255" spans="1:7" x14ac:dyDescent="0.3">
      <c r="B255" t="s">
        <v>232</v>
      </c>
      <c r="C255">
        <f t="shared" si="19"/>
        <v>253</v>
      </c>
      <c r="D255" t="e">
        <f t="shared" si="22"/>
        <v>#N/A</v>
      </c>
      <c r="E255">
        <v>290597</v>
      </c>
      <c r="F255">
        <f t="shared" si="17"/>
        <v>0</v>
      </c>
      <c r="G255">
        <f t="shared" si="18"/>
        <v>0</v>
      </c>
    </row>
    <row r="256" spans="1:7" x14ac:dyDescent="0.3">
      <c r="B256" t="s">
        <v>233</v>
      </c>
      <c r="C256">
        <f t="shared" si="19"/>
        <v>254</v>
      </c>
      <c r="D256" t="e">
        <f t="shared" si="22"/>
        <v>#N/A</v>
      </c>
      <c r="E256">
        <v>259705</v>
      </c>
      <c r="F256">
        <f t="shared" si="17"/>
        <v>0</v>
      </c>
      <c r="G256">
        <f t="shared" si="18"/>
        <v>0</v>
      </c>
    </row>
    <row r="257" spans="2:7" x14ac:dyDescent="0.3">
      <c r="B257" t="s">
        <v>234</v>
      </c>
      <c r="C257">
        <f t="shared" si="19"/>
        <v>255</v>
      </c>
      <c r="D257" t="e">
        <f t="shared" si="22"/>
        <v>#N/A</v>
      </c>
      <c r="E257">
        <v>222526</v>
      </c>
      <c r="F257">
        <f t="shared" si="17"/>
        <v>0</v>
      </c>
      <c r="G257">
        <f t="shared" si="18"/>
        <v>0</v>
      </c>
    </row>
    <row r="258" spans="2:7" x14ac:dyDescent="0.3">
      <c r="B258" t="s">
        <v>235</v>
      </c>
      <c r="C258">
        <f t="shared" si="19"/>
        <v>256</v>
      </c>
      <c r="D258" t="e">
        <f t="shared" si="22"/>
        <v>#N/A</v>
      </c>
      <c r="E258">
        <v>174782</v>
      </c>
      <c r="F258">
        <f t="shared" si="17"/>
        <v>0</v>
      </c>
      <c r="G258">
        <f t="shared" si="18"/>
        <v>0</v>
      </c>
    </row>
    <row r="259" spans="2:7" x14ac:dyDescent="0.3">
      <c r="B259" t="s">
        <v>236</v>
      </c>
      <c r="C259">
        <f t="shared" si="19"/>
        <v>257</v>
      </c>
      <c r="D259" t="e">
        <f t="shared" si="22"/>
        <v>#N/A</v>
      </c>
      <c r="E259">
        <v>649544</v>
      </c>
      <c r="F259">
        <f t="shared" si="17"/>
        <v>0</v>
      </c>
      <c r="G259">
        <f t="shared" si="18"/>
        <v>0</v>
      </c>
    </row>
    <row r="260" spans="2:7" x14ac:dyDescent="0.3">
      <c r="B260" t="s">
        <v>237</v>
      </c>
      <c r="C260">
        <f t="shared" si="19"/>
        <v>258</v>
      </c>
      <c r="D260" t="e">
        <f t="shared" si="22"/>
        <v>#N/A</v>
      </c>
      <c r="E260">
        <v>44945</v>
      </c>
      <c r="F260">
        <f t="shared" ref="F260:F323" si="23">IF(B260="",0,IF(RIGHT(B260,2)="**",0,1))</f>
        <v>0</v>
      </c>
      <c r="G260">
        <f t="shared" ref="G260:G323" si="24">E260*F260</f>
        <v>0</v>
      </c>
    </row>
    <row r="261" spans="2:7" x14ac:dyDescent="0.3">
      <c r="B261" t="s">
        <v>238</v>
      </c>
      <c r="C261">
        <f t="shared" si="19"/>
        <v>259</v>
      </c>
      <c r="D261" t="e">
        <f t="shared" si="22"/>
        <v>#N/A</v>
      </c>
      <c r="E261">
        <v>73308</v>
      </c>
      <c r="F261">
        <f t="shared" si="23"/>
        <v>0</v>
      </c>
      <c r="G261">
        <f t="shared" si="24"/>
        <v>0</v>
      </c>
    </row>
    <row r="262" spans="2:7" x14ac:dyDescent="0.3">
      <c r="B262" t="s">
        <v>239</v>
      </c>
      <c r="C262">
        <f t="shared" si="19"/>
        <v>260</v>
      </c>
      <c r="D262" t="e">
        <f t="shared" si="22"/>
        <v>#N/A</v>
      </c>
      <c r="E262">
        <v>85784</v>
      </c>
      <c r="F262">
        <f t="shared" si="23"/>
        <v>0</v>
      </c>
      <c r="G262">
        <f t="shared" si="24"/>
        <v>0</v>
      </c>
    </row>
    <row r="263" spans="2:7" x14ac:dyDescent="0.3">
      <c r="B263" t="s">
        <v>240</v>
      </c>
      <c r="C263">
        <f t="shared" si="19"/>
        <v>261</v>
      </c>
      <c r="D263" t="e">
        <f t="shared" si="22"/>
        <v>#N/A</v>
      </c>
      <c r="E263">
        <v>208481</v>
      </c>
      <c r="F263">
        <f t="shared" si="23"/>
        <v>0</v>
      </c>
      <c r="G263">
        <f t="shared" si="24"/>
        <v>0</v>
      </c>
    </row>
    <row r="264" spans="2:7" x14ac:dyDescent="0.3">
      <c r="B264" t="s">
        <v>241</v>
      </c>
      <c r="C264">
        <f t="shared" si="19"/>
        <v>262</v>
      </c>
      <c r="D264" t="e">
        <f t="shared" si="22"/>
        <v>#N/A</v>
      </c>
      <c r="E264">
        <v>170186</v>
      </c>
      <c r="F264">
        <f t="shared" si="23"/>
        <v>0</v>
      </c>
      <c r="G264">
        <f t="shared" si="24"/>
        <v>0</v>
      </c>
    </row>
    <row r="265" spans="2:7" x14ac:dyDescent="0.3">
      <c r="B265" t="s">
        <v>242</v>
      </c>
      <c r="C265">
        <f t="shared" si="19"/>
        <v>263</v>
      </c>
      <c r="D265" t="e">
        <f t="shared" si="22"/>
        <v>#N/A</v>
      </c>
      <c r="E265">
        <v>84871</v>
      </c>
      <c r="F265">
        <f t="shared" si="23"/>
        <v>0</v>
      </c>
      <c r="G265">
        <f t="shared" si="24"/>
        <v>0</v>
      </c>
    </row>
    <row r="266" spans="2:7" x14ac:dyDescent="0.3">
      <c r="B266" t="s">
        <v>243</v>
      </c>
      <c r="C266">
        <f t="shared" si="19"/>
        <v>264</v>
      </c>
      <c r="D266" t="e">
        <f t="shared" si="22"/>
        <v>#N/A</v>
      </c>
      <c r="E266">
        <v>188638</v>
      </c>
      <c r="F266">
        <f t="shared" si="23"/>
        <v>0</v>
      </c>
      <c r="G266">
        <f t="shared" si="24"/>
        <v>0</v>
      </c>
    </row>
    <row r="267" spans="2:7" x14ac:dyDescent="0.3">
      <c r="B267" t="s">
        <v>244</v>
      </c>
      <c r="C267">
        <f t="shared" si="19"/>
        <v>265</v>
      </c>
      <c r="D267" t="e">
        <f t="shared" si="22"/>
        <v>#N/A</v>
      </c>
      <c r="E267">
        <v>271229</v>
      </c>
      <c r="F267">
        <f t="shared" si="23"/>
        <v>0</v>
      </c>
      <c r="G267">
        <f t="shared" si="24"/>
        <v>0</v>
      </c>
    </row>
    <row r="268" spans="2:7" x14ac:dyDescent="0.3">
      <c r="B268" t="s">
        <v>245</v>
      </c>
      <c r="C268">
        <f t="shared" si="19"/>
        <v>266</v>
      </c>
      <c r="D268" t="e">
        <f t="shared" si="22"/>
        <v>#N/A</v>
      </c>
      <c r="E268">
        <v>122143</v>
      </c>
      <c r="F268">
        <f t="shared" si="23"/>
        <v>0</v>
      </c>
      <c r="G268">
        <f t="shared" si="24"/>
        <v>0</v>
      </c>
    </row>
    <row r="269" spans="2:7" x14ac:dyDescent="0.3">
      <c r="B269" t="s">
        <v>246</v>
      </c>
      <c r="C269">
        <f t="shared" si="19"/>
        <v>267</v>
      </c>
      <c r="D269" t="e">
        <f t="shared" si="22"/>
        <v>#N/A</v>
      </c>
      <c r="E269">
        <v>152603</v>
      </c>
      <c r="F269">
        <f t="shared" si="23"/>
        <v>0</v>
      </c>
      <c r="G269">
        <f t="shared" si="24"/>
        <v>0</v>
      </c>
    </row>
    <row r="270" spans="2:7" x14ac:dyDescent="0.3">
      <c r="B270" t="s">
        <v>247</v>
      </c>
      <c r="C270">
        <f t="shared" si="19"/>
        <v>268</v>
      </c>
      <c r="D270" t="e">
        <f t="shared" si="22"/>
        <v>#N/A</v>
      </c>
      <c r="E270">
        <v>893092</v>
      </c>
      <c r="F270">
        <f t="shared" si="23"/>
        <v>0</v>
      </c>
      <c r="G270">
        <f t="shared" si="24"/>
        <v>0</v>
      </c>
    </row>
    <row r="271" spans="2:7" x14ac:dyDescent="0.3">
      <c r="B271" t="s">
        <v>248</v>
      </c>
      <c r="C271">
        <f t="shared" si="19"/>
        <v>269</v>
      </c>
      <c r="D271" t="e">
        <f t="shared" si="22"/>
        <v>#N/A</v>
      </c>
      <c r="E271">
        <v>210378</v>
      </c>
      <c r="F271">
        <f t="shared" si="23"/>
        <v>0</v>
      </c>
      <c r="G271">
        <f t="shared" si="24"/>
        <v>0</v>
      </c>
    </row>
    <row r="272" spans="2:7" x14ac:dyDescent="0.3">
      <c r="B272" t="s">
        <v>249</v>
      </c>
      <c r="C272">
        <f t="shared" si="19"/>
        <v>270</v>
      </c>
      <c r="D272" t="e">
        <f t="shared" si="22"/>
        <v>#N/A</v>
      </c>
      <c r="E272">
        <v>270777</v>
      </c>
      <c r="F272">
        <f t="shared" si="23"/>
        <v>0</v>
      </c>
      <c r="G272">
        <f t="shared" si="24"/>
        <v>0</v>
      </c>
    </row>
    <row r="273" spans="1:7" x14ac:dyDescent="0.3">
      <c r="B273" t="s">
        <v>250</v>
      </c>
      <c r="C273">
        <f t="shared" si="19"/>
        <v>271</v>
      </c>
      <c r="D273" t="e">
        <f t="shared" si="22"/>
        <v>#N/A</v>
      </c>
      <c r="E273">
        <v>202892</v>
      </c>
      <c r="F273">
        <f t="shared" si="23"/>
        <v>0</v>
      </c>
      <c r="G273">
        <f t="shared" si="24"/>
        <v>0</v>
      </c>
    </row>
    <row r="274" spans="1:7" x14ac:dyDescent="0.3">
      <c r="B274" t="s">
        <v>251</v>
      </c>
      <c r="C274">
        <f t="shared" si="19"/>
        <v>272</v>
      </c>
      <c r="D274" t="e">
        <f t="shared" si="22"/>
        <v>#N/A</v>
      </c>
      <c r="E274">
        <v>372349</v>
      </c>
      <c r="F274">
        <f t="shared" si="23"/>
        <v>0</v>
      </c>
      <c r="G274">
        <f t="shared" si="24"/>
        <v>0</v>
      </c>
    </row>
    <row r="275" spans="1:7" x14ac:dyDescent="0.3">
      <c r="B275" t="s">
        <v>252</v>
      </c>
      <c r="C275">
        <f t="shared" si="19"/>
        <v>273</v>
      </c>
      <c r="D275" t="e">
        <f t="shared" si="22"/>
        <v>#N/A</v>
      </c>
      <c r="E275">
        <v>224808</v>
      </c>
      <c r="F275">
        <f t="shared" si="23"/>
        <v>0</v>
      </c>
      <c r="G275">
        <f t="shared" si="24"/>
        <v>0</v>
      </c>
    </row>
    <row r="276" spans="1:7" x14ac:dyDescent="0.3">
      <c r="B276" t="s">
        <v>253</v>
      </c>
      <c r="C276">
        <f t="shared" si="19"/>
        <v>274</v>
      </c>
      <c r="D276" t="e">
        <f t="shared" si="22"/>
        <v>#N/A</v>
      </c>
      <c r="E276">
        <v>103660</v>
      </c>
      <c r="F276">
        <f t="shared" si="23"/>
        <v>0</v>
      </c>
      <c r="G276">
        <f t="shared" si="24"/>
        <v>0</v>
      </c>
    </row>
    <row r="277" spans="1:7" x14ac:dyDescent="0.3">
      <c r="B277" t="s">
        <v>254</v>
      </c>
      <c r="C277">
        <f t="shared" si="19"/>
        <v>275</v>
      </c>
      <c r="D277" t="e">
        <f t="shared" si="22"/>
        <v>#N/A</v>
      </c>
      <c r="E277">
        <v>158727</v>
      </c>
      <c r="F277">
        <f t="shared" si="23"/>
        <v>0</v>
      </c>
      <c r="G277">
        <f t="shared" si="24"/>
        <v>0</v>
      </c>
    </row>
    <row r="278" spans="1:7" x14ac:dyDescent="0.3">
      <c r="B278" t="s">
        <v>255</v>
      </c>
      <c r="C278">
        <f t="shared" si="19"/>
        <v>276</v>
      </c>
      <c r="D278" t="e">
        <f t="shared" si="22"/>
        <v>#N/A</v>
      </c>
      <c r="E278">
        <v>174631</v>
      </c>
      <c r="F278">
        <f t="shared" si="23"/>
        <v>0</v>
      </c>
      <c r="G278">
        <f t="shared" si="24"/>
        <v>0</v>
      </c>
    </row>
    <row r="279" spans="1:7" x14ac:dyDescent="0.3">
      <c r="B279" t="s">
        <v>256</v>
      </c>
      <c r="C279">
        <f t="shared" si="19"/>
        <v>277</v>
      </c>
      <c r="D279" t="e">
        <f t="shared" si="22"/>
        <v>#N/A</v>
      </c>
      <c r="E279">
        <v>427894</v>
      </c>
      <c r="F279">
        <f t="shared" si="23"/>
        <v>0</v>
      </c>
      <c r="G279">
        <f t="shared" si="24"/>
        <v>0</v>
      </c>
    </row>
    <row r="280" spans="1:7" x14ac:dyDescent="0.3">
      <c r="B280" t="s">
        <v>257</v>
      </c>
      <c r="C280">
        <f t="shared" si="19"/>
        <v>278</v>
      </c>
      <c r="D280" t="e">
        <f t="shared" si="22"/>
        <v>#N/A</v>
      </c>
      <c r="E280">
        <v>85684</v>
      </c>
      <c r="F280">
        <f t="shared" si="23"/>
        <v>0</v>
      </c>
      <c r="G280">
        <f t="shared" si="24"/>
        <v>0</v>
      </c>
    </row>
    <row r="281" spans="1:7" x14ac:dyDescent="0.3">
      <c r="B281" t="s">
        <v>258</v>
      </c>
      <c r="C281">
        <f t="shared" ref="C281:C344" si="25">C280+1</f>
        <v>279</v>
      </c>
      <c r="D281" t="e">
        <f t="shared" si="22"/>
        <v>#N/A</v>
      </c>
      <c r="E281">
        <v>140186</v>
      </c>
      <c r="F281">
        <f t="shared" si="23"/>
        <v>1</v>
      </c>
      <c r="G281">
        <f t="shared" si="24"/>
        <v>140186</v>
      </c>
    </row>
    <row r="282" spans="1:7" x14ac:dyDescent="0.3">
      <c r="A282" t="s">
        <v>530</v>
      </c>
      <c r="B282" t="s">
        <v>259</v>
      </c>
      <c r="C282">
        <f t="shared" si="25"/>
        <v>280</v>
      </c>
      <c r="D282" t="e">
        <f t="shared" si="22"/>
        <v>#N/A</v>
      </c>
      <c r="E282">
        <v>5157141</v>
      </c>
      <c r="F282">
        <f t="shared" si="23"/>
        <v>0</v>
      </c>
      <c r="G282">
        <f t="shared" si="24"/>
        <v>0</v>
      </c>
    </row>
    <row r="283" spans="1:7" x14ac:dyDescent="0.3">
      <c r="B283" t="s">
        <v>260</v>
      </c>
      <c r="C283">
        <f t="shared" si="25"/>
        <v>281</v>
      </c>
      <c r="D283" t="e">
        <f t="shared" si="22"/>
        <v>#N/A</v>
      </c>
      <c r="E283">
        <v>403359</v>
      </c>
      <c r="F283">
        <f t="shared" si="23"/>
        <v>1</v>
      </c>
      <c r="G283">
        <f t="shared" si="24"/>
        <v>403359</v>
      </c>
    </row>
    <row r="284" spans="1:7" x14ac:dyDescent="0.3">
      <c r="B284" t="s">
        <v>261</v>
      </c>
      <c r="C284">
        <f t="shared" si="25"/>
        <v>282</v>
      </c>
      <c r="D284" t="e">
        <f t="shared" si="22"/>
        <v>#N/A</v>
      </c>
      <c r="E284">
        <v>48760</v>
      </c>
      <c r="F284">
        <f t="shared" si="23"/>
        <v>0</v>
      </c>
      <c r="G284">
        <f t="shared" si="24"/>
        <v>0</v>
      </c>
    </row>
    <row r="285" spans="1:7" x14ac:dyDescent="0.3">
      <c r="B285" t="s">
        <v>262</v>
      </c>
      <c r="C285">
        <f t="shared" si="25"/>
        <v>283</v>
      </c>
      <c r="D285" t="e">
        <f t="shared" si="22"/>
        <v>#N/A</v>
      </c>
      <c r="E285">
        <v>187922</v>
      </c>
      <c r="F285">
        <f t="shared" si="23"/>
        <v>0</v>
      </c>
      <c r="G285">
        <f t="shared" si="24"/>
        <v>0</v>
      </c>
    </row>
    <row r="286" spans="1:7" x14ac:dyDescent="0.3">
      <c r="B286" t="s">
        <v>263</v>
      </c>
      <c r="C286">
        <f t="shared" si="25"/>
        <v>284</v>
      </c>
      <c r="D286" t="e">
        <f t="shared" si="22"/>
        <v>#N/A</v>
      </c>
      <c r="E286">
        <v>272620</v>
      </c>
      <c r="F286">
        <f t="shared" si="23"/>
        <v>0</v>
      </c>
      <c r="G286">
        <f t="shared" si="24"/>
        <v>0</v>
      </c>
    </row>
    <row r="287" spans="1:7" x14ac:dyDescent="0.3">
      <c r="B287" t="s">
        <v>264</v>
      </c>
      <c r="C287">
        <f t="shared" si="25"/>
        <v>285</v>
      </c>
      <c r="D287" t="e">
        <f t="shared" si="22"/>
        <v>#N/A</v>
      </c>
      <c r="E287">
        <v>136460</v>
      </c>
      <c r="F287">
        <f t="shared" si="23"/>
        <v>0</v>
      </c>
      <c r="G287">
        <f t="shared" si="24"/>
        <v>0</v>
      </c>
    </row>
    <row r="288" spans="1:7" x14ac:dyDescent="0.3">
      <c r="B288" t="s">
        <v>265</v>
      </c>
      <c r="C288">
        <f t="shared" si="25"/>
        <v>286</v>
      </c>
      <c r="D288" t="e">
        <f t="shared" si="22"/>
        <v>#N/A</v>
      </c>
      <c r="E288">
        <v>82841</v>
      </c>
      <c r="F288">
        <f t="shared" si="23"/>
        <v>0</v>
      </c>
      <c r="G288">
        <f t="shared" si="24"/>
        <v>0</v>
      </c>
    </row>
    <row r="289" spans="2:7" x14ac:dyDescent="0.3">
      <c r="B289" t="s">
        <v>266</v>
      </c>
      <c r="C289">
        <f t="shared" si="25"/>
        <v>287</v>
      </c>
      <c r="D289" t="e">
        <f t="shared" si="22"/>
        <v>#N/A</v>
      </c>
      <c r="E289">
        <v>437535</v>
      </c>
      <c r="F289">
        <f t="shared" si="23"/>
        <v>0</v>
      </c>
      <c r="G289">
        <f t="shared" si="24"/>
        <v>0</v>
      </c>
    </row>
    <row r="290" spans="2:7" x14ac:dyDescent="0.3">
      <c r="B290" t="s">
        <v>267</v>
      </c>
      <c r="C290">
        <f t="shared" si="25"/>
        <v>288</v>
      </c>
      <c r="D290" t="e">
        <f t="shared" si="22"/>
        <v>#N/A</v>
      </c>
      <c r="E290">
        <v>65857</v>
      </c>
      <c r="F290">
        <f t="shared" si="23"/>
        <v>0</v>
      </c>
      <c r="G290">
        <f t="shared" si="24"/>
        <v>0</v>
      </c>
    </row>
    <row r="291" spans="2:7" x14ac:dyDescent="0.3">
      <c r="B291" t="s">
        <v>268</v>
      </c>
      <c r="C291">
        <f t="shared" si="25"/>
        <v>289</v>
      </c>
      <c r="D291" t="e">
        <f t="shared" si="22"/>
        <v>#N/A</v>
      </c>
      <c r="E291">
        <v>589906</v>
      </c>
      <c r="F291">
        <f t="shared" si="23"/>
        <v>0</v>
      </c>
      <c r="G291">
        <f t="shared" si="24"/>
        <v>0</v>
      </c>
    </row>
    <row r="292" spans="2:7" x14ac:dyDescent="0.3">
      <c r="B292" t="s">
        <v>269</v>
      </c>
      <c r="C292">
        <f t="shared" si="25"/>
        <v>290</v>
      </c>
      <c r="D292" t="e">
        <f t="shared" si="22"/>
        <v>#N/A</v>
      </c>
      <c r="E292">
        <v>245076</v>
      </c>
      <c r="F292">
        <f t="shared" si="23"/>
        <v>0</v>
      </c>
      <c r="G292">
        <f t="shared" si="24"/>
        <v>0</v>
      </c>
    </row>
    <row r="293" spans="2:7" x14ac:dyDescent="0.3">
      <c r="B293" t="s">
        <v>270</v>
      </c>
      <c r="C293">
        <f t="shared" si="25"/>
        <v>291</v>
      </c>
      <c r="D293" t="e">
        <f t="shared" si="22"/>
        <v>#N/A</v>
      </c>
      <c r="E293">
        <v>154773</v>
      </c>
      <c r="F293">
        <f t="shared" si="23"/>
        <v>0</v>
      </c>
      <c r="G293">
        <f t="shared" si="24"/>
        <v>0</v>
      </c>
    </row>
    <row r="294" spans="2:7" x14ac:dyDescent="0.3">
      <c r="B294" t="s">
        <v>271</v>
      </c>
      <c r="C294">
        <f t="shared" si="25"/>
        <v>292</v>
      </c>
      <c r="D294" t="e">
        <f t="shared" si="22"/>
        <v>#N/A</v>
      </c>
      <c r="E294">
        <v>86257</v>
      </c>
      <c r="F294">
        <f t="shared" si="23"/>
        <v>0</v>
      </c>
      <c r="G294">
        <f t="shared" si="24"/>
        <v>0</v>
      </c>
    </row>
    <row r="295" spans="2:7" x14ac:dyDescent="0.3">
      <c r="B295" t="s">
        <v>272</v>
      </c>
      <c r="C295">
        <f t="shared" si="25"/>
        <v>293</v>
      </c>
      <c r="D295" t="e">
        <f t="shared" si="22"/>
        <v>#N/A</v>
      </c>
      <c r="E295">
        <v>548883</v>
      </c>
      <c r="F295">
        <f t="shared" si="23"/>
        <v>0</v>
      </c>
      <c r="G295">
        <f t="shared" si="24"/>
        <v>0</v>
      </c>
    </row>
    <row r="296" spans="2:7" x14ac:dyDescent="0.3">
      <c r="B296" t="s">
        <v>273</v>
      </c>
      <c r="C296">
        <f t="shared" si="25"/>
        <v>294</v>
      </c>
      <c r="D296" t="e">
        <f t="shared" si="22"/>
        <v>#N/A</v>
      </c>
      <c r="E296">
        <v>160332</v>
      </c>
      <c r="F296">
        <f t="shared" si="23"/>
        <v>0</v>
      </c>
      <c r="G296">
        <f t="shared" si="24"/>
        <v>0</v>
      </c>
    </row>
    <row r="297" spans="2:7" x14ac:dyDescent="0.3">
      <c r="B297" t="s">
        <v>274</v>
      </c>
      <c r="C297">
        <f t="shared" si="25"/>
        <v>295</v>
      </c>
      <c r="D297" t="e">
        <f t="shared" si="22"/>
        <v>#N/A</v>
      </c>
      <c r="E297">
        <v>118175</v>
      </c>
      <c r="F297">
        <f t="shared" si="23"/>
        <v>0</v>
      </c>
      <c r="G297">
        <f t="shared" si="24"/>
        <v>0</v>
      </c>
    </row>
    <row r="298" spans="2:7" x14ac:dyDescent="0.3">
      <c r="B298" t="s">
        <v>275</v>
      </c>
      <c r="C298">
        <f t="shared" si="25"/>
        <v>296</v>
      </c>
      <c r="D298" t="e">
        <f t="shared" si="22"/>
        <v>#N/A</v>
      </c>
      <c r="E298">
        <v>132998</v>
      </c>
      <c r="F298">
        <f t="shared" si="23"/>
        <v>0</v>
      </c>
      <c r="G298">
        <f t="shared" si="24"/>
        <v>0</v>
      </c>
    </row>
    <row r="299" spans="2:7" x14ac:dyDescent="0.3">
      <c r="B299" t="s">
        <v>276</v>
      </c>
      <c r="C299">
        <f t="shared" si="25"/>
        <v>297</v>
      </c>
      <c r="D299" t="e">
        <f t="shared" si="22"/>
        <v>#N/A</v>
      </c>
      <c r="E299">
        <v>236180</v>
      </c>
      <c r="F299">
        <f t="shared" si="23"/>
        <v>1</v>
      </c>
      <c r="G299">
        <f t="shared" si="24"/>
        <v>236180</v>
      </c>
    </row>
    <row r="300" spans="2:7" x14ac:dyDescent="0.3">
      <c r="B300" t="s">
        <v>277</v>
      </c>
      <c r="C300">
        <f t="shared" si="25"/>
        <v>298</v>
      </c>
      <c r="D300" t="e">
        <f t="shared" si="22"/>
        <v>#N/A</v>
      </c>
      <c r="E300">
        <v>279991</v>
      </c>
      <c r="F300">
        <f t="shared" si="23"/>
        <v>0</v>
      </c>
      <c r="G300">
        <f t="shared" si="24"/>
        <v>0</v>
      </c>
    </row>
    <row r="301" spans="2:7" x14ac:dyDescent="0.3">
      <c r="B301" t="s">
        <v>278</v>
      </c>
      <c r="C301">
        <f t="shared" si="25"/>
        <v>299</v>
      </c>
      <c r="D301" t="e">
        <f t="shared" si="22"/>
        <v>#N/A</v>
      </c>
      <c r="E301">
        <v>240125</v>
      </c>
      <c r="F301">
        <f t="shared" si="23"/>
        <v>1</v>
      </c>
      <c r="G301">
        <f t="shared" si="24"/>
        <v>240125</v>
      </c>
    </row>
    <row r="302" spans="2:7" x14ac:dyDescent="0.3">
      <c r="B302" t="s">
        <v>279</v>
      </c>
      <c r="C302">
        <f t="shared" si="25"/>
        <v>300</v>
      </c>
      <c r="D302" t="e">
        <f t="shared" si="22"/>
        <v>#N/A</v>
      </c>
      <c r="E302">
        <v>470701</v>
      </c>
      <c r="F302">
        <f t="shared" si="23"/>
        <v>1</v>
      </c>
      <c r="G302">
        <f t="shared" si="24"/>
        <v>470701</v>
      </c>
    </row>
    <row r="303" spans="2:7" x14ac:dyDescent="0.3">
      <c r="B303" t="s">
        <v>280</v>
      </c>
      <c r="C303">
        <f t="shared" si="25"/>
        <v>301</v>
      </c>
      <c r="D303" t="e">
        <f t="shared" si="22"/>
        <v>#N/A</v>
      </c>
      <c r="E303">
        <v>367325</v>
      </c>
      <c r="F303">
        <f t="shared" si="23"/>
        <v>0</v>
      </c>
      <c r="G303">
        <f t="shared" si="24"/>
        <v>0</v>
      </c>
    </row>
    <row r="304" spans="2:7" x14ac:dyDescent="0.3">
      <c r="B304" t="s">
        <v>281</v>
      </c>
      <c r="C304">
        <f t="shared" si="25"/>
        <v>302</v>
      </c>
      <c r="D304" t="e">
        <f t="shared" si="22"/>
        <v>#N/A</v>
      </c>
      <c r="E304">
        <v>357117</v>
      </c>
      <c r="F304">
        <f t="shared" si="23"/>
        <v>0</v>
      </c>
      <c r="G304">
        <f t="shared" si="24"/>
        <v>0</v>
      </c>
    </row>
    <row r="305" spans="2:7" x14ac:dyDescent="0.3">
      <c r="B305" t="s">
        <v>282</v>
      </c>
      <c r="C305">
        <f t="shared" si="25"/>
        <v>303</v>
      </c>
      <c r="D305" t="e">
        <f t="shared" si="22"/>
        <v>#N/A</v>
      </c>
      <c r="E305">
        <v>145852</v>
      </c>
      <c r="F305">
        <f t="shared" si="23"/>
        <v>0</v>
      </c>
      <c r="G305">
        <f t="shared" si="24"/>
        <v>0</v>
      </c>
    </row>
    <row r="306" spans="2:7" x14ac:dyDescent="0.3">
      <c r="B306" t="s">
        <v>283</v>
      </c>
      <c r="C306">
        <f t="shared" si="25"/>
        <v>304</v>
      </c>
      <c r="D306" t="e">
        <f t="shared" si="22"/>
        <v>#N/A</v>
      </c>
      <c r="E306">
        <v>220641</v>
      </c>
      <c r="F306">
        <f t="shared" si="23"/>
        <v>0</v>
      </c>
      <c r="G306">
        <f t="shared" si="24"/>
        <v>0</v>
      </c>
    </row>
    <row r="307" spans="2:7" x14ac:dyDescent="0.3">
      <c r="B307" t="s">
        <v>284</v>
      </c>
      <c r="C307">
        <f t="shared" si="25"/>
        <v>305</v>
      </c>
      <c r="D307" t="e">
        <f t="shared" si="22"/>
        <v>#N/A</v>
      </c>
      <c r="E307">
        <v>76401</v>
      </c>
      <c r="F307">
        <f t="shared" si="23"/>
        <v>0</v>
      </c>
      <c r="G307">
        <f t="shared" si="24"/>
        <v>0</v>
      </c>
    </row>
    <row r="308" spans="2:7" x14ac:dyDescent="0.3">
      <c r="B308" t="s">
        <v>285</v>
      </c>
      <c r="C308">
        <f t="shared" si="25"/>
        <v>306</v>
      </c>
      <c r="D308" t="e">
        <f t="shared" si="22"/>
        <v>#N/A</v>
      </c>
      <c r="E308">
        <v>203015</v>
      </c>
      <c r="F308">
        <f t="shared" si="23"/>
        <v>0</v>
      </c>
      <c r="G308">
        <f t="shared" si="24"/>
        <v>0</v>
      </c>
    </row>
    <row r="309" spans="2:7" x14ac:dyDescent="0.3">
      <c r="B309" t="s">
        <v>286</v>
      </c>
      <c r="C309">
        <f t="shared" si="25"/>
        <v>307</v>
      </c>
      <c r="D309" t="e">
        <f t="shared" si="22"/>
        <v>#N/A</v>
      </c>
      <c r="E309">
        <v>161245</v>
      </c>
      <c r="F309">
        <f t="shared" si="23"/>
        <v>1</v>
      </c>
      <c r="G309">
        <f t="shared" si="24"/>
        <v>161245</v>
      </c>
    </row>
    <row r="310" spans="2:7" x14ac:dyDescent="0.3">
      <c r="B310" t="s">
        <v>287</v>
      </c>
      <c r="C310">
        <f t="shared" si="25"/>
        <v>308</v>
      </c>
      <c r="D310" t="e">
        <f t="shared" si="22"/>
        <v>#N/A</v>
      </c>
      <c r="E310">
        <v>193783</v>
      </c>
      <c r="F310">
        <f t="shared" si="23"/>
        <v>0</v>
      </c>
      <c r="G310">
        <f t="shared" si="24"/>
        <v>0</v>
      </c>
    </row>
    <row r="311" spans="2:7" x14ac:dyDescent="0.3">
      <c r="B311" t="s">
        <v>288</v>
      </c>
      <c r="C311">
        <f t="shared" si="25"/>
        <v>309</v>
      </c>
      <c r="D311" t="e">
        <f t="shared" si="22"/>
        <v>#N/A</v>
      </c>
      <c r="E311">
        <v>236484</v>
      </c>
      <c r="F311">
        <f t="shared" si="23"/>
        <v>0</v>
      </c>
      <c r="G311">
        <f t="shared" si="24"/>
        <v>0</v>
      </c>
    </row>
    <row r="312" spans="2:7" x14ac:dyDescent="0.3">
      <c r="B312" t="s">
        <v>289</v>
      </c>
      <c r="C312">
        <f t="shared" si="25"/>
        <v>310</v>
      </c>
      <c r="D312" t="e">
        <f t="shared" si="22"/>
        <v>#N/A</v>
      </c>
      <c r="E312">
        <v>191825</v>
      </c>
      <c r="F312">
        <f t="shared" si="23"/>
        <v>0</v>
      </c>
      <c r="G312">
        <f t="shared" si="24"/>
        <v>0</v>
      </c>
    </row>
    <row r="313" spans="2:7" x14ac:dyDescent="0.3">
      <c r="B313" t="s">
        <v>290</v>
      </c>
      <c r="C313">
        <f t="shared" si="25"/>
        <v>311</v>
      </c>
      <c r="D313" t="e">
        <f t="shared" si="22"/>
        <v>#N/A</v>
      </c>
      <c r="E313">
        <v>293200</v>
      </c>
      <c r="F313">
        <f t="shared" si="23"/>
        <v>1</v>
      </c>
      <c r="G313">
        <f t="shared" si="24"/>
        <v>293200</v>
      </c>
    </row>
    <row r="314" spans="2:7" x14ac:dyDescent="0.3">
      <c r="B314" t="s">
        <v>291</v>
      </c>
      <c r="C314">
        <f t="shared" si="25"/>
        <v>312</v>
      </c>
      <c r="D314" t="e">
        <f t="shared" ref="D314:D377" si="26">VLOOKUP(C314,$J$5:$J$29,1,FALSE)</f>
        <v>#N/A</v>
      </c>
      <c r="E314">
        <v>231577</v>
      </c>
      <c r="F314">
        <f t="shared" si="23"/>
        <v>0</v>
      </c>
      <c r="G314">
        <f t="shared" si="24"/>
        <v>0</v>
      </c>
    </row>
    <row r="315" spans="2:7" x14ac:dyDescent="0.3">
      <c r="B315" t="s">
        <v>292</v>
      </c>
      <c r="C315">
        <f t="shared" si="25"/>
        <v>313</v>
      </c>
      <c r="D315" t="e">
        <f t="shared" si="26"/>
        <v>#N/A</v>
      </c>
      <c r="E315">
        <v>291416</v>
      </c>
      <c r="F315">
        <f t="shared" si="23"/>
        <v>0</v>
      </c>
      <c r="G315">
        <f t="shared" si="24"/>
        <v>0</v>
      </c>
    </row>
    <row r="316" spans="2:7" x14ac:dyDescent="0.3">
      <c r="B316" t="s">
        <v>293</v>
      </c>
      <c r="C316">
        <f t="shared" si="25"/>
        <v>314</v>
      </c>
      <c r="D316" t="e">
        <f t="shared" si="26"/>
        <v>#N/A</v>
      </c>
      <c r="E316">
        <v>290926</v>
      </c>
      <c r="F316">
        <f t="shared" si="23"/>
        <v>0</v>
      </c>
      <c r="G316">
        <f t="shared" si="24"/>
        <v>0</v>
      </c>
    </row>
    <row r="317" spans="2:7" x14ac:dyDescent="0.3">
      <c r="B317" t="s">
        <v>294</v>
      </c>
      <c r="C317">
        <f t="shared" si="25"/>
        <v>315</v>
      </c>
      <c r="D317" t="e">
        <f t="shared" si="26"/>
        <v>#N/A</v>
      </c>
      <c r="E317">
        <v>768711</v>
      </c>
      <c r="F317">
        <f t="shared" si="23"/>
        <v>0</v>
      </c>
      <c r="G317">
        <f t="shared" si="24"/>
        <v>0</v>
      </c>
    </row>
    <row r="318" spans="2:7" x14ac:dyDescent="0.3">
      <c r="B318" t="s">
        <v>295</v>
      </c>
      <c r="C318">
        <f t="shared" si="25"/>
        <v>316</v>
      </c>
      <c r="D318" t="e">
        <f t="shared" si="26"/>
        <v>#N/A</v>
      </c>
      <c r="E318">
        <v>234496</v>
      </c>
      <c r="F318">
        <f t="shared" si="23"/>
        <v>0</v>
      </c>
      <c r="G318">
        <f t="shared" si="24"/>
        <v>0</v>
      </c>
    </row>
    <row r="319" spans="2:7" x14ac:dyDescent="0.3">
      <c r="B319" t="s">
        <v>296</v>
      </c>
      <c r="C319">
        <f t="shared" si="25"/>
        <v>317</v>
      </c>
      <c r="D319" t="e">
        <f t="shared" si="26"/>
        <v>#N/A</v>
      </c>
      <c r="E319">
        <v>96419</v>
      </c>
      <c r="F319">
        <f t="shared" si="23"/>
        <v>0</v>
      </c>
      <c r="G319">
        <f t="shared" si="24"/>
        <v>0</v>
      </c>
    </row>
    <row r="320" spans="2:7" x14ac:dyDescent="0.3">
      <c r="B320" t="s">
        <v>297</v>
      </c>
      <c r="C320">
        <f t="shared" si="25"/>
        <v>318</v>
      </c>
      <c r="D320" t="e">
        <f t="shared" si="26"/>
        <v>#N/A</v>
      </c>
      <c r="E320">
        <v>137061</v>
      </c>
      <c r="F320">
        <f t="shared" si="23"/>
        <v>0</v>
      </c>
      <c r="G320">
        <f t="shared" si="24"/>
        <v>0</v>
      </c>
    </row>
    <row r="321" spans="2:7" x14ac:dyDescent="0.3">
      <c r="B321" t="s">
        <v>298</v>
      </c>
      <c r="C321">
        <f t="shared" si="25"/>
        <v>319</v>
      </c>
      <c r="D321" t="e">
        <f t="shared" si="26"/>
        <v>#N/A</v>
      </c>
      <c r="E321">
        <v>220456</v>
      </c>
      <c r="F321">
        <f t="shared" si="23"/>
        <v>0</v>
      </c>
      <c r="G321">
        <f t="shared" si="24"/>
        <v>0</v>
      </c>
    </row>
    <row r="322" spans="2:7" x14ac:dyDescent="0.3">
      <c r="B322" t="s">
        <v>299</v>
      </c>
      <c r="C322">
        <f t="shared" si="25"/>
        <v>320</v>
      </c>
      <c r="D322" t="e">
        <f t="shared" si="26"/>
        <v>#N/A</v>
      </c>
      <c r="E322">
        <v>59871</v>
      </c>
      <c r="F322">
        <f t="shared" si="23"/>
        <v>0</v>
      </c>
      <c r="G322">
        <f t="shared" si="24"/>
        <v>0</v>
      </c>
    </row>
    <row r="323" spans="2:7" x14ac:dyDescent="0.3">
      <c r="B323" t="s">
        <v>300</v>
      </c>
      <c r="C323">
        <f t="shared" si="25"/>
        <v>321</v>
      </c>
      <c r="D323" t="e">
        <f t="shared" si="26"/>
        <v>#N/A</v>
      </c>
      <c r="E323">
        <v>213276</v>
      </c>
      <c r="F323">
        <f t="shared" si="23"/>
        <v>0</v>
      </c>
      <c r="G323">
        <f t="shared" si="24"/>
        <v>0</v>
      </c>
    </row>
    <row r="324" spans="2:7" x14ac:dyDescent="0.3">
      <c r="B324" t="s">
        <v>301</v>
      </c>
      <c r="C324">
        <f t="shared" si="25"/>
        <v>322</v>
      </c>
      <c r="D324" t="e">
        <f t="shared" si="26"/>
        <v>#N/A</v>
      </c>
      <c r="E324">
        <v>340634</v>
      </c>
      <c r="F324">
        <f t="shared" ref="F324:F387" si="27">IF(B324="",0,IF(RIGHT(B324,2)="**",0,1))</f>
        <v>0</v>
      </c>
      <c r="G324">
        <f t="shared" ref="G324:G387" si="28">E324*F324</f>
        <v>0</v>
      </c>
    </row>
    <row r="325" spans="2:7" x14ac:dyDescent="0.3">
      <c r="B325" t="s">
        <v>302</v>
      </c>
      <c r="C325">
        <f t="shared" si="25"/>
        <v>323</v>
      </c>
      <c r="D325" t="e">
        <f t="shared" si="26"/>
        <v>#N/A</v>
      </c>
      <c r="E325">
        <v>144600</v>
      </c>
      <c r="F325">
        <f t="shared" si="27"/>
        <v>1</v>
      </c>
      <c r="G325">
        <f t="shared" si="28"/>
        <v>144600</v>
      </c>
    </row>
    <row r="326" spans="2:7" x14ac:dyDescent="0.3">
      <c r="B326" t="s">
        <v>303</v>
      </c>
      <c r="C326">
        <f t="shared" si="25"/>
        <v>324</v>
      </c>
      <c r="D326" t="e">
        <f t="shared" si="26"/>
        <v>#N/A</v>
      </c>
      <c r="E326">
        <v>114729</v>
      </c>
      <c r="F326">
        <f t="shared" si="27"/>
        <v>0</v>
      </c>
      <c r="G326">
        <f t="shared" si="28"/>
        <v>0</v>
      </c>
    </row>
    <row r="327" spans="2:7" x14ac:dyDescent="0.3">
      <c r="B327" t="s">
        <v>304</v>
      </c>
      <c r="C327">
        <f t="shared" si="25"/>
        <v>325</v>
      </c>
      <c r="D327" t="e">
        <f t="shared" si="26"/>
        <v>#N/A</v>
      </c>
      <c r="E327">
        <v>1813977</v>
      </c>
      <c r="F327">
        <f t="shared" si="27"/>
        <v>0</v>
      </c>
      <c r="G327">
        <f t="shared" si="28"/>
        <v>0</v>
      </c>
    </row>
    <row r="328" spans="2:7" x14ac:dyDescent="0.3">
      <c r="B328" t="s">
        <v>305</v>
      </c>
      <c r="C328">
        <f t="shared" si="25"/>
        <v>326</v>
      </c>
      <c r="D328" t="e">
        <f t="shared" si="26"/>
        <v>#N/A</v>
      </c>
      <c r="E328">
        <v>211630</v>
      </c>
      <c r="F328">
        <f t="shared" si="27"/>
        <v>1</v>
      </c>
      <c r="G328">
        <f t="shared" si="28"/>
        <v>211630</v>
      </c>
    </row>
    <row r="329" spans="2:7" x14ac:dyDescent="0.3">
      <c r="B329" t="s">
        <v>306</v>
      </c>
      <c r="C329">
        <f t="shared" si="25"/>
        <v>327</v>
      </c>
      <c r="D329" t="e">
        <f t="shared" si="26"/>
        <v>#N/A</v>
      </c>
      <c r="E329">
        <v>171426</v>
      </c>
      <c r="F329">
        <f t="shared" si="27"/>
        <v>1</v>
      </c>
      <c r="G329">
        <f t="shared" si="28"/>
        <v>171426</v>
      </c>
    </row>
    <row r="330" spans="2:7" x14ac:dyDescent="0.3">
      <c r="B330" t="s">
        <v>307</v>
      </c>
      <c r="C330">
        <f t="shared" si="25"/>
        <v>328</v>
      </c>
      <c r="D330" t="e">
        <f t="shared" si="26"/>
        <v>#N/A</v>
      </c>
      <c r="E330">
        <v>355121</v>
      </c>
      <c r="F330">
        <f t="shared" si="27"/>
        <v>0</v>
      </c>
      <c r="G330">
        <f t="shared" si="28"/>
        <v>0</v>
      </c>
    </row>
    <row r="331" spans="2:7" x14ac:dyDescent="0.3">
      <c r="B331" t="s">
        <v>308</v>
      </c>
      <c r="C331">
        <f t="shared" si="25"/>
        <v>329</v>
      </c>
      <c r="D331" t="e">
        <f t="shared" si="26"/>
        <v>#N/A</v>
      </c>
      <c r="E331">
        <v>84282</v>
      </c>
      <c r="F331">
        <f t="shared" si="27"/>
        <v>0</v>
      </c>
      <c r="G331">
        <f t="shared" si="28"/>
        <v>0</v>
      </c>
    </row>
    <row r="332" spans="2:7" x14ac:dyDescent="0.3">
      <c r="B332" t="s">
        <v>309</v>
      </c>
      <c r="C332">
        <f t="shared" si="25"/>
        <v>330</v>
      </c>
      <c r="D332" t="e">
        <f t="shared" si="26"/>
        <v>#N/A</v>
      </c>
      <c r="E332">
        <v>211296</v>
      </c>
      <c r="F332">
        <f t="shared" si="27"/>
        <v>0</v>
      </c>
      <c r="G332">
        <f t="shared" si="28"/>
        <v>0</v>
      </c>
    </row>
    <row r="333" spans="2:7" x14ac:dyDescent="0.3">
      <c r="B333" t="s">
        <v>310</v>
      </c>
      <c r="C333">
        <f t="shared" si="25"/>
        <v>331</v>
      </c>
      <c r="D333" t="e">
        <f t="shared" si="26"/>
        <v>#N/A</v>
      </c>
      <c r="E333">
        <v>134657</v>
      </c>
      <c r="F333">
        <f t="shared" si="27"/>
        <v>0</v>
      </c>
      <c r="G333">
        <f t="shared" si="28"/>
        <v>0</v>
      </c>
    </row>
    <row r="334" spans="2:7" x14ac:dyDescent="0.3">
      <c r="B334" t="s">
        <v>311</v>
      </c>
      <c r="C334">
        <f t="shared" si="25"/>
        <v>332</v>
      </c>
      <c r="D334" t="e">
        <f t="shared" si="26"/>
        <v>#N/A</v>
      </c>
      <c r="E334">
        <v>613544</v>
      </c>
      <c r="F334">
        <f t="shared" si="27"/>
        <v>0</v>
      </c>
      <c r="G334">
        <f t="shared" si="28"/>
        <v>0</v>
      </c>
    </row>
    <row r="335" spans="2:7" x14ac:dyDescent="0.3">
      <c r="B335" t="s">
        <v>312</v>
      </c>
      <c r="C335">
        <f t="shared" si="25"/>
        <v>333</v>
      </c>
      <c r="D335" t="e">
        <f t="shared" si="26"/>
        <v>#N/A</v>
      </c>
      <c r="E335">
        <v>477997</v>
      </c>
      <c r="F335">
        <f t="shared" si="27"/>
        <v>0</v>
      </c>
      <c r="G335">
        <f t="shared" si="28"/>
        <v>0</v>
      </c>
    </row>
    <row r="336" spans="2:7" x14ac:dyDescent="0.3">
      <c r="B336" t="s">
        <v>313</v>
      </c>
      <c r="C336">
        <f t="shared" si="25"/>
        <v>334</v>
      </c>
      <c r="D336" t="e">
        <f t="shared" si="26"/>
        <v>#N/A</v>
      </c>
      <c r="E336">
        <v>137044</v>
      </c>
      <c r="F336">
        <f t="shared" si="27"/>
        <v>0</v>
      </c>
      <c r="G336">
        <f t="shared" si="28"/>
        <v>0</v>
      </c>
    </row>
    <row r="337" spans="1:7" x14ac:dyDescent="0.3">
      <c r="B337" t="s">
        <v>314</v>
      </c>
      <c r="C337">
        <f t="shared" si="25"/>
        <v>335</v>
      </c>
      <c r="D337" t="e">
        <f t="shared" si="26"/>
        <v>#N/A</v>
      </c>
      <c r="E337">
        <v>64624</v>
      </c>
      <c r="F337">
        <f t="shared" si="27"/>
        <v>0</v>
      </c>
      <c r="G337">
        <f t="shared" si="28"/>
        <v>0</v>
      </c>
    </row>
    <row r="338" spans="1:7" x14ac:dyDescent="0.3">
      <c r="B338" t="s">
        <v>315</v>
      </c>
      <c r="C338">
        <f t="shared" si="25"/>
        <v>336</v>
      </c>
      <c r="D338" t="e">
        <f t="shared" si="26"/>
        <v>#N/A</v>
      </c>
      <c r="E338">
        <v>237824</v>
      </c>
      <c r="F338">
        <f t="shared" si="27"/>
        <v>0</v>
      </c>
      <c r="G338">
        <f t="shared" si="28"/>
        <v>0</v>
      </c>
    </row>
    <row r="339" spans="1:7" x14ac:dyDescent="0.3">
      <c r="B339" t="s">
        <v>316</v>
      </c>
      <c r="C339">
        <f t="shared" si="25"/>
        <v>337</v>
      </c>
      <c r="D339" t="e">
        <f t="shared" si="26"/>
        <v>#N/A</v>
      </c>
      <c r="E339">
        <v>29624</v>
      </c>
      <c r="F339">
        <f t="shared" si="27"/>
        <v>0</v>
      </c>
      <c r="G339">
        <f t="shared" si="28"/>
        <v>0</v>
      </c>
    </row>
    <row r="340" spans="1:7" x14ac:dyDescent="0.3">
      <c r="B340" t="s">
        <v>317</v>
      </c>
      <c r="C340">
        <f t="shared" si="25"/>
        <v>338</v>
      </c>
      <c r="D340" t="e">
        <f t="shared" si="26"/>
        <v>#N/A</v>
      </c>
      <c r="E340">
        <v>21279</v>
      </c>
      <c r="F340">
        <f t="shared" si="27"/>
        <v>0</v>
      </c>
      <c r="G340">
        <f t="shared" si="28"/>
        <v>0</v>
      </c>
    </row>
    <row r="341" spans="1:7" x14ac:dyDescent="0.3">
      <c r="B341" t="s">
        <v>318</v>
      </c>
      <c r="C341">
        <f t="shared" si="25"/>
        <v>339</v>
      </c>
      <c r="D341" t="e">
        <f t="shared" si="26"/>
        <v>#N/A</v>
      </c>
      <c r="E341">
        <v>522880</v>
      </c>
      <c r="F341">
        <f t="shared" si="27"/>
        <v>1</v>
      </c>
      <c r="G341">
        <f t="shared" si="28"/>
        <v>522880</v>
      </c>
    </row>
    <row r="342" spans="1:7" x14ac:dyDescent="0.3">
      <c r="B342" t="s">
        <v>319</v>
      </c>
      <c r="C342">
        <f t="shared" si="25"/>
        <v>340</v>
      </c>
      <c r="D342" t="e">
        <f t="shared" si="26"/>
        <v>#N/A</v>
      </c>
      <c r="E342">
        <v>702576</v>
      </c>
      <c r="F342">
        <f t="shared" si="27"/>
        <v>0</v>
      </c>
      <c r="G342">
        <f t="shared" si="28"/>
        <v>0</v>
      </c>
    </row>
    <row r="343" spans="1:7" x14ac:dyDescent="0.3">
      <c r="B343" t="s">
        <v>320</v>
      </c>
      <c r="C343">
        <f t="shared" si="25"/>
        <v>341</v>
      </c>
      <c r="D343" t="e">
        <f t="shared" si="26"/>
        <v>#N/A</v>
      </c>
      <c r="E343">
        <v>185623</v>
      </c>
      <c r="F343">
        <f t="shared" si="27"/>
        <v>0</v>
      </c>
      <c r="G343">
        <f t="shared" si="28"/>
        <v>0</v>
      </c>
    </row>
    <row r="344" spans="1:7" x14ac:dyDescent="0.3">
      <c r="B344" t="s">
        <v>321</v>
      </c>
      <c r="C344">
        <f t="shared" si="25"/>
        <v>342</v>
      </c>
      <c r="D344" t="e">
        <f t="shared" si="26"/>
        <v>#N/A</v>
      </c>
      <c r="E344">
        <v>232479</v>
      </c>
      <c r="F344">
        <f t="shared" si="27"/>
        <v>0</v>
      </c>
      <c r="G344">
        <f t="shared" si="28"/>
        <v>0</v>
      </c>
    </row>
    <row r="345" spans="1:7" x14ac:dyDescent="0.3">
      <c r="B345" t="s">
        <v>322</v>
      </c>
      <c r="C345">
        <f t="shared" ref="C345:C408" si="29">C344+1</f>
        <v>343</v>
      </c>
      <c r="D345" t="e">
        <f t="shared" si="26"/>
        <v>#N/A</v>
      </c>
      <c r="E345">
        <v>119048</v>
      </c>
      <c r="F345">
        <f t="shared" si="27"/>
        <v>1</v>
      </c>
      <c r="G345">
        <f t="shared" si="28"/>
        <v>119048</v>
      </c>
    </row>
    <row r="346" spans="1:7" x14ac:dyDescent="0.3">
      <c r="B346" t="s">
        <v>323</v>
      </c>
      <c r="C346">
        <f t="shared" si="29"/>
        <v>344</v>
      </c>
      <c r="D346" t="e">
        <f t="shared" si="26"/>
        <v>#N/A</v>
      </c>
      <c r="E346">
        <v>505820</v>
      </c>
      <c r="F346">
        <f t="shared" si="27"/>
        <v>1</v>
      </c>
      <c r="G346">
        <f t="shared" si="28"/>
        <v>505820</v>
      </c>
    </row>
    <row r="347" spans="1:7" x14ac:dyDescent="0.3">
      <c r="B347" t="s">
        <v>324</v>
      </c>
      <c r="C347">
        <f t="shared" si="29"/>
        <v>345</v>
      </c>
      <c r="D347" t="e">
        <f t="shared" si="26"/>
        <v>#N/A</v>
      </c>
      <c r="E347">
        <v>114566</v>
      </c>
      <c r="F347">
        <f t="shared" si="27"/>
        <v>0</v>
      </c>
      <c r="G347">
        <f t="shared" si="28"/>
        <v>0</v>
      </c>
    </row>
    <row r="348" spans="1:7" x14ac:dyDescent="0.3">
      <c r="A348" t="s">
        <v>528</v>
      </c>
      <c r="B348" t="s">
        <v>325</v>
      </c>
      <c r="C348">
        <f t="shared" si="29"/>
        <v>346</v>
      </c>
      <c r="D348" t="e">
        <f t="shared" si="26"/>
        <v>#N/A</v>
      </c>
      <c r="E348">
        <v>12340927</v>
      </c>
      <c r="F348">
        <f t="shared" si="27"/>
        <v>1</v>
      </c>
      <c r="G348">
        <f t="shared" si="28"/>
        <v>12340927</v>
      </c>
    </row>
    <row r="349" spans="1:7" x14ac:dyDescent="0.3">
      <c r="B349" t="s">
        <v>326</v>
      </c>
      <c r="C349">
        <f t="shared" si="29"/>
        <v>347</v>
      </c>
      <c r="D349" t="e">
        <f t="shared" si="26"/>
        <v>#N/A</v>
      </c>
      <c r="E349">
        <v>155532</v>
      </c>
      <c r="F349">
        <f t="shared" si="27"/>
        <v>0</v>
      </c>
      <c r="G349">
        <f t="shared" si="28"/>
        <v>0</v>
      </c>
    </row>
    <row r="350" spans="1:7" x14ac:dyDescent="0.3">
      <c r="B350" t="s">
        <v>327</v>
      </c>
      <c r="C350">
        <f t="shared" si="29"/>
        <v>348</v>
      </c>
      <c r="D350" t="e">
        <f t="shared" si="26"/>
        <v>#N/A</v>
      </c>
      <c r="E350">
        <v>110263</v>
      </c>
      <c r="F350">
        <f t="shared" si="27"/>
        <v>1</v>
      </c>
      <c r="G350">
        <f t="shared" si="28"/>
        <v>110263</v>
      </c>
    </row>
    <row r="351" spans="1:7" x14ac:dyDescent="0.3">
      <c r="B351" t="s">
        <v>328</v>
      </c>
      <c r="C351">
        <f t="shared" si="29"/>
        <v>349</v>
      </c>
      <c r="D351" t="e">
        <f t="shared" si="26"/>
        <v>#N/A</v>
      </c>
      <c r="E351">
        <v>154143</v>
      </c>
      <c r="F351">
        <f t="shared" si="27"/>
        <v>0</v>
      </c>
      <c r="G351">
        <f t="shared" si="28"/>
        <v>0</v>
      </c>
    </row>
    <row r="352" spans="1:7" x14ac:dyDescent="0.3">
      <c r="B352" t="s">
        <v>329</v>
      </c>
      <c r="C352">
        <f t="shared" si="29"/>
        <v>350</v>
      </c>
      <c r="D352" t="e">
        <f t="shared" si="26"/>
        <v>#N/A</v>
      </c>
      <c r="E352">
        <v>844257</v>
      </c>
      <c r="F352">
        <f t="shared" si="27"/>
        <v>0</v>
      </c>
      <c r="G352">
        <f t="shared" si="28"/>
        <v>0</v>
      </c>
    </row>
    <row r="353" spans="2:7" x14ac:dyDescent="0.3">
      <c r="B353" t="s">
        <v>330</v>
      </c>
      <c r="C353">
        <f t="shared" si="29"/>
        <v>351</v>
      </c>
      <c r="D353" t="e">
        <f t="shared" si="26"/>
        <v>#N/A</v>
      </c>
      <c r="E353">
        <v>241575</v>
      </c>
      <c r="F353">
        <f t="shared" si="27"/>
        <v>0</v>
      </c>
      <c r="G353">
        <f t="shared" si="28"/>
        <v>0</v>
      </c>
    </row>
    <row r="354" spans="2:7" x14ac:dyDescent="0.3">
      <c r="B354" t="s">
        <v>331</v>
      </c>
      <c r="C354">
        <f t="shared" si="29"/>
        <v>352</v>
      </c>
      <c r="D354" t="e">
        <f t="shared" si="26"/>
        <v>#N/A</v>
      </c>
      <c r="E354">
        <v>47316</v>
      </c>
      <c r="F354">
        <f t="shared" si="27"/>
        <v>0</v>
      </c>
      <c r="G354">
        <f t="shared" si="28"/>
        <v>0</v>
      </c>
    </row>
    <row r="355" spans="2:7" x14ac:dyDescent="0.3">
      <c r="B355" t="s">
        <v>332</v>
      </c>
      <c r="C355">
        <f t="shared" si="29"/>
        <v>353</v>
      </c>
      <c r="D355" t="e">
        <f t="shared" si="26"/>
        <v>#N/A</v>
      </c>
      <c r="E355">
        <v>56112</v>
      </c>
      <c r="F355">
        <f t="shared" si="27"/>
        <v>0</v>
      </c>
      <c r="G355">
        <f t="shared" si="28"/>
        <v>0</v>
      </c>
    </row>
    <row r="356" spans="2:7" x14ac:dyDescent="0.3">
      <c r="B356" t="s">
        <v>333</v>
      </c>
      <c r="C356">
        <f t="shared" si="29"/>
        <v>354</v>
      </c>
      <c r="D356" t="e">
        <f t="shared" si="26"/>
        <v>#N/A</v>
      </c>
      <c r="E356">
        <v>82581</v>
      </c>
      <c r="F356">
        <f t="shared" si="27"/>
        <v>0</v>
      </c>
      <c r="G356">
        <f t="shared" si="28"/>
        <v>0</v>
      </c>
    </row>
    <row r="357" spans="2:7" x14ac:dyDescent="0.3">
      <c r="B357" t="s">
        <v>334</v>
      </c>
      <c r="C357">
        <f t="shared" si="29"/>
        <v>355</v>
      </c>
      <c r="D357" t="e">
        <f t="shared" si="26"/>
        <v>#N/A</v>
      </c>
      <c r="E357">
        <v>138259</v>
      </c>
      <c r="F357">
        <f t="shared" si="27"/>
        <v>0</v>
      </c>
      <c r="G357">
        <f t="shared" si="28"/>
        <v>0</v>
      </c>
    </row>
    <row r="358" spans="2:7" x14ac:dyDescent="0.3">
      <c r="B358" t="s">
        <v>335</v>
      </c>
      <c r="C358">
        <f t="shared" si="29"/>
        <v>356</v>
      </c>
      <c r="D358" t="e">
        <f t="shared" si="26"/>
        <v>#N/A</v>
      </c>
      <c r="E358">
        <v>228836</v>
      </c>
      <c r="F358">
        <f t="shared" si="27"/>
        <v>0</v>
      </c>
      <c r="G358">
        <f t="shared" si="28"/>
        <v>0</v>
      </c>
    </row>
    <row r="359" spans="2:7" x14ac:dyDescent="0.3">
      <c r="B359" t="s">
        <v>336</v>
      </c>
      <c r="C359">
        <f t="shared" si="29"/>
        <v>357</v>
      </c>
      <c r="D359" t="e">
        <f t="shared" si="26"/>
        <v>#N/A</v>
      </c>
      <c r="E359">
        <v>111708</v>
      </c>
      <c r="F359">
        <f t="shared" si="27"/>
        <v>0</v>
      </c>
      <c r="G359">
        <f t="shared" si="28"/>
        <v>0</v>
      </c>
    </row>
    <row r="360" spans="2:7" x14ac:dyDescent="0.3">
      <c r="B360" t="s">
        <v>337</v>
      </c>
      <c r="C360">
        <f t="shared" si="29"/>
        <v>358</v>
      </c>
      <c r="D360" t="e">
        <f t="shared" si="26"/>
        <v>#N/A</v>
      </c>
      <c r="E360">
        <v>422626</v>
      </c>
      <c r="F360">
        <f t="shared" si="27"/>
        <v>1</v>
      </c>
      <c r="G360">
        <f t="shared" si="28"/>
        <v>422626</v>
      </c>
    </row>
    <row r="361" spans="2:7" x14ac:dyDescent="0.3">
      <c r="B361" t="s">
        <v>338</v>
      </c>
      <c r="C361">
        <f t="shared" si="29"/>
        <v>359</v>
      </c>
      <c r="D361" t="e">
        <f t="shared" si="26"/>
        <v>#N/A</v>
      </c>
      <c r="E361">
        <v>433099</v>
      </c>
      <c r="F361">
        <f t="shared" si="27"/>
        <v>0</v>
      </c>
      <c r="G361">
        <f t="shared" si="28"/>
        <v>0</v>
      </c>
    </row>
    <row r="362" spans="2:7" x14ac:dyDescent="0.3">
      <c r="B362" t="s">
        <v>339</v>
      </c>
      <c r="C362">
        <f t="shared" si="29"/>
        <v>360</v>
      </c>
      <c r="D362" t="e">
        <f t="shared" si="26"/>
        <v>#N/A</v>
      </c>
      <c r="E362">
        <v>1152915</v>
      </c>
      <c r="F362">
        <f t="shared" si="27"/>
        <v>0</v>
      </c>
      <c r="G362">
        <f t="shared" si="28"/>
        <v>0</v>
      </c>
    </row>
    <row r="363" spans="2:7" x14ac:dyDescent="0.3">
      <c r="B363" t="s">
        <v>340</v>
      </c>
      <c r="C363">
        <f t="shared" si="29"/>
        <v>361</v>
      </c>
      <c r="D363" t="e">
        <f t="shared" si="26"/>
        <v>#N/A</v>
      </c>
      <c r="E363">
        <v>112076</v>
      </c>
      <c r="F363">
        <f t="shared" si="27"/>
        <v>0</v>
      </c>
      <c r="G363">
        <f t="shared" si="28"/>
        <v>0</v>
      </c>
    </row>
    <row r="364" spans="2:7" x14ac:dyDescent="0.3">
      <c r="B364" t="s">
        <v>341</v>
      </c>
      <c r="C364">
        <f t="shared" si="29"/>
        <v>362</v>
      </c>
      <c r="D364" t="e">
        <f t="shared" si="26"/>
        <v>#N/A</v>
      </c>
      <c r="E364">
        <v>191692</v>
      </c>
      <c r="F364">
        <f t="shared" si="27"/>
        <v>0</v>
      </c>
      <c r="G364">
        <f t="shared" si="28"/>
        <v>0</v>
      </c>
    </row>
    <row r="365" spans="2:7" x14ac:dyDescent="0.3">
      <c r="B365" t="s">
        <v>342</v>
      </c>
      <c r="C365">
        <f t="shared" si="29"/>
        <v>363</v>
      </c>
      <c r="D365" t="e">
        <f t="shared" si="26"/>
        <v>#N/A</v>
      </c>
      <c r="E365">
        <v>280566</v>
      </c>
      <c r="F365">
        <f t="shared" si="27"/>
        <v>0</v>
      </c>
      <c r="G365">
        <f t="shared" si="28"/>
        <v>0</v>
      </c>
    </row>
    <row r="366" spans="2:7" x14ac:dyDescent="0.3">
      <c r="B366" t="s">
        <v>343</v>
      </c>
      <c r="C366">
        <f t="shared" si="29"/>
        <v>364</v>
      </c>
      <c r="D366" t="e">
        <f t="shared" si="26"/>
        <v>#N/A</v>
      </c>
      <c r="E366">
        <v>280799</v>
      </c>
      <c r="F366">
        <f t="shared" si="27"/>
        <v>0</v>
      </c>
      <c r="G366">
        <f t="shared" si="28"/>
        <v>0</v>
      </c>
    </row>
    <row r="367" spans="2:7" x14ac:dyDescent="0.3">
      <c r="B367" t="s">
        <v>344</v>
      </c>
      <c r="C367">
        <f t="shared" si="29"/>
        <v>365</v>
      </c>
      <c r="D367" t="e">
        <f t="shared" si="26"/>
        <v>#N/A</v>
      </c>
      <c r="E367">
        <v>172304</v>
      </c>
      <c r="F367">
        <f t="shared" si="27"/>
        <v>0</v>
      </c>
      <c r="G367">
        <f t="shared" si="28"/>
        <v>0</v>
      </c>
    </row>
    <row r="368" spans="2:7" x14ac:dyDescent="0.3">
      <c r="B368" t="s">
        <v>345</v>
      </c>
      <c r="C368">
        <f t="shared" si="29"/>
        <v>366</v>
      </c>
      <c r="D368" t="e">
        <f t="shared" si="26"/>
        <v>#N/A</v>
      </c>
      <c r="E368">
        <v>604497</v>
      </c>
      <c r="F368">
        <f t="shared" si="27"/>
        <v>0</v>
      </c>
      <c r="G368">
        <f t="shared" si="28"/>
        <v>0</v>
      </c>
    </row>
    <row r="369" spans="2:7" x14ac:dyDescent="0.3">
      <c r="B369" t="s">
        <v>346</v>
      </c>
      <c r="C369">
        <f t="shared" si="29"/>
        <v>367</v>
      </c>
      <c r="D369" t="e">
        <f t="shared" si="26"/>
        <v>#N/A</v>
      </c>
      <c r="E369">
        <v>375578</v>
      </c>
      <c r="F369">
        <f t="shared" si="27"/>
        <v>0</v>
      </c>
      <c r="G369">
        <f t="shared" si="28"/>
        <v>0</v>
      </c>
    </row>
    <row r="370" spans="2:7" x14ac:dyDescent="0.3">
      <c r="B370" t="s">
        <v>347</v>
      </c>
      <c r="C370">
        <f t="shared" si="29"/>
        <v>368</v>
      </c>
      <c r="D370" t="e">
        <f t="shared" si="26"/>
        <v>#N/A</v>
      </c>
      <c r="E370">
        <v>194592</v>
      </c>
      <c r="F370">
        <f t="shared" si="27"/>
        <v>0</v>
      </c>
      <c r="G370">
        <f t="shared" si="28"/>
        <v>0</v>
      </c>
    </row>
    <row r="371" spans="2:7" x14ac:dyDescent="0.3">
      <c r="B371" t="s">
        <v>348</v>
      </c>
      <c r="C371">
        <f t="shared" si="29"/>
        <v>369</v>
      </c>
      <c r="D371" t="e">
        <f t="shared" si="26"/>
        <v>#N/A</v>
      </c>
      <c r="E371">
        <v>227808</v>
      </c>
      <c r="F371">
        <f t="shared" si="27"/>
        <v>1</v>
      </c>
      <c r="G371">
        <f t="shared" si="28"/>
        <v>227808</v>
      </c>
    </row>
    <row r="372" spans="2:7" x14ac:dyDescent="0.3">
      <c r="B372" t="s">
        <v>349</v>
      </c>
      <c r="C372">
        <f t="shared" si="29"/>
        <v>370</v>
      </c>
      <c r="D372" t="e">
        <f t="shared" si="26"/>
        <v>#N/A</v>
      </c>
      <c r="E372">
        <v>546151</v>
      </c>
      <c r="F372">
        <f t="shared" si="27"/>
        <v>0</v>
      </c>
      <c r="G372">
        <f t="shared" si="28"/>
        <v>0</v>
      </c>
    </row>
    <row r="373" spans="2:7" x14ac:dyDescent="0.3">
      <c r="B373" t="s">
        <v>350</v>
      </c>
      <c r="C373">
        <f t="shared" si="29"/>
        <v>371</v>
      </c>
      <c r="D373" t="e">
        <f t="shared" si="26"/>
        <v>#N/A</v>
      </c>
      <c r="E373">
        <v>337492</v>
      </c>
      <c r="F373">
        <f t="shared" si="27"/>
        <v>0</v>
      </c>
      <c r="G373">
        <f t="shared" si="28"/>
        <v>0</v>
      </c>
    </row>
    <row r="374" spans="2:7" x14ac:dyDescent="0.3">
      <c r="B374" t="s">
        <v>351</v>
      </c>
      <c r="C374">
        <f t="shared" si="29"/>
        <v>372</v>
      </c>
      <c r="D374" t="e">
        <f t="shared" si="26"/>
        <v>#N/A</v>
      </c>
      <c r="E374">
        <v>288665</v>
      </c>
      <c r="F374">
        <f t="shared" si="27"/>
        <v>0</v>
      </c>
      <c r="G374">
        <f t="shared" si="28"/>
        <v>0</v>
      </c>
    </row>
    <row r="375" spans="2:7" x14ac:dyDescent="0.3">
      <c r="B375" t="s">
        <v>352</v>
      </c>
      <c r="C375">
        <f t="shared" si="29"/>
        <v>373</v>
      </c>
      <c r="D375" t="e">
        <f t="shared" si="26"/>
        <v>#N/A</v>
      </c>
      <c r="E375">
        <v>607246</v>
      </c>
      <c r="F375">
        <f t="shared" si="27"/>
        <v>0</v>
      </c>
      <c r="G375">
        <f t="shared" si="28"/>
        <v>0</v>
      </c>
    </row>
    <row r="376" spans="2:7" x14ac:dyDescent="0.3">
      <c r="B376" t="s">
        <v>353</v>
      </c>
      <c r="C376">
        <f t="shared" si="29"/>
        <v>374</v>
      </c>
      <c r="D376" t="e">
        <f t="shared" si="26"/>
        <v>#N/A</v>
      </c>
      <c r="E376">
        <v>565579</v>
      </c>
      <c r="F376">
        <f t="shared" si="27"/>
        <v>0</v>
      </c>
      <c r="G376">
        <f t="shared" si="28"/>
        <v>0</v>
      </c>
    </row>
    <row r="377" spans="2:7" x14ac:dyDescent="0.3">
      <c r="B377" t="s">
        <v>354</v>
      </c>
      <c r="C377">
        <f t="shared" si="29"/>
        <v>375</v>
      </c>
      <c r="D377" t="e">
        <f t="shared" si="26"/>
        <v>#N/A</v>
      </c>
      <c r="E377">
        <v>198430</v>
      </c>
      <c r="F377">
        <f t="shared" si="27"/>
        <v>0</v>
      </c>
      <c r="G377">
        <f t="shared" si="28"/>
        <v>0</v>
      </c>
    </row>
    <row r="378" spans="2:7" x14ac:dyDescent="0.3">
      <c r="B378" t="s">
        <v>355</v>
      </c>
      <c r="C378">
        <f t="shared" si="29"/>
        <v>376</v>
      </c>
      <c r="D378" t="e">
        <f t="shared" ref="D378:D441" si="30">VLOOKUP(C378,$J$5:$J$29,1,FALSE)</f>
        <v>#N/A</v>
      </c>
      <c r="E378">
        <v>430164</v>
      </c>
      <c r="F378">
        <f t="shared" si="27"/>
        <v>0</v>
      </c>
      <c r="G378">
        <f t="shared" si="28"/>
        <v>0</v>
      </c>
    </row>
    <row r="379" spans="2:7" x14ac:dyDescent="0.3">
      <c r="B379" t="s">
        <v>356</v>
      </c>
      <c r="C379">
        <f t="shared" si="29"/>
        <v>377</v>
      </c>
      <c r="D379" t="e">
        <f t="shared" si="30"/>
        <v>#N/A</v>
      </c>
      <c r="E379">
        <v>431117</v>
      </c>
      <c r="F379">
        <f t="shared" si="27"/>
        <v>0</v>
      </c>
      <c r="G379">
        <f t="shared" si="28"/>
        <v>0</v>
      </c>
    </row>
    <row r="380" spans="2:7" x14ac:dyDescent="0.3">
      <c r="B380" t="s">
        <v>357</v>
      </c>
      <c r="C380">
        <f t="shared" si="29"/>
        <v>378</v>
      </c>
      <c r="D380" t="e">
        <f t="shared" si="30"/>
        <v>#N/A</v>
      </c>
      <c r="E380">
        <v>2914292</v>
      </c>
      <c r="F380">
        <f t="shared" si="27"/>
        <v>0</v>
      </c>
      <c r="G380">
        <f t="shared" si="28"/>
        <v>0</v>
      </c>
    </row>
    <row r="381" spans="2:7" x14ac:dyDescent="0.3">
      <c r="B381" t="s">
        <v>358</v>
      </c>
      <c r="C381">
        <f t="shared" si="29"/>
        <v>379</v>
      </c>
      <c r="D381" t="e">
        <f t="shared" si="30"/>
        <v>#N/A</v>
      </c>
      <c r="E381">
        <v>193636</v>
      </c>
      <c r="F381">
        <f t="shared" si="27"/>
        <v>0</v>
      </c>
      <c r="G381">
        <f t="shared" si="28"/>
        <v>0</v>
      </c>
    </row>
    <row r="382" spans="2:7" x14ac:dyDescent="0.3">
      <c r="B382" t="s">
        <v>359</v>
      </c>
      <c r="C382">
        <f t="shared" si="29"/>
        <v>380</v>
      </c>
      <c r="D382" t="e">
        <f t="shared" si="30"/>
        <v>#N/A</v>
      </c>
      <c r="E382">
        <v>124089</v>
      </c>
      <c r="F382">
        <f t="shared" si="27"/>
        <v>0</v>
      </c>
      <c r="G382">
        <f t="shared" si="28"/>
        <v>0</v>
      </c>
    </row>
    <row r="383" spans="2:7" x14ac:dyDescent="0.3">
      <c r="B383" t="s">
        <v>360</v>
      </c>
      <c r="C383">
        <f t="shared" si="29"/>
        <v>381</v>
      </c>
      <c r="D383" t="e">
        <f t="shared" si="30"/>
        <v>#N/A</v>
      </c>
      <c r="E383">
        <v>167490</v>
      </c>
      <c r="F383">
        <f t="shared" si="27"/>
        <v>0</v>
      </c>
      <c r="G383">
        <f t="shared" si="28"/>
        <v>0</v>
      </c>
    </row>
    <row r="384" spans="2:7" x14ac:dyDescent="0.3">
      <c r="B384" t="s">
        <v>361</v>
      </c>
      <c r="C384">
        <f t="shared" si="29"/>
        <v>382</v>
      </c>
      <c r="D384" t="e">
        <f t="shared" si="30"/>
        <v>#N/A</v>
      </c>
      <c r="E384">
        <v>607231</v>
      </c>
      <c r="F384">
        <f t="shared" si="27"/>
        <v>0</v>
      </c>
      <c r="G384">
        <f t="shared" si="28"/>
        <v>0</v>
      </c>
    </row>
    <row r="385" spans="2:7" x14ac:dyDescent="0.3">
      <c r="B385" t="s">
        <v>362</v>
      </c>
      <c r="C385">
        <f t="shared" si="29"/>
        <v>383</v>
      </c>
      <c r="D385" t="e">
        <f t="shared" si="30"/>
        <v>#N/A</v>
      </c>
      <c r="E385">
        <v>107660</v>
      </c>
      <c r="F385">
        <f t="shared" si="27"/>
        <v>0</v>
      </c>
      <c r="G385">
        <f t="shared" si="28"/>
        <v>0</v>
      </c>
    </row>
    <row r="386" spans="2:7" x14ac:dyDescent="0.3">
      <c r="B386" t="s">
        <v>363</v>
      </c>
      <c r="C386">
        <f t="shared" si="29"/>
        <v>384</v>
      </c>
      <c r="D386" t="e">
        <f t="shared" si="30"/>
        <v>#N/A</v>
      </c>
      <c r="E386">
        <v>358166</v>
      </c>
      <c r="F386">
        <f t="shared" si="27"/>
        <v>0</v>
      </c>
      <c r="G386">
        <f t="shared" si="28"/>
        <v>0</v>
      </c>
    </row>
    <row r="387" spans="2:7" x14ac:dyDescent="0.3">
      <c r="B387" t="s">
        <v>364</v>
      </c>
      <c r="C387">
        <f t="shared" si="29"/>
        <v>385</v>
      </c>
      <c r="D387" t="e">
        <f t="shared" si="30"/>
        <v>#N/A</v>
      </c>
      <c r="E387">
        <v>281234</v>
      </c>
      <c r="F387">
        <f t="shared" si="27"/>
        <v>0</v>
      </c>
      <c r="G387">
        <f t="shared" si="28"/>
        <v>0</v>
      </c>
    </row>
    <row r="388" spans="2:7" x14ac:dyDescent="0.3">
      <c r="B388" t="s">
        <v>365</v>
      </c>
      <c r="C388">
        <f t="shared" si="29"/>
        <v>386</v>
      </c>
      <c r="D388" t="e">
        <f t="shared" si="30"/>
        <v>#N/A</v>
      </c>
      <c r="E388">
        <v>309251</v>
      </c>
      <c r="F388">
        <f t="shared" ref="F388:F451" si="31">IF(B388="",0,IF(RIGHT(B388,2)="**",0,1))</f>
        <v>0</v>
      </c>
      <c r="G388">
        <f t="shared" ref="G388:G451" si="32">E388*F388</f>
        <v>0</v>
      </c>
    </row>
    <row r="389" spans="2:7" x14ac:dyDescent="0.3">
      <c r="B389" t="s">
        <v>366</v>
      </c>
      <c r="C389">
        <f t="shared" si="29"/>
        <v>387</v>
      </c>
      <c r="D389" t="e">
        <f t="shared" si="30"/>
        <v>#N/A</v>
      </c>
      <c r="E389">
        <v>252384</v>
      </c>
      <c r="F389">
        <f t="shared" si="31"/>
        <v>0</v>
      </c>
      <c r="G389">
        <f t="shared" si="32"/>
        <v>0</v>
      </c>
    </row>
    <row r="390" spans="2:7" x14ac:dyDescent="0.3">
      <c r="B390" t="s">
        <v>367</v>
      </c>
      <c r="C390">
        <f t="shared" si="29"/>
        <v>388</v>
      </c>
      <c r="D390" t="e">
        <f t="shared" si="30"/>
        <v>#N/A</v>
      </c>
      <c r="E390">
        <v>211764</v>
      </c>
      <c r="F390">
        <f t="shared" si="31"/>
        <v>0</v>
      </c>
      <c r="G390">
        <f t="shared" si="32"/>
        <v>0</v>
      </c>
    </row>
    <row r="391" spans="2:7" x14ac:dyDescent="0.3">
      <c r="B391" t="s">
        <v>368</v>
      </c>
      <c r="C391">
        <f t="shared" si="29"/>
        <v>389</v>
      </c>
      <c r="D391" t="e">
        <f t="shared" si="30"/>
        <v>#N/A</v>
      </c>
      <c r="E391">
        <v>364145</v>
      </c>
      <c r="F391">
        <f t="shared" si="31"/>
        <v>0</v>
      </c>
      <c r="G391">
        <f t="shared" si="32"/>
        <v>0</v>
      </c>
    </row>
    <row r="392" spans="2:7" x14ac:dyDescent="0.3">
      <c r="B392" t="s">
        <v>61</v>
      </c>
      <c r="C392">
        <f t="shared" si="29"/>
        <v>390</v>
      </c>
      <c r="D392" t="e">
        <f t="shared" si="30"/>
        <v>#N/A</v>
      </c>
      <c r="E392">
        <v>132865</v>
      </c>
      <c r="F392">
        <f t="shared" si="31"/>
        <v>0</v>
      </c>
      <c r="G392">
        <f t="shared" si="32"/>
        <v>0</v>
      </c>
    </row>
    <row r="393" spans="2:7" x14ac:dyDescent="0.3">
      <c r="B393" t="s">
        <v>369</v>
      </c>
      <c r="C393">
        <f t="shared" si="29"/>
        <v>391</v>
      </c>
      <c r="D393" t="e">
        <f t="shared" si="30"/>
        <v>#N/A</v>
      </c>
      <c r="E393">
        <v>201278</v>
      </c>
      <c r="F393">
        <f t="shared" si="31"/>
        <v>0</v>
      </c>
      <c r="G393">
        <f t="shared" si="32"/>
        <v>0</v>
      </c>
    </row>
    <row r="394" spans="2:7" x14ac:dyDescent="0.3">
      <c r="B394" t="s">
        <v>370</v>
      </c>
      <c r="C394">
        <f t="shared" si="29"/>
        <v>392</v>
      </c>
      <c r="D394" t="e">
        <f t="shared" si="30"/>
        <v>#N/A</v>
      </c>
      <c r="E394">
        <v>1385559</v>
      </c>
      <c r="F394">
        <f t="shared" si="31"/>
        <v>0</v>
      </c>
      <c r="G394">
        <f t="shared" si="32"/>
        <v>0</v>
      </c>
    </row>
    <row r="395" spans="2:7" x14ac:dyDescent="0.3">
      <c r="B395" t="s">
        <v>371</v>
      </c>
      <c r="C395">
        <f t="shared" si="29"/>
        <v>393</v>
      </c>
      <c r="D395" t="e">
        <f t="shared" si="30"/>
        <v>#N/A</v>
      </c>
      <c r="E395">
        <v>780927</v>
      </c>
      <c r="F395">
        <f t="shared" si="31"/>
        <v>0</v>
      </c>
      <c r="G395">
        <f t="shared" si="32"/>
        <v>0</v>
      </c>
    </row>
    <row r="396" spans="2:7" x14ac:dyDescent="0.3">
      <c r="B396" t="s">
        <v>372</v>
      </c>
      <c r="C396">
        <f t="shared" si="29"/>
        <v>394</v>
      </c>
      <c r="D396" t="e">
        <f t="shared" si="30"/>
        <v>#N/A</v>
      </c>
      <c r="E396">
        <v>526660</v>
      </c>
      <c r="F396">
        <f t="shared" si="31"/>
        <v>1</v>
      </c>
      <c r="G396">
        <f t="shared" si="32"/>
        <v>526660</v>
      </c>
    </row>
    <row r="397" spans="2:7" x14ac:dyDescent="0.3">
      <c r="B397" t="s">
        <v>373</v>
      </c>
      <c r="C397">
        <f t="shared" si="29"/>
        <v>395</v>
      </c>
      <c r="D397" t="e">
        <f t="shared" si="30"/>
        <v>#N/A</v>
      </c>
      <c r="E397">
        <v>68821</v>
      </c>
      <c r="F397">
        <f t="shared" si="31"/>
        <v>0</v>
      </c>
      <c r="G397">
        <f t="shared" si="32"/>
        <v>0</v>
      </c>
    </row>
    <row r="398" spans="2:7" x14ac:dyDescent="0.3">
      <c r="B398" t="s">
        <v>374</v>
      </c>
      <c r="C398">
        <f t="shared" si="29"/>
        <v>396</v>
      </c>
      <c r="D398" t="e">
        <f t="shared" si="30"/>
        <v>#N/A</v>
      </c>
      <c r="E398">
        <v>1567630</v>
      </c>
      <c r="F398">
        <f t="shared" si="31"/>
        <v>0</v>
      </c>
      <c r="G398">
        <f t="shared" si="32"/>
        <v>0</v>
      </c>
    </row>
    <row r="399" spans="2:7" x14ac:dyDescent="0.3">
      <c r="B399" t="s">
        <v>375</v>
      </c>
      <c r="C399">
        <f t="shared" si="29"/>
        <v>397</v>
      </c>
      <c r="D399" t="e">
        <f t="shared" si="30"/>
        <v>#N/A</v>
      </c>
      <c r="E399">
        <v>429708</v>
      </c>
      <c r="F399">
        <f t="shared" si="31"/>
        <v>0</v>
      </c>
      <c r="G399">
        <f t="shared" si="32"/>
        <v>0</v>
      </c>
    </row>
    <row r="400" spans="2:7" x14ac:dyDescent="0.3">
      <c r="B400" t="s">
        <v>376</v>
      </c>
      <c r="C400">
        <f t="shared" si="29"/>
        <v>398</v>
      </c>
      <c r="D400" t="e">
        <f t="shared" si="30"/>
        <v>#N/A</v>
      </c>
      <c r="E400">
        <v>27582</v>
      </c>
      <c r="F400">
        <f t="shared" si="31"/>
        <v>0</v>
      </c>
      <c r="G400">
        <f t="shared" si="32"/>
        <v>0</v>
      </c>
    </row>
    <row r="401" spans="1:7" x14ac:dyDescent="0.3">
      <c r="B401" t="s">
        <v>377</v>
      </c>
      <c r="C401">
        <f t="shared" si="29"/>
        <v>399</v>
      </c>
      <c r="D401" t="e">
        <f t="shared" si="30"/>
        <v>#N/A</v>
      </c>
      <c r="E401">
        <v>62627</v>
      </c>
      <c r="F401">
        <f t="shared" si="31"/>
        <v>0</v>
      </c>
      <c r="G401">
        <f t="shared" si="32"/>
        <v>0</v>
      </c>
    </row>
    <row r="402" spans="1:7" x14ac:dyDescent="0.3">
      <c r="B402" t="s">
        <v>378</v>
      </c>
      <c r="C402">
        <f t="shared" si="29"/>
        <v>400</v>
      </c>
      <c r="D402" t="e">
        <f t="shared" si="30"/>
        <v>#N/A</v>
      </c>
      <c r="E402">
        <v>319511</v>
      </c>
      <c r="F402">
        <f t="shared" si="31"/>
        <v>0</v>
      </c>
      <c r="G402">
        <f t="shared" si="32"/>
        <v>0</v>
      </c>
    </row>
    <row r="403" spans="1:7" x14ac:dyDescent="0.3">
      <c r="B403" t="s">
        <v>379</v>
      </c>
      <c r="C403">
        <f t="shared" si="29"/>
        <v>401</v>
      </c>
      <c r="D403" t="e">
        <f t="shared" si="30"/>
        <v>#N/A</v>
      </c>
      <c r="E403">
        <v>252187</v>
      </c>
      <c r="F403">
        <f t="shared" si="31"/>
        <v>0</v>
      </c>
      <c r="G403">
        <f t="shared" si="32"/>
        <v>0</v>
      </c>
    </row>
    <row r="404" spans="1:7" x14ac:dyDescent="0.3">
      <c r="B404" t="s">
        <v>380</v>
      </c>
      <c r="C404">
        <f t="shared" si="29"/>
        <v>402</v>
      </c>
      <c r="D404" t="e">
        <f t="shared" si="30"/>
        <v>#N/A</v>
      </c>
      <c r="E404">
        <v>93873</v>
      </c>
      <c r="F404">
        <f t="shared" si="31"/>
        <v>1</v>
      </c>
      <c r="G404">
        <f t="shared" si="32"/>
        <v>93873</v>
      </c>
    </row>
    <row r="405" spans="1:7" x14ac:dyDescent="0.3">
      <c r="B405" t="s">
        <v>381</v>
      </c>
      <c r="C405">
        <f t="shared" si="29"/>
        <v>403</v>
      </c>
      <c r="D405" t="e">
        <f t="shared" si="30"/>
        <v>#N/A</v>
      </c>
      <c r="E405">
        <v>30837</v>
      </c>
      <c r="F405">
        <f t="shared" si="31"/>
        <v>0</v>
      </c>
      <c r="G405">
        <f t="shared" si="32"/>
        <v>0</v>
      </c>
    </row>
    <row r="406" spans="1:7" x14ac:dyDescent="0.3">
      <c r="A406" t="s">
        <v>529</v>
      </c>
      <c r="B406" t="s">
        <v>382</v>
      </c>
      <c r="C406">
        <f t="shared" si="29"/>
        <v>404</v>
      </c>
      <c r="D406" t="e">
        <f t="shared" si="30"/>
        <v>#N/A</v>
      </c>
      <c r="E406">
        <v>21183438</v>
      </c>
      <c r="F406">
        <f t="shared" si="31"/>
        <v>0</v>
      </c>
      <c r="G406">
        <f t="shared" si="32"/>
        <v>0</v>
      </c>
    </row>
    <row r="407" spans="1:7" x14ac:dyDescent="0.3">
      <c r="B407" t="s">
        <v>383</v>
      </c>
      <c r="C407">
        <f t="shared" si="29"/>
        <v>405</v>
      </c>
      <c r="D407" t="e">
        <f t="shared" si="30"/>
        <v>#N/A</v>
      </c>
      <c r="E407">
        <v>28664</v>
      </c>
      <c r="F407">
        <f t="shared" si="31"/>
        <v>0</v>
      </c>
      <c r="G407">
        <f t="shared" si="32"/>
        <v>0</v>
      </c>
    </row>
    <row r="408" spans="1:7" x14ac:dyDescent="0.3">
      <c r="B408" t="s">
        <v>384</v>
      </c>
      <c r="C408">
        <f t="shared" si="29"/>
        <v>406</v>
      </c>
      <c r="D408" t="e">
        <f t="shared" si="30"/>
        <v>#N/A</v>
      </c>
      <c r="E408">
        <v>1747126</v>
      </c>
      <c r="F408">
        <f t="shared" si="31"/>
        <v>1</v>
      </c>
      <c r="G408">
        <f t="shared" si="32"/>
        <v>1747126</v>
      </c>
    </row>
    <row r="409" spans="1:7" x14ac:dyDescent="0.3">
      <c r="B409" t="s">
        <v>385</v>
      </c>
      <c r="C409">
        <f t="shared" ref="C409:C472" si="33">C408+1</f>
        <v>407</v>
      </c>
      <c r="D409" t="e">
        <f t="shared" si="30"/>
        <v>#N/A</v>
      </c>
      <c r="E409">
        <v>286640</v>
      </c>
      <c r="F409">
        <f t="shared" si="31"/>
        <v>0</v>
      </c>
      <c r="G409">
        <f t="shared" si="32"/>
        <v>0</v>
      </c>
    </row>
    <row r="410" spans="1:7" x14ac:dyDescent="0.3">
      <c r="B410" t="s">
        <v>386</v>
      </c>
      <c r="C410">
        <f t="shared" si="33"/>
        <v>408</v>
      </c>
      <c r="D410" t="e">
        <f t="shared" si="30"/>
        <v>#N/A</v>
      </c>
      <c r="E410">
        <v>277906</v>
      </c>
      <c r="F410">
        <f t="shared" si="31"/>
        <v>0</v>
      </c>
      <c r="G410">
        <f t="shared" si="32"/>
        <v>0</v>
      </c>
    </row>
    <row r="411" spans="1:7" x14ac:dyDescent="0.3">
      <c r="B411" t="s">
        <v>387</v>
      </c>
      <c r="C411">
        <f t="shared" si="33"/>
        <v>409</v>
      </c>
      <c r="D411" t="e">
        <f t="shared" si="30"/>
        <v>#N/A</v>
      </c>
      <c r="E411">
        <v>155856</v>
      </c>
      <c r="F411">
        <f t="shared" si="31"/>
        <v>0</v>
      </c>
      <c r="G411">
        <f t="shared" si="32"/>
        <v>0</v>
      </c>
    </row>
    <row r="412" spans="1:7" x14ac:dyDescent="0.3">
      <c r="B412" t="s">
        <v>388</v>
      </c>
      <c r="C412">
        <f t="shared" si="33"/>
        <v>410</v>
      </c>
      <c r="D412" t="e">
        <f t="shared" si="30"/>
        <v>#N/A</v>
      </c>
      <c r="E412">
        <v>114639</v>
      </c>
      <c r="F412">
        <f t="shared" si="31"/>
        <v>0</v>
      </c>
      <c r="G412">
        <f t="shared" si="32"/>
        <v>0</v>
      </c>
    </row>
    <row r="413" spans="1:7" x14ac:dyDescent="0.3">
      <c r="B413" t="s">
        <v>389</v>
      </c>
      <c r="C413">
        <f t="shared" si="33"/>
        <v>411</v>
      </c>
      <c r="D413" t="e">
        <f t="shared" si="30"/>
        <v>#N/A</v>
      </c>
      <c r="E413">
        <v>225148</v>
      </c>
      <c r="F413">
        <f t="shared" si="31"/>
        <v>0</v>
      </c>
      <c r="G413">
        <f t="shared" si="32"/>
        <v>0</v>
      </c>
    </row>
    <row r="414" spans="1:7" x14ac:dyDescent="0.3">
      <c r="B414" t="s">
        <v>390</v>
      </c>
      <c r="C414">
        <f t="shared" si="33"/>
        <v>412</v>
      </c>
      <c r="D414" t="e">
        <f t="shared" si="30"/>
        <v>#N/A</v>
      </c>
      <c r="E414">
        <v>164106</v>
      </c>
      <c r="F414">
        <f t="shared" si="31"/>
        <v>1</v>
      </c>
      <c r="G414">
        <f t="shared" si="32"/>
        <v>164106</v>
      </c>
    </row>
    <row r="415" spans="1:7" x14ac:dyDescent="0.3">
      <c r="B415" t="s">
        <v>391</v>
      </c>
      <c r="C415">
        <f t="shared" si="33"/>
        <v>413</v>
      </c>
      <c r="D415" t="e">
        <f t="shared" si="30"/>
        <v>#N/A</v>
      </c>
      <c r="E415">
        <v>85057</v>
      </c>
      <c r="F415">
        <f t="shared" si="31"/>
        <v>0</v>
      </c>
      <c r="G415">
        <f t="shared" si="32"/>
        <v>0</v>
      </c>
    </row>
    <row r="416" spans="1:7" x14ac:dyDescent="0.3">
      <c r="B416" t="s">
        <v>392</v>
      </c>
      <c r="C416">
        <f t="shared" si="33"/>
        <v>414</v>
      </c>
      <c r="D416" t="e">
        <f t="shared" si="30"/>
        <v>#N/A</v>
      </c>
      <c r="E416">
        <v>20067</v>
      </c>
      <c r="F416">
        <f t="shared" si="31"/>
        <v>0</v>
      </c>
      <c r="G416">
        <f t="shared" si="32"/>
        <v>0</v>
      </c>
    </row>
    <row r="417" spans="2:7" x14ac:dyDescent="0.3">
      <c r="B417" t="s">
        <v>393</v>
      </c>
      <c r="C417">
        <f t="shared" si="33"/>
        <v>415</v>
      </c>
      <c r="D417" t="e">
        <f t="shared" si="30"/>
        <v>#N/A</v>
      </c>
      <c r="E417">
        <v>650877</v>
      </c>
      <c r="F417">
        <f t="shared" si="31"/>
        <v>0</v>
      </c>
      <c r="G417">
        <f t="shared" si="32"/>
        <v>0</v>
      </c>
    </row>
    <row r="418" spans="2:7" x14ac:dyDescent="0.3">
      <c r="B418" t="s">
        <v>394</v>
      </c>
      <c r="C418">
        <f t="shared" si="33"/>
        <v>416</v>
      </c>
      <c r="D418" t="e">
        <f t="shared" si="30"/>
        <v>#N/A</v>
      </c>
      <c r="E418">
        <v>314606</v>
      </c>
      <c r="F418">
        <f t="shared" si="31"/>
        <v>0</v>
      </c>
      <c r="G418">
        <f t="shared" si="32"/>
        <v>0</v>
      </c>
    </row>
    <row r="419" spans="2:7" x14ac:dyDescent="0.3">
      <c r="B419" t="s">
        <v>395</v>
      </c>
      <c r="C419">
        <f t="shared" si="33"/>
        <v>417</v>
      </c>
      <c r="D419" t="e">
        <f t="shared" si="30"/>
        <v>#N/A</v>
      </c>
      <c r="E419">
        <v>804467</v>
      </c>
      <c r="F419">
        <f t="shared" si="31"/>
        <v>1</v>
      </c>
      <c r="G419">
        <f t="shared" si="32"/>
        <v>804467</v>
      </c>
    </row>
    <row r="420" spans="2:7" x14ac:dyDescent="0.3">
      <c r="B420" t="s">
        <v>396</v>
      </c>
      <c r="C420">
        <f t="shared" si="33"/>
        <v>418</v>
      </c>
      <c r="D420" t="e">
        <f t="shared" si="30"/>
        <v>#N/A</v>
      </c>
      <c r="E420">
        <v>47240</v>
      </c>
      <c r="F420">
        <f t="shared" si="31"/>
        <v>0</v>
      </c>
      <c r="G420">
        <f t="shared" si="32"/>
        <v>0</v>
      </c>
    </row>
    <row r="421" spans="2:7" x14ac:dyDescent="0.3">
      <c r="B421" t="s">
        <v>397</v>
      </c>
      <c r="C421">
        <f t="shared" si="33"/>
        <v>419</v>
      </c>
      <c r="D421" t="e">
        <f t="shared" si="30"/>
        <v>#N/A</v>
      </c>
      <c r="E421">
        <v>136714</v>
      </c>
      <c r="F421">
        <f t="shared" si="31"/>
        <v>0</v>
      </c>
      <c r="G421">
        <f t="shared" si="32"/>
        <v>0</v>
      </c>
    </row>
    <row r="422" spans="2:7" x14ac:dyDescent="0.3">
      <c r="B422" t="s">
        <v>398</v>
      </c>
      <c r="C422">
        <f t="shared" si="33"/>
        <v>420</v>
      </c>
      <c r="D422" t="e">
        <f t="shared" si="30"/>
        <v>#N/A</v>
      </c>
      <c r="E422">
        <v>63571</v>
      </c>
      <c r="F422">
        <f t="shared" si="31"/>
        <v>0</v>
      </c>
      <c r="G422">
        <f t="shared" si="32"/>
        <v>0</v>
      </c>
    </row>
    <row r="423" spans="2:7" x14ac:dyDescent="0.3">
      <c r="B423" t="s">
        <v>399</v>
      </c>
      <c r="C423">
        <f t="shared" si="33"/>
        <v>421</v>
      </c>
      <c r="D423" t="e">
        <f t="shared" si="30"/>
        <v>#N/A</v>
      </c>
      <c r="E423">
        <v>175510</v>
      </c>
      <c r="F423">
        <f t="shared" si="31"/>
        <v>1</v>
      </c>
      <c r="G423">
        <f t="shared" si="32"/>
        <v>175510</v>
      </c>
    </row>
    <row r="424" spans="2:7" x14ac:dyDescent="0.3">
      <c r="B424" t="s">
        <v>400</v>
      </c>
      <c r="C424">
        <f t="shared" si="33"/>
        <v>422</v>
      </c>
      <c r="D424" t="e">
        <f t="shared" si="30"/>
        <v>#N/A</v>
      </c>
      <c r="E424">
        <v>128315</v>
      </c>
      <c r="F424">
        <f t="shared" si="31"/>
        <v>0</v>
      </c>
      <c r="G424">
        <f t="shared" si="32"/>
        <v>0</v>
      </c>
    </row>
    <row r="425" spans="2:7" x14ac:dyDescent="0.3">
      <c r="B425" t="s">
        <v>401</v>
      </c>
      <c r="C425">
        <f t="shared" si="33"/>
        <v>423</v>
      </c>
      <c r="D425" t="e">
        <f t="shared" si="30"/>
        <v>#N/A</v>
      </c>
      <c r="E425">
        <v>81513</v>
      </c>
      <c r="F425">
        <f t="shared" si="31"/>
        <v>1</v>
      </c>
      <c r="G425">
        <f t="shared" si="32"/>
        <v>81513</v>
      </c>
    </row>
    <row r="426" spans="2:7" x14ac:dyDescent="0.3">
      <c r="B426" t="s">
        <v>402</v>
      </c>
      <c r="C426">
        <f t="shared" si="33"/>
        <v>424</v>
      </c>
      <c r="D426" t="e">
        <f t="shared" si="30"/>
        <v>#N/A</v>
      </c>
      <c r="E426">
        <v>103040</v>
      </c>
      <c r="F426">
        <f t="shared" si="31"/>
        <v>0</v>
      </c>
      <c r="G426">
        <f t="shared" si="32"/>
        <v>0</v>
      </c>
    </row>
    <row r="427" spans="2:7" x14ac:dyDescent="0.3">
      <c r="B427" t="s">
        <v>403</v>
      </c>
      <c r="C427">
        <f t="shared" si="33"/>
        <v>425</v>
      </c>
      <c r="D427" t="e">
        <f t="shared" si="30"/>
        <v>#N/A</v>
      </c>
      <c r="E427">
        <v>170773</v>
      </c>
      <c r="F427">
        <f t="shared" si="31"/>
        <v>0</v>
      </c>
      <c r="G427">
        <f t="shared" si="32"/>
        <v>0</v>
      </c>
    </row>
    <row r="428" spans="2:7" x14ac:dyDescent="0.3">
      <c r="B428" t="s">
        <v>404</v>
      </c>
      <c r="C428">
        <f t="shared" si="33"/>
        <v>426</v>
      </c>
      <c r="D428" t="e">
        <f t="shared" si="30"/>
        <v>#N/A</v>
      </c>
      <c r="E428">
        <v>106865</v>
      </c>
      <c r="F428">
        <f t="shared" si="31"/>
        <v>1</v>
      </c>
      <c r="G428">
        <f t="shared" si="32"/>
        <v>106865</v>
      </c>
    </row>
    <row r="429" spans="2:7" x14ac:dyDescent="0.3">
      <c r="B429" t="s">
        <v>405</v>
      </c>
      <c r="C429">
        <f t="shared" si="33"/>
        <v>427</v>
      </c>
      <c r="D429" t="e">
        <f t="shared" si="30"/>
        <v>#N/A</v>
      </c>
      <c r="E429">
        <v>468117</v>
      </c>
      <c r="F429">
        <f t="shared" si="31"/>
        <v>0</v>
      </c>
      <c r="G429">
        <f t="shared" si="32"/>
        <v>0</v>
      </c>
    </row>
    <row r="430" spans="2:7" x14ac:dyDescent="0.3">
      <c r="B430" t="s">
        <v>406</v>
      </c>
      <c r="C430">
        <f t="shared" si="33"/>
        <v>428</v>
      </c>
      <c r="D430" t="e">
        <f t="shared" si="30"/>
        <v>#N/A</v>
      </c>
      <c r="E430">
        <v>407741</v>
      </c>
      <c r="F430">
        <f t="shared" si="31"/>
        <v>0</v>
      </c>
      <c r="G430">
        <f t="shared" si="32"/>
        <v>0</v>
      </c>
    </row>
    <row r="431" spans="2:7" x14ac:dyDescent="0.3">
      <c r="B431" t="s">
        <v>407</v>
      </c>
      <c r="C431">
        <f t="shared" si="33"/>
        <v>429</v>
      </c>
      <c r="D431" t="e">
        <f t="shared" si="30"/>
        <v>#N/A</v>
      </c>
      <c r="E431">
        <v>466570</v>
      </c>
      <c r="F431">
        <f t="shared" si="31"/>
        <v>0</v>
      </c>
      <c r="G431">
        <f t="shared" si="32"/>
        <v>0</v>
      </c>
    </row>
    <row r="432" spans="2:7" x14ac:dyDescent="0.3">
      <c r="B432" t="s">
        <v>408</v>
      </c>
      <c r="C432">
        <f t="shared" si="33"/>
        <v>430</v>
      </c>
      <c r="D432" t="e">
        <f t="shared" si="30"/>
        <v>#N/A</v>
      </c>
      <c r="E432">
        <v>427754</v>
      </c>
      <c r="F432">
        <f t="shared" si="31"/>
        <v>1</v>
      </c>
      <c r="G432">
        <f t="shared" si="32"/>
        <v>427754</v>
      </c>
    </row>
    <row r="433" spans="2:7" x14ac:dyDescent="0.3">
      <c r="B433" t="s">
        <v>276</v>
      </c>
      <c r="C433">
        <f t="shared" si="33"/>
        <v>431</v>
      </c>
      <c r="D433" t="e">
        <f t="shared" si="30"/>
        <v>#N/A</v>
      </c>
      <c r="E433">
        <v>93845</v>
      </c>
      <c r="F433">
        <f t="shared" si="31"/>
        <v>1</v>
      </c>
      <c r="G433">
        <f t="shared" si="32"/>
        <v>93845</v>
      </c>
    </row>
    <row r="434" spans="2:7" x14ac:dyDescent="0.3">
      <c r="B434" t="s">
        <v>409</v>
      </c>
      <c r="C434">
        <f t="shared" si="33"/>
        <v>432</v>
      </c>
      <c r="D434" t="e">
        <f t="shared" si="30"/>
        <v>#N/A</v>
      </c>
      <c r="E434">
        <v>253178</v>
      </c>
      <c r="F434">
        <f t="shared" si="31"/>
        <v>0</v>
      </c>
      <c r="G434">
        <f t="shared" si="32"/>
        <v>0</v>
      </c>
    </row>
    <row r="435" spans="2:7" x14ac:dyDescent="0.3">
      <c r="B435" t="s">
        <v>410</v>
      </c>
      <c r="C435">
        <f t="shared" si="33"/>
        <v>433</v>
      </c>
      <c r="D435" t="e">
        <f t="shared" si="30"/>
        <v>#N/A</v>
      </c>
      <c r="E435">
        <v>169315</v>
      </c>
      <c r="F435">
        <f t="shared" si="31"/>
        <v>0</v>
      </c>
      <c r="G435">
        <f t="shared" si="32"/>
        <v>0</v>
      </c>
    </row>
    <row r="436" spans="2:7" x14ac:dyDescent="0.3">
      <c r="B436" t="s">
        <v>411</v>
      </c>
      <c r="C436">
        <f t="shared" si="33"/>
        <v>434</v>
      </c>
      <c r="D436" t="e">
        <f t="shared" si="30"/>
        <v>#N/A</v>
      </c>
      <c r="E436">
        <v>73952</v>
      </c>
      <c r="F436">
        <f t="shared" si="31"/>
        <v>0</v>
      </c>
      <c r="G436">
        <f t="shared" si="32"/>
        <v>0</v>
      </c>
    </row>
    <row r="437" spans="2:7" x14ac:dyDescent="0.3">
      <c r="B437" t="s">
        <v>412</v>
      </c>
      <c r="C437">
        <f t="shared" si="33"/>
        <v>435</v>
      </c>
      <c r="D437" t="e">
        <f t="shared" si="30"/>
        <v>#N/A</v>
      </c>
      <c r="E437">
        <v>398317</v>
      </c>
      <c r="F437">
        <f t="shared" si="31"/>
        <v>0</v>
      </c>
      <c r="G437">
        <f t="shared" si="32"/>
        <v>0</v>
      </c>
    </row>
    <row r="438" spans="2:7" x14ac:dyDescent="0.3">
      <c r="B438" t="s">
        <v>413</v>
      </c>
      <c r="C438">
        <f t="shared" si="33"/>
        <v>436</v>
      </c>
      <c r="D438" t="e">
        <f t="shared" si="30"/>
        <v>#N/A</v>
      </c>
      <c r="E438">
        <v>96263</v>
      </c>
      <c r="F438">
        <f t="shared" si="31"/>
        <v>0</v>
      </c>
      <c r="G438">
        <f t="shared" si="32"/>
        <v>0</v>
      </c>
    </row>
    <row r="439" spans="2:7" x14ac:dyDescent="0.3">
      <c r="B439" t="s">
        <v>414</v>
      </c>
      <c r="C439">
        <f t="shared" si="33"/>
        <v>437</v>
      </c>
      <c r="D439" t="e">
        <f t="shared" si="30"/>
        <v>#N/A</v>
      </c>
      <c r="E439">
        <v>138160</v>
      </c>
      <c r="F439">
        <f t="shared" si="31"/>
        <v>0</v>
      </c>
      <c r="G439">
        <f t="shared" si="32"/>
        <v>0</v>
      </c>
    </row>
    <row r="440" spans="2:7" x14ac:dyDescent="0.3">
      <c r="B440" t="s">
        <v>415</v>
      </c>
      <c r="C440">
        <f t="shared" si="33"/>
        <v>438</v>
      </c>
      <c r="D440" t="e">
        <f t="shared" si="30"/>
        <v>#N/A</v>
      </c>
      <c r="E440">
        <v>103719</v>
      </c>
      <c r="F440">
        <f t="shared" si="31"/>
        <v>0</v>
      </c>
      <c r="G440">
        <f t="shared" si="32"/>
        <v>0</v>
      </c>
    </row>
    <row r="441" spans="2:7" x14ac:dyDescent="0.3">
      <c r="B441" t="s">
        <v>416</v>
      </c>
      <c r="C441">
        <f t="shared" si="33"/>
        <v>439</v>
      </c>
      <c r="D441" t="e">
        <f t="shared" si="30"/>
        <v>#N/A</v>
      </c>
      <c r="E441">
        <v>158382</v>
      </c>
      <c r="F441">
        <f t="shared" si="31"/>
        <v>0</v>
      </c>
      <c r="G441">
        <f t="shared" si="32"/>
        <v>0</v>
      </c>
    </row>
    <row r="442" spans="2:7" x14ac:dyDescent="0.3">
      <c r="B442" t="s">
        <v>417</v>
      </c>
      <c r="C442">
        <f t="shared" si="33"/>
        <v>440</v>
      </c>
      <c r="D442" t="e">
        <f t="shared" ref="D442:D505" si="34">VLOOKUP(C442,$J$5:$J$29,1,FALSE)</f>
        <v>#N/A</v>
      </c>
      <c r="E442">
        <v>67397</v>
      </c>
      <c r="F442">
        <f t="shared" si="31"/>
        <v>1</v>
      </c>
      <c r="G442">
        <f t="shared" si="32"/>
        <v>67397</v>
      </c>
    </row>
    <row r="443" spans="2:7" x14ac:dyDescent="0.3">
      <c r="B443" t="s">
        <v>418</v>
      </c>
      <c r="C443">
        <f t="shared" si="33"/>
        <v>441</v>
      </c>
      <c r="D443" t="e">
        <f t="shared" si="34"/>
        <v>#N/A</v>
      </c>
      <c r="E443">
        <v>33307</v>
      </c>
      <c r="F443">
        <f t="shared" si="31"/>
        <v>0</v>
      </c>
      <c r="G443">
        <f t="shared" si="32"/>
        <v>0</v>
      </c>
    </row>
    <row r="444" spans="2:7" x14ac:dyDescent="0.3">
      <c r="B444" t="s">
        <v>419</v>
      </c>
      <c r="C444">
        <f t="shared" si="33"/>
        <v>442</v>
      </c>
      <c r="D444" t="e">
        <f t="shared" si="34"/>
        <v>#N/A</v>
      </c>
      <c r="E444">
        <v>52623</v>
      </c>
      <c r="F444">
        <f t="shared" si="31"/>
        <v>0</v>
      </c>
      <c r="G444">
        <f t="shared" si="32"/>
        <v>0</v>
      </c>
    </row>
    <row r="445" spans="2:7" x14ac:dyDescent="0.3">
      <c r="B445" t="s">
        <v>420</v>
      </c>
      <c r="C445">
        <f t="shared" si="33"/>
        <v>443</v>
      </c>
      <c r="D445" t="e">
        <f t="shared" si="34"/>
        <v>#N/A</v>
      </c>
      <c r="E445">
        <v>3362636</v>
      </c>
      <c r="F445">
        <f t="shared" si="31"/>
        <v>0</v>
      </c>
      <c r="G445">
        <f t="shared" si="32"/>
        <v>0</v>
      </c>
    </row>
    <row r="446" spans="2:7" x14ac:dyDescent="0.3">
      <c r="B446" t="s">
        <v>421</v>
      </c>
      <c r="C446">
        <f t="shared" si="33"/>
        <v>444</v>
      </c>
      <c r="D446" t="e">
        <f t="shared" si="34"/>
        <v>#N/A</v>
      </c>
      <c r="E446">
        <v>289169</v>
      </c>
      <c r="F446">
        <f t="shared" si="31"/>
        <v>0</v>
      </c>
      <c r="G446">
        <f t="shared" si="32"/>
        <v>0</v>
      </c>
    </row>
    <row r="447" spans="2:7" x14ac:dyDescent="0.3">
      <c r="B447" t="s">
        <v>422</v>
      </c>
      <c r="C447">
        <f t="shared" si="33"/>
        <v>445</v>
      </c>
      <c r="D447" t="e">
        <f t="shared" si="34"/>
        <v>#N/A</v>
      </c>
      <c r="E447">
        <v>63908</v>
      </c>
      <c r="F447">
        <f t="shared" si="31"/>
        <v>1</v>
      </c>
      <c r="G447">
        <f t="shared" si="32"/>
        <v>63908</v>
      </c>
    </row>
    <row r="448" spans="2:7" x14ac:dyDescent="0.3">
      <c r="B448" t="s">
        <v>423</v>
      </c>
      <c r="C448">
        <f t="shared" si="33"/>
        <v>446</v>
      </c>
      <c r="D448" t="e">
        <f t="shared" si="34"/>
        <v>#N/A</v>
      </c>
      <c r="E448">
        <v>193198</v>
      </c>
      <c r="F448">
        <f t="shared" si="31"/>
        <v>0</v>
      </c>
      <c r="G448">
        <f t="shared" si="32"/>
        <v>0</v>
      </c>
    </row>
    <row r="449" spans="2:7" x14ac:dyDescent="0.3">
      <c r="B449" t="s">
        <v>424</v>
      </c>
      <c r="C449">
        <f t="shared" si="33"/>
        <v>447</v>
      </c>
      <c r="D449" t="e">
        <f t="shared" si="34"/>
        <v>#N/A</v>
      </c>
      <c r="E449">
        <v>439032</v>
      </c>
      <c r="F449">
        <f t="shared" si="31"/>
        <v>0</v>
      </c>
      <c r="G449">
        <f t="shared" si="32"/>
        <v>0</v>
      </c>
    </row>
    <row r="450" spans="2:7" x14ac:dyDescent="0.3">
      <c r="B450" t="s">
        <v>425</v>
      </c>
      <c r="C450">
        <f t="shared" si="33"/>
        <v>448</v>
      </c>
      <c r="D450" t="e">
        <f t="shared" si="34"/>
        <v>#N/A</v>
      </c>
      <c r="E450">
        <v>161242</v>
      </c>
      <c r="F450">
        <f t="shared" si="31"/>
        <v>0</v>
      </c>
      <c r="G450">
        <f t="shared" si="32"/>
        <v>0</v>
      </c>
    </row>
    <row r="451" spans="2:7" x14ac:dyDescent="0.3">
      <c r="B451" t="s">
        <v>426</v>
      </c>
      <c r="C451">
        <f t="shared" si="33"/>
        <v>449</v>
      </c>
      <c r="D451" t="e">
        <f t="shared" si="34"/>
        <v>#N/A</v>
      </c>
      <c r="E451">
        <v>349617</v>
      </c>
      <c r="F451">
        <f t="shared" si="31"/>
        <v>0</v>
      </c>
      <c r="G451">
        <f t="shared" si="32"/>
        <v>0</v>
      </c>
    </row>
    <row r="452" spans="2:7" x14ac:dyDescent="0.3">
      <c r="B452" t="s">
        <v>427</v>
      </c>
      <c r="C452">
        <f t="shared" si="33"/>
        <v>450</v>
      </c>
      <c r="D452" t="e">
        <f t="shared" si="34"/>
        <v>#N/A</v>
      </c>
      <c r="E452">
        <v>146847</v>
      </c>
      <c r="F452">
        <f t="shared" ref="F452:F515" si="35">IF(B452="",0,IF(RIGHT(B452,2)="**",0,1))</f>
        <v>0</v>
      </c>
      <c r="G452">
        <f t="shared" ref="G452:G515" si="36">E452*F452</f>
        <v>0</v>
      </c>
    </row>
    <row r="453" spans="2:7" x14ac:dyDescent="0.3">
      <c r="B453" t="s">
        <v>428</v>
      </c>
      <c r="C453">
        <f t="shared" si="33"/>
        <v>451</v>
      </c>
      <c r="D453" t="e">
        <f t="shared" si="34"/>
        <v>#N/A</v>
      </c>
      <c r="E453">
        <v>253192</v>
      </c>
      <c r="F453">
        <f t="shared" si="35"/>
        <v>0</v>
      </c>
      <c r="G453">
        <f t="shared" si="36"/>
        <v>0</v>
      </c>
    </row>
    <row r="454" spans="2:7" x14ac:dyDescent="0.3">
      <c r="B454" t="s">
        <v>429</v>
      </c>
      <c r="C454">
        <f t="shared" si="33"/>
        <v>452</v>
      </c>
      <c r="D454" t="e">
        <f t="shared" si="34"/>
        <v>#N/A</v>
      </c>
      <c r="E454">
        <v>135712</v>
      </c>
      <c r="F454">
        <f t="shared" si="35"/>
        <v>0</v>
      </c>
      <c r="G454">
        <f t="shared" si="36"/>
        <v>0</v>
      </c>
    </row>
    <row r="455" spans="2:7" x14ac:dyDescent="0.3">
      <c r="B455" t="s">
        <v>430</v>
      </c>
      <c r="C455">
        <f t="shared" si="33"/>
        <v>453</v>
      </c>
      <c r="D455" t="e">
        <f t="shared" si="34"/>
        <v>#N/A</v>
      </c>
      <c r="E455">
        <v>959345</v>
      </c>
      <c r="F455">
        <f t="shared" si="35"/>
        <v>0</v>
      </c>
      <c r="G455">
        <f t="shared" si="36"/>
        <v>0</v>
      </c>
    </row>
    <row r="456" spans="2:7" x14ac:dyDescent="0.3">
      <c r="B456" t="s">
        <v>431</v>
      </c>
      <c r="C456">
        <f t="shared" si="33"/>
        <v>454</v>
      </c>
      <c r="D456" t="e">
        <f t="shared" si="34"/>
        <v>#N/A</v>
      </c>
      <c r="E456">
        <v>124730</v>
      </c>
      <c r="F456">
        <f t="shared" si="35"/>
        <v>0</v>
      </c>
      <c r="G456">
        <f t="shared" si="36"/>
        <v>0</v>
      </c>
    </row>
    <row r="457" spans="2:7" x14ac:dyDescent="0.3">
      <c r="B457" t="s">
        <v>432</v>
      </c>
      <c r="C457">
        <f t="shared" si="33"/>
        <v>455</v>
      </c>
      <c r="D457" t="e">
        <f t="shared" si="34"/>
        <v>#N/A</v>
      </c>
      <c r="E457">
        <v>287951</v>
      </c>
      <c r="F457">
        <f t="shared" si="35"/>
        <v>0</v>
      </c>
      <c r="G457">
        <f t="shared" si="36"/>
        <v>0</v>
      </c>
    </row>
    <row r="458" spans="2:7" x14ac:dyDescent="0.3">
      <c r="B458" t="s">
        <v>433</v>
      </c>
      <c r="C458">
        <f t="shared" si="33"/>
        <v>456</v>
      </c>
      <c r="D458" t="e">
        <f t="shared" si="34"/>
        <v>#N/A</v>
      </c>
      <c r="E458">
        <v>222223</v>
      </c>
      <c r="F458">
        <f t="shared" si="35"/>
        <v>0</v>
      </c>
      <c r="G458">
        <f t="shared" si="36"/>
        <v>0</v>
      </c>
    </row>
    <row r="459" spans="2:7" x14ac:dyDescent="0.3">
      <c r="B459" t="s">
        <v>434</v>
      </c>
      <c r="C459">
        <f t="shared" si="33"/>
        <v>457</v>
      </c>
      <c r="D459" t="e">
        <f t="shared" si="34"/>
        <v>#N/A</v>
      </c>
      <c r="E459">
        <v>783854</v>
      </c>
      <c r="F459">
        <f t="shared" si="35"/>
        <v>0</v>
      </c>
      <c r="G459">
        <f t="shared" si="36"/>
        <v>0</v>
      </c>
    </row>
    <row r="460" spans="2:7" x14ac:dyDescent="0.3">
      <c r="B460" t="s">
        <v>435</v>
      </c>
      <c r="C460">
        <f t="shared" si="33"/>
        <v>458</v>
      </c>
      <c r="D460" t="e">
        <f t="shared" si="34"/>
        <v>#N/A</v>
      </c>
      <c r="E460">
        <v>671441</v>
      </c>
      <c r="F460">
        <f t="shared" si="35"/>
        <v>0</v>
      </c>
      <c r="G460">
        <f t="shared" si="36"/>
        <v>0</v>
      </c>
    </row>
    <row r="461" spans="2:7" x14ac:dyDescent="0.3">
      <c r="B461" t="s">
        <v>436</v>
      </c>
      <c r="C461">
        <f t="shared" si="33"/>
        <v>459</v>
      </c>
      <c r="D461" t="e">
        <f t="shared" si="34"/>
        <v>#N/A</v>
      </c>
      <c r="E461">
        <v>59470</v>
      </c>
      <c r="F461">
        <f t="shared" si="35"/>
        <v>0</v>
      </c>
      <c r="G461">
        <f t="shared" si="36"/>
        <v>0</v>
      </c>
    </row>
    <row r="462" spans="2:7" x14ac:dyDescent="0.3">
      <c r="B462" t="s">
        <v>437</v>
      </c>
      <c r="C462">
        <f t="shared" si="33"/>
        <v>460</v>
      </c>
      <c r="D462" t="e">
        <f t="shared" si="34"/>
        <v>#N/A</v>
      </c>
      <c r="E462">
        <v>107302</v>
      </c>
      <c r="F462">
        <f t="shared" si="35"/>
        <v>0</v>
      </c>
      <c r="G462">
        <f t="shared" si="36"/>
        <v>0</v>
      </c>
    </row>
    <row r="463" spans="2:7" x14ac:dyDescent="0.3">
      <c r="B463" t="s">
        <v>438</v>
      </c>
      <c r="C463">
        <f t="shared" si="33"/>
        <v>461</v>
      </c>
      <c r="D463" t="e">
        <f t="shared" si="34"/>
        <v>#N/A</v>
      </c>
      <c r="E463">
        <v>1004302</v>
      </c>
      <c r="F463">
        <f t="shared" si="35"/>
        <v>0</v>
      </c>
      <c r="G463">
        <f t="shared" si="36"/>
        <v>0</v>
      </c>
    </row>
    <row r="464" spans="2:7" x14ac:dyDescent="0.3">
      <c r="B464" t="s">
        <v>439</v>
      </c>
      <c r="C464">
        <f t="shared" si="33"/>
        <v>462</v>
      </c>
      <c r="D464" t="e">
        <f t="shared" si="34"/>
        <v>#N/A</v>
      </c>
      <c r="E464">
        <v>18938</v>
      </c>
      <c r="F464">
        <f t="shared" si="35"/>
        <v>0</v>
      </c>
      <c r="G464">
        <f t="shared" si="36"/>
        <v>0</v>
      </c>
    </row>
    <row r="465" spans="2:7" x14ac:dyDescent="0.3">
      <c r="B465" t="s">
        <v>440</v>
      </c>
      <c r="C465">
        <f t="shared" si="33"/>
        <v>463</v>
      </c>
      <c r="D465" t="e">
        <f t="shared" si="34"/>
        <v>#N/A</v>
      </c>
      <c r="E465">
        <v>404558</v>
      </c>
      <c r="F465">
        <f t="shared" si="35"/>
        <v>0</v>
      </c>
      <c r="G465">
        <f t="shared" si="36"/>
        <v>0</v>
      </c>
    </row>
    <row r="466" spans="2:7" x14ac:dyDescent="0.3">
      <c r="B466" t="s">
        <v>441</v>
      </c>
      <c r="C466">
        <f t="shared" si="33"/>
        <v>464</v>
      </c>
      <c r="D466" t="e">
        <f t="shared" si="34"/>
        <v>#N/A</v>
      </c>
      <c r="E466">
        <v>405934</v>
      </c>
      <c r="F466">
        <f t="shared" si="35"/>
        <v>0</v>
      </c>
      <c r="G466">
        <f t="shared" si="36"/>
        <v>0</v>
      </c>
    </row>
    <row r="467" spans="2:7" x14ac:dyDescent="0.3">
      <c r="B467" t="s">
        <v>442</v>
      </c>
      <c r="C467">
        <f t="shared" si="33"/>
        <v>465</v>
      </c>
      <c r="D467" t="e">
        <f t="shared" si="34"/>
        <v>#N/A</v>
      </c>
      <c r="E467">
        <v>188705</v>
      </c>
      <c r="F467">
        <f t="shared" si="35"/>
        <v>0</v>
      </c>
      <c r="G467">
        <f t="shared" si="36"/>
        <v>0</v>
      </c>
    </row>
    <row r="468" spans="2:7" x14ac:dyDescent="0.3">
      <c r="B468" t="s">
        <v>443</v>
      </c>
      <c r="C468">
        <f t="shared" si="33"/>
        <v>466</v>
      </c>
      <c r="D468" t="e">
        <f t="shared" si="34"/>
        <v>#N/A</v>
      </c>
      <c r="E468">
        <v>161787</v>
      </c>
      <c r="F468">
        <f t="shared" si="35"/>
        <v>0</v>
      </c>
      <c r="G468">
        <f t="shared" si="36"/>
        <v>0</v>
      </c>
    </row>
    <row r="469" spans="2:7" x14ac:dyDescent="0.3">
      <c r="B469" t="s">
        <v>444</v>
      </c>
      <c r="C469">
        <f t="shared" si="33"/>
        <v>467</v>
      </c>
      <c r="D469" t="e">
        <f t="shared" si="34"/>
        <v>#N/A</v>
      </c>
      <c r="E469">
        <v>143594</v>
      </c>
      <c r="F469">
        <f t="shared" si="35"/>
        <v>1</v>
      </c>
      <c r="G469">
        <f t="shared" si="36"/>
        <v>143594</v>
      </c>
    </row>
    <row r="470" spans="2:7" x14ac:dyDescent="0.3">
      <c r="B470" t="s">
        <v>445</v>
      </c>
      <c r="C470">
        <f t="shared" si="33"/>
        <v>468</v>
      </c>
      <c r="D470" t="e">
        <f t="shared" si="34"/>
        <v>#N/A</v>
      </c>
      <c r="E470">
        <v>177680</v>
      </c>
      <c r="F470">
        <f t="shared" si="35"/>
        <v>0</v>
      </c>
      <c r="G470">
        <f t="shared" si="36"/>
        <v>0</v>
      </c>
    </row>
    <row r="471" spans="2:7" x14ac:dyDescent="0.3">
      <c r="B471" t="s">
        <v>446</v>
      </c>
      <c r="C471">
        <f t="shared" si="33"/>
        <v>469</v>
      </c>
      <c r="D471" t="e">
        <f t="shared" si="34"/>
        <v>#N/A</v>
      </c>
      <c r="E471">
        <v>219279</v>
      </c>
      <c r="F471">
        <f t="shared" si="35"/>
        <v>0</v>
      </c>
      <c r="G471">
        <f t="shared" si="36"/>
        <v>0</v>
      </c>
    </row>
    <row r="472" spans="2:7" x14ac:dyDescent="0.3">
      <c r="B472" t="s">
        <v>447</v>
      </c>
      <c r="C472">
        <f t="shared" si="33"/>
        <v>470</v>
      </c>
      <c r="D472" t="e">
        <f t="shared" si="34"/>
        <v>#N/A</v>
      </c>
      <c r="E472">
        <v>62287</v>
      </c>
      <c r="F472">
        <f t="shared" si="35"/>
        <v>0</v>
      </c>
      <c r="G472">
        <f t="shared" si="36"/>
        <v>0</v>
      </c>
    </row>
    <row r="473" spans="2:7" x14ac:dyDescent="0.3">
      <c r="B473" t="s">
        <v>448</v>
      </c>
      <c r="C473">
        <f t="shared" ref="C473:C536" si="37">C472+1</f>
        <v>471</v>
      </c>
      <c r="D473" t="e">
        <f t="shared" si="34"/>
        <v>#N/A</v>
      </c>
      <c r="E473">
        <v>67208</v>
      </c>
      <c r="F473">
        <f t="shared" si="35"/>
        <v>0</v>
      </c>
      <c r="G473">
        <f t="shared" si="36"/>
        <v>0</v>
      </c>
    </row>
    <row r="474" spans="2:7" x14ac:dyDescent="0.3">
      <c r="B474" t="s">
        <v>449</v>
      </c>
      <c r="C474">
        <f t="shared" si="37"/>
        <v>472</v>
      </c>
      <c r="D474" t="e">
        <f t="shared" si="34"/>
        <v>#N/A</v>
      </c>
      <c r="E474">
        <v>200304</v>
      </c>
      <c r="F474">
        <f t="shared" si="35"/>
        <v>0</v>
      </c>
      <c r="G474">
        <f t="shared" si="36"/>
        <v>0</v>
      </c>
    </row>
    <row r="475" spans="2:7" x14ac:dyDescent="0.3">
      <c r="B475" t="s">
        <v>450</v>
      </c>
      <c r="C475">
        <f t="shared" si="37"/>
        <v>473</v>
      </c>
      <c r="D475" t="e">
        <f t="shared" si="34"/>
        <v>#N/A</v>
      </c>
      <c r="E475">
        <v>192484</v>
      </c>
      <c r="F475">
        <f t="shared" si="35"/>
        <v>0</v>
      </c>
      <c r="G475">
        <f t="shared" si="36"/>
        <v>0</v>
      </c>
    </row>
    <row r="476" spans="2:7" x14ac:dyDescent="0.3">
      <c r="B476" t="s">
        <v>451</v>
      </c>
      <c r="C476">
        <f t="shared" si="37"/>
        <v>474</v>
      </c>
      <c r="D476" t="e">
        <f t="shared" si="34"/>
        <v>#N/A</v>
      </c>
      <c r="E476">
        <v>166464</v>
      </c>
      <c r="F476">
        <f t="shared" si="35"/>
        <v>0</v>
      </c>
      <c r="G476">
        <f t="shared" si="36"/>
        <v>0</v>
      </c>
    </row>
    <row r="477" spans="2:7" x14ac:dyDescent="0.3">
      <c r="B477" t="s">
        <v>443</v>
      </c>
      <c r="C477">
        <f t="shared" si="37"/>
        <v>475</v>
      </c>
      <c r="D477" t="e">
        <f t="shared" si="34"/>
        <v>#N/A</v>
      </c>
      <c r="E477">
        <v>350264</v>
      </c>
      <c r="F477">
        <f t="shared" si="35"/>
        <v>0</v>
      </c>
      <c r="G477">
        <f t="shared" si="36"/>
        <v>0</v>
      </c>
    </row>
    <row r="478" spans="2:7" x14ac:dyDescent="0.3">
      <c r="B478" t="s">
        <v>452</v>
      </c>
      <c r="C478">
        <f t="shared" si="37"/>
        <v>476</v>
      </c>
      <c r="D478" t="e">
        <f t="shared" si="34"/>
        <v>#N/A</v>
      </c>
      <c r="E478">
        <v>153983</v>
      </c>
      <c r="F478">
        <f t="shared" si="35"/>
        <v>1</v>
      </c>
      <c r="G478">
        <f t="shared" si="36"/>
        <v>153983</v>
      </c>
    </row>
    <row r="479" spans="2:7" x14ac:dyDescent="0.3">
      <c r="B479" t="s">
        <v>453</v>
      </c>
      <c r="C479">
        <f t="shared" si="37"/>
        <v>477</v>
      </c>
      <c r="D479" t="e">
        <f t="shared" si="34"/>
        <v>#N/A</v>
      </c>
      <c r="E479">
        <v>44184</v>
      </c>
      <c r="F479">
        <f t="shared" si="35"/>
        <v>0</v>
      </c>
      <c r="G479">
        <f t="shared" si="36"/>
        <v>0</v>
      </c>
    </row>
    <row r="480" spans="2:7" x14ac:dyDescent="0.3">
      <c r="B480" t="s">
        <v>454</v>
      </c>
      <c r="C480">
        <f t="shared" si="37"/>
        <v>478</v>
      </c>
      <c r="D480" t="e">
        <f t="shared" si="34"/>
        <v>#N/A</v>
      </c>
      <c r="E480">
        <v>74056</v>
      </c>
      <c r="F480">
        <f t="shared" si="35"/>
        <v>0</v>
      </c>
      <c r="G480">
        <f t="shared" si="36"/>
        <v>0</v>
      </c>
    </row>
    <row r="481" spans="1:7" x14ac:dyDescent="0.3">
      <c r="B481" t="s">
        <v>455</v>
      </c>
      <c r="C481">
        <f t="shared" si="37"/>
        <v>479</v>
      </c>
      <c r="D481" t="e">
        <f t="shared" si="34"/>
        <v>#N/A</v>
      </c>
      <c r="E481">
        <v>136314</v>
      </c>
      <c r="F481">
        <f t="shared" si="35"/>
        <v>0</v>
      </c>
      <c r="G481">
        <f t="shared" si="36"/>
        <v>0</v>
      </c>
    </row>
    <row r="482" spans="1:7" x14ac:dyDescent="0.3">
      <c r="B482" t="s">
        <v>456</v>
      </c>
      <c r="C482">
        <f t="shared" si="37"/>
        <v>480</v>
      </c>
      <c r="D482" t="e">
        <f t="shared" si="34"/>
        <v>#N/A</v>
      </c>
      <c r="E482">
        <v>158235</v>
      </c>
      <c r="F482">
        <f t="shared" si="35"/>
        <v>0</v>
      </c>
      <c r="G482">
        <f t="shared" si="36"/>
        <v>0</v>
      </c>
    </row>
    <row r="483" spans="1:7" x14ac:dyDescent="0.3">
      <c r="B483" t="s">
        <v>457</v>
      </c>
      <c r="C483">
        <f t="shared" si="37"/>
        <v>481</v>
      </c>
      <c r="D483" t="e">
        <f t="shared" si="34"/>
        <v>#N/A</v>
      </c>
      <c r="E483">
        <v>852794</v>
      </c>
      <c r="F483">
        <f t="shared" si="35"/>
        <v>0</v>
      </c>
      <c r="G483">
        <f t="shared" si="36"/>
        <v>0</v>
      </c>
    </row>
    <row r="484" spans="1:7" x14ac:dyDescent="0.3">
      <c r="B484" t="s">
        <v>458</v>
      </c>
      <c r="C484">
        <f t="shared" si="37"/>
        <v>482</v>
      </c>
      <c r="D484" t="e">
        <f t="shared" si="34"/>
        <v>#N/A</v>
      </c>
      <c r="E484">
        <v>114761</v>
      </c>
      <c r="F484">
        <f t="shared" si="35"/>
        <v>0</v>
      </c>
      <c r="G484">
        <f t="shared" si="36"/>
        <v>0</v>
      </c>
    </row>
    <row r="485" spans="1:7" x14ac:dyDescent="0.3">
      <c r="B485" t="s">
        <v>459</v>
      </c>
      <c r="C485">
        <f t="shared" si="37"/>
        <v>483</v>
      </c>
      <c r="D485" t="e">
        <f t="shared" si="34"/>
        <v>#N/A</v>
      </c>
      <c r="E485">
        <v>381843</v>
      </c>
      <c r="F485">
        <f t="shared" si="35"/>
        <v>0</v>
      </c>
      <c r="G485">
        <f t="shared" si="36"/>
        <v>0</v>
      </c>
    </row>
    <row r="486" spans="1:7" x14ac:dyDescent="0.3">
      <c r="B486" t="s">
        <v>460</v>
      </c>
      <c r="C486">
        <f t="shared" si="37"/>
        <v>484</v>
      </c>
      <c r="D486" t="e">
        <f t="shared" si="34"/>
        <v>#N/A</v>
      </c>
      <c r="E486">
        <v>64568</v>
      </c>
      <c r="F486">
        <f t="shared" si="35"/>
        <v>1</v>
      </c>
      <c r="G486">
        <f t="shared" si="36"/>
        <v>64568</v>
      </c>
    </row>
    <row r="487" spans="1:7" x14ac:dyDescent="0.3">
      <c r="B487" t="s">
        <v>461</v>
      </c>
      <c r="C487">
        <f t="shared" si="37"/>
        <v>485</v>
      </c>
      <c r="D487" t="e">
        <f t="shared" si="34"/>
        <v>#N/A</v>
      </c>
      <c r="E487">
        <v>340361</v>
      </c>
      <c r="F487">
        <f t="shared" si="35"/>
        <v>1</v>
      </c>
      <c r="G487">
        <f t="shared" si="36"/>
        <v>340361</v>
      </c>
    </row>
    <row r="488" spans="1:7" x14ac:dyDescent="0.3">
      <c r="B488" t="s">
        <v>462</v>
      </c>
      <c r="C488">
        <f t="shared" si="37"/>
        <v>486</v>
      </c>
      <c r="D488" t="e">
        <f t="shared" si="34"/>
        <v>#N/A</v>
      </c>
      <c r="E488">
        <v>327471</v>
      </c>
      <c r="F488">
        <f t="shared" si="35"/>
        <v>0</v>
      </c>
      <c r="G488">
        <f t="shared" si="36"/>
        <v>0</v>
      </c>
    </row>
    <row r="489" spans="1:7" x14ac:dyDescent="0.3">
      <c r="B489" t="s">
        <v>463</v>
      </c>
      <c r="C489">
        <f t="shared" si="37"/>
        <v>487</v>
      </c>
      <c r="D489" t="e">
        <f t="shared" si="34"/>
        <v>#N/A</v>
      </c>
      <c r="E489">
        <v>157307</v>
      </c>
      <c r="F489">
        <f t="shared" si="35"/>
        <v>0</v>
      </c>
      <c r="G489">
        <f t="shared" si="36"/>
        <v>0</v>
      </c>
    </row>
    <row r="490" spans="1:7" x14ac:dyDescent="0.3">
      <c r="B490" t="s">
        <v>464</v>
      </c>
      <c r="C490">
        <f t="shared" si="37"/>
        <v>488</v>
      </c>
      <c r="D490" t="e">
        <f t="shared" si="34"/>
        <v>#N/A</v>
      </c>
      <c r="E490">
        <v>138601</v>
      </c>
      <c r="F490">
        <f t="shared" si="35"/>
        <v>0</v>
      </c>
      <c r="G490">
        <f t="shared" si="36"/>
        <v>0</v>
      </c>
    </row>
    <row r="491" spans="1:7" x14ac:dyDescent="0.3">
      <c r="B491" t="s">
        <v>465</v>
      </c>
      <c r="C491">
        <f t="shared" si="37"/>
        <v>489</v>
      </c>
      <c r="D491" t="e">
        <f t="shared" si="34"/>
        <v>#N/A</v>
      </c>
      <c r="E491">
        <v>304147</v>
      </c>
      <c r="F491">
        <f t="shared" si="35"/>
        <v>0</v>
      </c>
      <c r="G491">
        <f t="shared" si="36"/>
        <v>0</v>
      </c>
    </row>
    <row r="492" spans="1:7" x14ac:dyDescent="0.3">
      <c r="B492" t="s">
        <v>466</v>
      </c>
      <c r="C492">
        <f t="shared" si="37"/>
        <v>490</v>
      </c>
      <c r="D492" t="e">
        <f t="shared" si="34"/>
        <v>#N/A</v>
      </c>
      <c r="E492">
        <v>153345</v>
      </c>
      <c r="F492">
        <f t="shared" si="35"/>
        <v>0</v>
      </c>
      <c r="G492">
        <f t="shared" si="36"/>
        <v>0</v>
      </c>
    </row>
    <row r="493" spans="1:7" x14ac:dyDescent="0.3">
      <c r="A493" t="s">
        <v>534</v>
      </c>
      <c r="B493" t="s">
        <v>467</v>
      </c>
      <c r="C493">
        <f t="shared" si="37"/>
        <v>491</v>
      </c>
      <c r="D493" t="e">
        <f t="shared" si="34"/>
        <v>#N/A</v>
      </c>
      <c r="E493">
        <v>3932334</v>
      </c>
      <c r="F493">
        <f t="shared" si="35"/>
        <v>0</v>
      </c>
      <c r="G493">
        <f t="shared" si="36"/>
        <v>0</v>
      </c>
    </row>
    <row r="494" spans="1:7" x14ac:dyDescent="0.3">
      <c r="B494" t="s">
        <v>468</v>
      </c>
      <c r="C494">
        <f t="shared" si="37"/>
        <v>492</v>
      </c>
      <c r="D494" t="e">
        <f t="shared" si="34"/>
        <v>#N/A</v>
      </c>
      <c r="E494">
        <v>379122</v>
      </c>
      <c r="F494">
        <f t="shared" si="35"/>
        <v>0</v>
      </c>
      <c r="G494">
        <f t="shared" si="36"/>
        <v>0</v>
      </c>
    </row>
    <row r="495" spans="1:7" x14ac:dyDescent="0.3">
      <c r="B495" t="s">
        <v>469</v>
      </c>
      <c r="C495">
        <f t="shared" si="37"/>
        <v>493</v>
      </c>
      <c r="D495" t="e">
        <f t="shared" si="34"/>
        <v>#N/A</v>
      </c>
      <c r="E495">
        <v>137892</v>
      </c>
      <c r="F495">
        <f t="shared" si="35"/>
        <v>0</v>
      </c>
      <c r="G495">
        <f t="shared" si="36"/>
        <v>0</v>
      </c>
    </row>
    <row r="496" spans="1:7" x14ac:dyDescent="0.3">
      <c r="B496" t="s">
        <v>470</v>
      </c>
      <c r="C496">
        <f t="shared" si="37"/>
        <v>494</v>
      </c>
      <c r="D496" t="e">
        <f t="shared" si="34"/>
        <v>#N/A</v>
      </c>
      <c r="E496">
        <v>372500</v>
      </c>
      <c r="F496">
        <f t="shared" si="35"/>
        <v>1</v>
      </c>
      <c r="G496">
        <f t="shared" si="36"/>
        <v>372500</v>
      </c>
    </row>
    <row r="497" spans="2:7" x14ac:dyDescent="0.3">
      <c r="B497" t="s">
        <v>471</v>
      </c>
      <c r="C497">
        <f t="shared" si="37"/>
        <v>495</v>
      </c>
      <c r="D497" t="e">
        <f t="shared" si="34"/>
        <v>#N/A</v>
      </c>
      <c r="E497">
        <v>188762</v>
      </c>
      <c r="F497">
        <f t="shared" si="35"/>
        <v>1</v>
      </c>
      <c r="G497">
        <f t="shared" si="36"/>
        <v>188762</v>
      </c>
    </row>
    <row r="498" spans="2:7" x14ac:dyDescent="0.3">
      <c r="B498" t="s">
        <v>472</v>
      </c>
      <c r="C498">
        <f t="shared" si="37"/>
        <v>496</v>
      </c>
      <c r="D498" t="e">
        <f t="shared" si="34"/>
        <v>#N/A</v>
      </c>
      <c r="E498">
        <v>190273</v>
      </c>
      <c r="F498">
        <f t="shared" si="35"/>
        <v>0</v>
      </c>
      <c r="G498">
        <f t="shared" si="36"/>
        <v>0</v>
      </c>
    </row>
    <row r="499" spans="2:7" x14ac:dyDescent="0.3">
      <c r="B499" t="s">
        <v>473</v>
      </c>
      <c r="C499">
        <f t="shared" si="37"/>
        <v>497</v>
      </c>
      <c r="D499" t="e">
        <f t="shared" si="34"/>
        <v>#N/A</v>
      </c>
      <c r="E499">
        <v>111568</v>
      </c>
      <c r="F499">
        <f t="shared" si="35"/>
        <v>0</v>
      </c>
      <c r="G499">
        <f t="shared" si="36"/>
        <v>0</v>
      </c>
    </row>
    <row r="500" spans="2:7" x14ac:dyDescent="0.3">
      <c r="B500" t="s">
        <v>339</v>
      </c>
      <c r="C500">
        <f t="shared" si="37"/>
        <v>498</v>
      </c>
      <c r="D500" t="e">
        <f t="shared" si="34"/>
        <v>#N/A</v>
      </c>
      <c r="E500">
        <v>504900</v>
      </c>
      <c r="F500">
        <f t="shared" si="35"/>
        <v>0</v>
      </c>
      <c r="G500">
        <f t="shared" si="36"/>
        <v>0</v>
      </c>
    </row>
    <row r="501" spans="2:7" x14ac:dyDescent="0.3">
      <c r="B501" t="s">
        <v>474</v>
      </c>
      <c r="C501">
        <f t="shared" si="37"/>
        <v>499</v>
      </c>
      <c r="D501" t="e">
        <f t="shared" si="34"/>
        <v>#N/A</v>
      </c>
      <c r="E501">
        <v>54143</v>
      </c>
      <c r="F501">
        <f t="shared" si="35"/>
        <v>0</v>
      </c>
      <c r="G501">
        <f t="shared" si="36"/>
        <v>0</v>
      </c>
    </row>
    <row r="502" spans="2:7" x14ac:dyDescent="0.3">
      <c r="B502" t="s">
        <v>475</v>
      </c>
      <c r="C502">
        <f t="shared" si="37"/>
        <v>500</v>
      </c>
      <c r="D502" t="e">
        <f t="shared" si="34"/>
        <v>#N/A</v>
      </c>
      <c r="E502">
        <v>273501</v>
      </c>
      <c r="F502">
        <f t="shared" si="35"/>
        <v>0</v>
      </c>
      <c r="G502">
        <f t="shared" si="36"/>
        <v>0</v>
      </c>
    </row>
    <row r="503" spans="2:7" x14ac:dyDescent="0.3">
      <c r="B503" t="s">
        <v>476</v>
      </c>
      <c r="C503">
        <f t="shared" si="37"/>
        <v>501</v>
      </c>
      <c r="D503" t="e">
        <f t="shared" si="34"/>
        <v>#N/A</v>
      </c>
      <c r="E503">
        <v>148208</v>
      </c>
      <c r="F503">
        <f t="shared" si="35"/>
        <v>0</v>
      </c>
      <c r="G503">
        <f t="shared" si="36"/>
        <v>0</v>
      </c>
    </row>
    <row r="504" spans="2:7" x14ac:dyDescent="0.3">
      <c r="B504" t="s">
        <v>477</v>
      </c>
      <c r="C504">
        <f t="shared" si="37"/>
        <v>502</v>
      </c>
      <c r="D504" t="e">
        <f t="shared" si="34"/>
        <v>#N/A</v>
      </c>
      <c r="E504">
        <v>110540</v>
      </c>
      <c r="F504">
        <f t="shared" si="35"/>
        <v>0</v>
      </c>
      <c r="G504">
        <f t="shared" si="36"/>
        <v>0</v>
      </c>
    </row>
    <row r="505" spans="2:7" x14ac:dyDescent="0.3">
      <c r="B505" t="s">
        <v>478</v>
      </c>
      <c r="C505">
        <f t="shared" si="37"/>
        <v>503</v>
      </c>
      <c r="D505" t="e">
        <f t="shared" si="34"/>
        <v>#N/A</v>
      </c>
      <c r="E505">
        <v>125714</v>
      </c>
      <c r="F505">
        <f t="shared" si="35"/>
        <v>1</v>
      </c>
      <c r="G505">
        <f t="shared" si="36"/>
        <v>125714</v>
      </c>
    </row>
    <row r="506" spans="2:7" x14ac:dyDescent="0.3">
      <c r="B506" t="s">
        <v>479</v>
      </c>
      <c r="C506">
        <f t="shared" si="37"/>
        <v>504</v>
      </c>
      <c r="D506" t="e">
        <f t="shared" ref="D506:D554" si="38">VLOOKUP(C506,$J$5:$J$29,1,FALSE)</f>
        <v>#N/A</v>
      </c>
      <c r="E506">
        <v>966860</v>
      </c>
      <c r="F506">
        <f t="shared" si="35"/>
        <v>0</v>
      </c>
      <c r="G506">
        <f t="shared" si="36"/>
        <v>0</v>
      </c>
    </row>
    <row r="507" spans="2:7" x14ac:dyDescent="0.3">
      <c r="B507" t="s">
        <v>480</v>
      </c>
      <c r="C507">
        <f t="shared" si="37"/>
        <v>505</v>
      </c>
      <c r="D507" t="e">
        <f t="shared" si="38"/>
        <v>#N/A</v>
      </c>
      <c r="E507">
        <v>70055</v>
      </c>
      <c r="F507">
        <f t="shared" si="35"/>
        <v>1</v>
      </c>
      <c r="G507">
        <f t="shared" si="36"/>
        <v>70055</v>
      </c>
    </row>
    <row r="508" spans="2:7" x14ac:dyDescent="0.3">
      <c r="B508" t="s">
        <v>481</v>
      </c>
      <c r="C508">
        <f t="shared" si="37"/>
        <v>506</v>
      </c>
      <c r="D508" t="e">
        <f t="shared" si="38"/>
        <v>#N/A</v>
      </c>
      <c r="E508">
        <v>80481</v>
      </c>
      <c r="F508">
        <f t="shared" si="35"/>
        <v>1</v>
      </c>
      <c r="G508">
        <f t="shared" si="36"/>
        <v>80481</v>
      </c>
    </row>
    <row r="509" spans="2:7" x14ac:dyDescent="0.3">
      <c r="B509" t="s">
        <v>482</v>
      </c>
      <c r="C509">
        <f t="shared" si="37"/>
        <v>507</v>
      </c>
      <c r="D509" t="e">
        <f t="shared" si="38"/>
        <v>#N/A</v>
      </c>
      <c r="E509">
        <v>173387</v>
      </c>
      <c r="F509">
        <f t="shared" si="35"/>
        <v>1</v>
      </c>
      <c r="G509">
        <f t="shared" si="36"/>
        <v>173387</v>
      </c>
    </row>
    <row r="510" spans="2:7" x14ac:dyDescent="0.3">
      <c r="B510" t="s">
        <v>483</v>
      </c>
      <c r="C510">
        <f t="shared" si="37"/>
        <v>508</v>
      </c>
      <c r="D510" t="e">
        <f t="shared" si="38"/>
        <v>#N/A</v>
      </c>
      <c r="E510">
        <v>97531</v>
      </c>
      <c r="F510">
        <f t="shared" si="35"/>
        <v>0</v>
      </c>
      <c r="G510">
        <f t="shared" si="36"/>
        <v>0</v>
      </c>
    </row>
    <row r="511" spans="2:7" x14ac:dyDescent="0.3">
      <c r="B511" t="s">
        <v>484</v>
      </c>
      <c r="C511">
        <f t="shared" si="37"/>
        <v>509</v>
      </c>
      <c r="D511" t="e">
        <f t="shared" si="38"/>
        <v>#N/A</v>
      </c>
      <c r="E511">
        <v>109097</v>
      </c>
      <c r="F511">
        <f t="shared" si="35"/>
        <v>0</v>
      </c>
      <c r="G511">
        <f t="shared" si="36"/>
        <v>0</v>
      </c>
    </row>
    <row r="512" spans="2:7" x14ac:dyDescent="0.3">
      <c r="B512" t="s">
        <v>485</v>
      </c>
      <c r="C512">
        <f t="shared" si="37"/>
        <v>510</v>
      </c>
      <c r="D512" t="e">
        <f t="shared" si="38"/>
        <v>#N/A</v>
      </c>
      <c r="E512">
        <v>558403</v>
      </c>
      <c r="F512">
        <f t="shared" si="35"/>
        <v>0</v>
      </c>
      <c r="G512">
        <f t="shared" si="36"/>
        <v>0</v>
      </c>
    </row>
    <row r="513" spans="2:7" x14ac:dyDescent="0.3">
      <c r="B513" t="s">
        <v>486</v>
      </c>
      <c r="C513">
        <f t="shared" si="37"/>
        <v>511</v>
      </c>
      <c r="D513" t="e">
        <f t="shared" si="38"/>
        <v>#N/A</v>
      </c>
      <c r="E513">
        <v>242110</v>
      </c>
      <c r="F513">
        <f t="shared" si="35"/>
        <v>0</v>
      </c>
      <c r="G513">
        <f t="shared" si="36"/>
        <v>0</v>
      </c>
    </row>
    <row r="514" spans="2:7" x14ac:dyDescent="0.3">
      <c r="B514" t="s">
        <v>487</v>
      </c>
      <c r="C514">
        <f t="shared" si="37"/>
        <v>512</v>
      </c>
      <c r="D514" t="e">
        <f t="shared" si="38"/>
        <v>#N/A</v>
      </c>
      <c r="E514">
        <v>158779</v>
      </c>
      <c r="F514">
        <f t="shared" si="35"/>
        <v>1</v>
      </c>
      <c r="G514">
        <f t="shared" si="36"/>
        <v>158779</v>
      </c>
    </row>
    <row r="515" spans="2:7" x14ac:dyDescent="0.3">
      <c r="B515" t="s">
        <v>488</v>
      </c>
      <c r="C515">
        <f t="shared" si="37"/>
        <v>513</v>
      </c>
      <c r="D515" t="e">
        <f t="shared" si="38"/>
        <v>#N/A</v>
      </c>
      <c r="E515">
        <v>103591</v>
      </c>
      <c r="F515">
        <f t="shared" si="35"/>
        <v>0</v>
      </c>
      <c r="G515">
        <f t="shared" si="36"/>
        <v>0</v>
      </c>
    </row>
    <row r="516" spans="2:7" x14ac:dyDescent="0.3">
      <c r="B516" t="s">
        <v>489</v>
      </c>
      <c r="C516">
        <f t="shared" si="37"/>
        <v>514</v>
      </c>
      <c r="D516" t="e">
        <f t="shared" si="38"/>
        <v>#N/A</v>
      </c>
      <c r="E516">
        <v>150531</v>
      </c>
      <c r="F516">
        <f t="shared" ref="F516:F554" si="39">IF(B516="",0,IF(RIGHT(B516,2)="**",0,1))</f>
        <v>0</v>
      </c>
      <c r="G516">
        <f t="shared" ref="G516:G554" si="40">E516*F516</f>
        <v>0</v>
      </c>
    </row>
    <row r="517" spans="2:7" x14ac:dyDescent="0.3">
      <c r="B517" t="s">
        <v>287</v>
      </c>
      <c r="C517">
        <f t="shared" si="37"/>
        <v>515</v>
      </c>
      <c r="D517" t="e">
        <f t="shared" si="38"/>
        <v>#N/A</v>
      </c>
      <c r="E517">
        <v>103492</v>
      </c>
      <c r="F517">
        <f t="shared" si="39"/>
        <v>0</v>
      </c>
      <c r="G517">
        <f t="shared" si="40"/>
        <v>0</v>
      </c>
    </row>
    <row r="518" spans="2:7" x14ac:dyDescent="0.3">
      <c r="B518" t="s">
        <v>490</v>
      </c>
      <c r="C518">
        <f t="shared" si="37"/>
        <v>516</v>
      </c>
      <c r="D518" t="e">
        <f t="shared" si="38"/>
        <v>#N/A</v>
      </c>
      <c r="E518">
        <v>79669</v>
      </c>
      <c r="F518">
        <f t="shared" si="39"/>
        <v>0</v>
      </c>
      <c r="G518">
        <f t="shared" si="40"/>
        <v>0</v>
      </c>
    </row>
    <row r="519" spans="2:7" x14ac:dyDescent="0.3">
      <c r="B519" t="s">
        <v>491</v>
      </c>
      <c r="C519">
        <f t="shared" si="37"/>
        <v>517</v>
      </c>
      <c r="D519" t="e">
        <f t="shared" si="38"/>
        <v>#N/A</v>
      </c>
      <c r="E519">
        <v>238340</v>
      </c>
      <c r="F519">
        <f t="shared" si="39"/>
        <v>0</v>
      </c>
      <c r="G519">
        <f t="shared" si="40"/>
        <v>0</v>
      </c>
    </row>
    <row r="520" spans="2:7" x14ac:dyDescent="0.3">
      <c r="B520" t="s">
        <v>492</v>
      </c>
      <c r="C520">
        <f t="shared" si="37"/>
        <v>518</v>
      </c>
      <c r="D520" t="e">
        <f t="shared" si="38"/>
        <v>#N/A</v>
      </c>
      <c r="E520">
        <v>194473</v>
      </c>
      <c r="F520">
        <f t="shared" si="39"/>
        <v>0</v>
      </c>
      <c r="G520">
        <f t="shared" si="40"/>
        <v>0</v>
      </c>
    </row>
    <row r="521" spans="2:7" x14ac:dyDescent="0.3">
      <c r="B521" t="s">
        <v>493</v>
      </c>
      <c r="C521">
        <f t="shared" si="37"/>
        <v>519</v>
      </c>
      <c r="D521" t="e">
        <f t="shared" si="38"/>
        <v>#N/A</v>
      </c>
      <c r="E521">
        <v>35035</v>
      </c>
      <c r="F521">
        <f t="shared" si="39"/>
        <v>0</v>
      </c>
      <c r="G521">
        <f t="shared" si="40"/>
        <v>0</v>
      </c>
    </row>
    <row r="522" spans="2:7" x14ac:dyDescent="0.3">
      <c r="B522" t="s">
        <v>494</v>
      </c>
      <c r="C522">
        <f t="shared" si="37"/>
        <v>520</v>
      </c>
      <c r="D522" t="e">
        <f t="shared" si="38"/>
        <v>#N/A</v>
      </c>
      <c r="E522">
        <v>124904</v>
      </c>
      <c r="F522">
        <f t="shared" si="39"/>
        <v>0</v>
      </c>
      <c r="G522">
        <f t="shared" si="40"/>
        <v>0</v>
      </c>
    </row>
    <row r="523" spans="2:7" x14ac:dyDescent="0.3">
      <c r="B523" t="s">
        <v>495</v>
      </c>
      <c r="C523">
        <f t="shared" si="37"/>
        <v>521</v>
      </c>
      <c r="D523" t="e">
        <f t="shared" si="38"/>
        <v>#N/A</v>
      </c>
      <c r="E523">
        <v>109827</v>
      </c>
      <c r="F523">
        <f t="shared" si="39"/>
        <v>0</v>
      </c>
      <c r="G523">
        <f t="shared" si="40"/>
        <v>0</v>
      </c>
    </row>
    <row r="524" spans="2:7" x14ac:dyDescent="0.3">
      <c r="B524" t="s">
        <v>496</v>
      </c>
      <c r="C524">
        <f t="shared" si="37"/>
        <v>522</v>
      </c>
      <c r="D524" t="e">
        <f t="shared" si="38"/>
        <v>#N/A</v>
      </c>
      <c r="E524">
        <v>93277</v>
      </c>
      <c r="F524">
        <f t="shared" si="39"/>
        <v>0</v>
      </c>
      <c r="G524">
        <f t="shared" si="40"/>
        <v>0</v>
      </c>
    </row>
    <row r="525" spans="2:7" x14ac:dyDescent="0.3">
      <c r="B525" t="s">
        <v>497</v>
      </c>
      <c r="C525">
        <f t="shared" si="37"/>
        <v>523</v>
      </c>
      <c r="D525" t="e">
        <f t="shared" si="38"/>
        <v>#N/A</v>
      </c>
      <c r="E525">
        <v>72021</v>
      </c>
      <c r="F525">
        <f t="shared" si="39"/>
        <v>0</v>
      </c>
      <c r="G525">
        <f t="shared" si="40"/>
        <v>0</v>
      </c>
    </row>
    <row r="526" spans="2:7" x14ac:dyDescent="0.3">
      <c r="B526" t="s">
        <v>498</v>
      </c>
      <c r="C526">
        <f t="shared" si="37"/>
        <v>524</v>
      </c>
      <c r="D526" t="e">
        <f t="shared" si="38"/>
        <v>#N/A</v>
      </c>
      <c r="E526">
        <v>161588</v>
      </c>
      <c r="F526">
        <f t="shared" si="39"/>
        <v>0</v>
      </c>
      <c r="G526">
        <f t="shared" si="40"/>
        <v>0</v>
      </c>
    </row>
    <row r="527" spans="2:7" x14ac:dyDescent="0.3">
      <c r="B527" t="s">
        <v>499</v>
      </c>
      <c r="C527">
        <f t="shared" si="37"/>
        <v>525</v>
      </c>
      <c r="D527" t="e">
        <f t="shared" si="38"/>
        <v>#N/A</v>
      </c>
      <c r="E527">
        <v>107801</v>
      </c>
      <c r="F527">
        <f t="shared" si="39"/>
        <v>0</v>
      </c>
      <c r="G527">
        <f t="shared" si="40"/>
        <v>0</v>
      </c>
    </row>
    <row r="528" spans="2:7" x14ac:dyDescent="0.3">
      <c r="B528" t="s">
        <v>500</v>
      </c>
      <c r="C528">
        <f t="shared" si="37"/>
        <v>526</v>
      </c>
      <c r="D528" t="e">
        <f t="shared" si="38"/>
        <v>#N/A</v>
      </c>
      <c r="E528">
        <v>32538</v>
      </c>
      <c r="F528">
        <f t="shared" si="39"/>
        <v>0</v>
      </c>
      <c r="G528">
        <f t="shared" si="40"/>
        <v>0</v>
      </c>
    </row>
    <row r="529" spans="2:7" x14ac:dyDescent="0.3">
      <c r="B529" t="s">
        <v>501</v>
      </c>
      <c r="C529">
        <f t="shared" si="37"/>
        <v>527</v>
      </c>
      <c r="D529" t="e">
        <f t="shared" si="38"/>
        <v>#N/A</v>
      </c>
      <c r="E529">
        <v>30278</v>
      </c>
      <c r="F529">
        <f t="shared" si="39"/>
        <v>0</v>
      </c>
      <c r="G529">
        <f t="shared" si="40"/>
        <v>0</v>
      </c>
    </row>
    <row r="530" spans="2:7" x14ac:dyDescent="0.3">
      <c r="B530" t="s">
        <v>502</v>
      </c>
      <c r="C530">
        <f t="shared" si="37"/>
        <v>528</v>
      </c>
      <c r="D530" t="e">
        <f t="shared" si="38"/>
        <v>#N/A</v>
      </c>
      <c r="E530">
        <v>906316</v>
      </c>
      <c r="F530">
        <f t="shared" si="39"/>
        <v>0</v>
      </c>
      <c r="G530">
        <f t="shared" si="40"/>
        <v>0</v>
      </c>
    </row>
    <row r="531" spans="2:7" x14ac:dyDescent="0.3">
      <c r="B531" t="s">
        <v>503</v>
      </c>
      <c r="C531">
        <f t="shared" si="37"/>
        <v>529</v>
      </c>
      <c r="D531" t="e">
        <f t="shared" si="38"/>
        <v>#N/A</v>
      </c>
      <c r="E531">
        <v>136000</v>
      </c>
      <c r="F531">
        <f t="shared" si="39"/>
        <v>0</v>
      </c>
      <c r="G531">
        <f t="shared" si="40"/>
        <v>0</v>
      </c>
    </row>
    <row r="532" spans="2:7" x14ac:dyDescent="0.3">
      <c r="B532" t="s">
        <v>504</v>
      </c>
      <c r="C532">
        <f t="shared" si="37"/>
        <v>530</v>
      </c>
      <c r="D532" t="e">
        <f t="shared" si="38"/>
        <v>#N/A</v>
      </c>
      <c r="E532">
        <v>97184</v>
      </c>
      <c r="F532">
        <f t="shared" si="39"/>
        <v>0</v>
      </c>
      <c r="G532">
        <f t="shared" si="40"/>
        <v>0</v>
      </c>
    </row>
    <row r="533" spans="2:7" x14ac:dyDescent="0.3">
      <c r="B533" t="s">
        <v>505</v>
      </c>
      <c r="C533">
        <f t="shared" si="37"/>
        <v>531</v>
      </c>
      <c r="D533" t="e">
        <f t="shared" si="38"/>
        <v>#N/A</v>
      </c>
      <c r="E533">
        <v>52739</v>
      </c>
      <c r="F533">
        <f t="shared" si="39"/>
        <v>0</v>
      </c>
      <c r="G533">
        <f t="shared" si="40"/>
        <v>0</v>
      </c>
    </row>
    <row r="534" spans="2:7" x14ac:dyDescent="0.3">
      <c r="B534" t="s">
        <v>506</v>
      </c>
      <c r="C534">
        <f t="shared" si="37"/>
        <v>532</v>
      </c>
      <c r="D534" t="e">
        <f t="shared" si="38"/>
        <v>#N/A</v>
      </c>
      <c r="E534">
        <v>302259</v>
      </c>
      <c r="F534">
        <f t="shared" si="39"/>
        <v>0</v>
      </c>
      <c r="G534">
        <f t="shared" si="40"/>
        <v>0</v>
      </c>
    </row>
    <row r="535" spans="2:7" x14ac:dyDescent="0.3">
      <c r="B535" t="s">
        <v>507</v>
      </c>
      <c r="C535">
        <f t="shared" si="37"/>
        <v>533</v>
      </c>
      <c r="D535" t="e">
        <f t="shared" si="38"/>
        <v>#N/A</v>
      </c>
      <c r="E535">
        <v>47256</v>
      </c>
      <c r="F535">
        <f t="shared" si="39"/>
        <v>0</v>
      </c>
      <c r="G535">
        <f t="shared" si="40"/>
        <v>0</v>
      </c>
    </row>
    <row r="536" spans="2:7" x14ac:dyDescent="0.3">
      <c r="B536" t="s">
        <v>508</v>
      </c>
      <c r="C536">
        <f t="shared" si="37"/>
        <v>534</v>
      </c>
      <c r="D536" t="e">
        <f t="shared" si="38"/>
        <v>#N/A</v>
      </c>
      <c r="E536">
        <v>80270</v>
      </c>
      <c r="F536">
        <f t="shared" si="39"/>
        <v>0</v>
      </c>
      <c r="G536">
        <f t="shared" si="40"/>
        <v>0</v>
      </c>
    </row>
    <row r="537" spans="2:7" x14ac:dyDescent="0.3">
      <c r="B537" t="s">
        <v>509</v>
      </c>
      <c r="C537">
        <f t="shared" ref="C537:C554" si="41">C536+1</f>
        <v>535</v>
      </c>
      <c r="D537" t="e">
        <f t="shared" si="38"/>
        <v>#N/A</v>
      </c>
      <c r="E537">
        <v>89406</v>
      </c>
      <c r="F537">
        <f t="shared" si="39"/>
        <v>0</v>
      </c>
      <c r="G537">
        <f t="shared" si="40"/>
        <v>0</v>
      </c>
    </row>
    <row r="538" spans="2:7" x14ac:dyDescent="0.3">
      <c r="B538" t="s">
        <v>510</v>
      </c>
      <c r="C538">
        <f t="shared" si="41"/>
        <v>536</v>
      </c>
      <c r="D538" t="e">
        <f t="shared" si="38"/>
        <v>#N/A</v>
      </c>
      <c r="E538">
        <v>33741</v>
      </c>
      <c r="F538">
        <f t="shared" si="39"/>
        <v>0</v>
      </c>
      <c r="G538">
        <f t="shared" si="40"/>
        <v>0</v>
      </c>
    </row>
    <row r="539" spans="2:7" x14ac:dyDescent="0.3">
      <c r="B539" t="s">
        <v>511</v>
      </c>
      <c r="C539">
        <f t="shared" si="41"/>
        <v>537</v>
      </c>
      <c r="D539" t="e">
        <f t="shared" si="38"/>
        <v>#N/A</v>
      </c>
      <c r="E539">
        <v>241009</v>
      </c>
      <c r="F539">
        <f t="shared" si="39"/>
        <v>0</v>
      </c>
      <c r="G539">
        <f t="shared" si="40"/>
        <v>0</v>
      </c>
    </row>
    <row r="540" spans="2:7" x14ac:dyDescent="0.3">
      <c r="B540" t="s">
        <v>512</v>
      </c>
      <c r="C540">
        <f t="shared" si="41"/>
        <v>538</v>
      </c>
      <c r="D540" t="e">
        <f t="shared" si="38"/>
        <v>#N/A</v>
      </c>
      <c r="E540">
        <v>67994</v>
      </c>
      <c r="F540">
        <f t="shared" si="39"/>
        <v>0</v>
      </c>
      <c r="G540">
        <f t="shared" si="40"/>
        <v>0</v>
      </c>
    </row>
    <row r="541" spans="2:7" x14ac:dyDescent="0.3">
      <c r="B541" t="s">
        <v>513</v>
      </c>
      <c r="C541">
        <f t="shared" si="41"/>
        <v>539</v>
      </c>
      <c r="D541" t="e">
        <f t="shared" si="38"/>
        <v>#N/A</v>
      </c>
      <c r="E541">
        <v>247830</v>
      </c>
      <c r="F541">
        <f t="shared" si="39"/>
        <v>1</v>
      </c>
      <c r="G541">
        <f t="shared" si="40"/>
        <v>247830</v>
      </c>
    </row>
    <row r="542" spans="2:7" x14ac:dyDescent="0.3">
      <c r="B542" t="s">
        <v>514</v>
      </c>
      <c r="C542">
        <f t="shared" si="41"/>
        <v>540</v>
      </c>
      <c r="D542" t="e">
        <f t="shared" si="38"/>
        <v>#N/A</v>
      </c>
      <c r="E542">
        <v>582054</v>
      </c>
      <c r="F542">
        <f t="shared" si="39"/>
        <v>0</v>
      </c>
      <c r="G542">
        <f t="shared" si="40"/>
        <v>0</v>
      </c>
    </row>
    <row r="543" spans="2:7" x14ac:dyDescent="0.3">
      <c r="B543" t="s">
        <v>515</v>
      </c>
      <c r="C543">
        <f t="shared" si="41"/>
        <v>541</v>
      </c>
      <c r="D543" t="e">
        <f t="shared" si="38"/>
        <v>#N/A</v>
      </c>
      <c r="E543">
        <v>59230</v>
      </c>
      <c r="F543">
        <f t="shared" si="39"/>
        <v>0</v>
      </c>
      <c r="G543">
        <f t="shared" si="40"/>
        <v>0</v>
      </c>
    </row>
    <row r="544" spans="2:7" x14ac:dyDescent="0.3">
      <c r="B544" t="s">
        <v>516</v>
      </c>
      <c r="C544">
        <f t="shared" si="41"/>
        <v>542</v>
      </c>
      <c r="D544" t="e">
        <f t="shared" si="38"/>
        <v>#N/A</v>
      </c>
      <c r="E544">
        <v>116745</v>
      </c>
      <c r="F544">
        <f t="shared" si="39"/>
        <v>0</v>
      </c>
      <c r="G544">
        <f t="shared" si="40"/>
        <v>0</v>
      </c>
    </row>
    <row r="545" spans="1:7" x14ac:dyDescent="0.3">
      <c r="B545" t="s">
        <v>517</v>
      </c>
      <c r="C545">
        <f t="shared" si="41"/>
        <v>543</v>
      </c>
      <c r="D545" t="e">
        <f t="shared" si="38"/>
        <v>#N/A</v>
      </c>
      <c r="E545">
        <v>2409320</v>
      </c>
      <c r="F545">
        <f t="shared" si="39"/>
        <v>0</v>
      </c>
      <c r="G545">
        <f t="shared" si="40"/>
        <v>0</v>
      </c>
    </row>
    <row r="546" spans="1:7" x14ac:dyDescent="0.3">
      <c r="B546" t="s">
        <v>518</v>
      </c>
      <c r="C546">
        <f t="shared" si="41"/>
        <v>544</v>
      </c>
      <c r="D546" t="e">
        <f t="shared" si="38"/>
        <v>#N/A</v>
      </c>
      <c r="E546">
        <v>118384</v>
      </c>
      <c r="F546">
        <f t="shared" si="39"/>
        <v>1</v>
      </c>
      <c r="G546">
        <f t="shared" si="40"/>
        <v>118384</v>
      </c>
    </row>
    <row r="547" spans="1:7" x14ac:dyDescent="0.3">
      <c r="B547" t="s">
        <v>519</v>
      </c>
      <c r="C547">
        <f t="shared" si="41"/>
        <v>545</v>
      </c>
      <c r="D547" t="e">
        <f t="shared" si="38"/>
        <v>#N/A</v>
      </c>
      <c r="E547">
        <v>295637</v>
      </c>
      <c r="F547">
        <f t="shared" si="39"/>
        <v>0</v>
      </c>
      <c r="G547">
        <f t="shared" si="40"/>
        <v>0</v>
      </c>
    </row>
    <row r="548" spans="1:7" x14ac:dyDescent="0.3">
      <c r="B548" t="s">
        <v>520</v>
      </c>
      <c r="C548">
        <f t="shared" si="41"/>
        <v>546</v>
      </c>
      <c r="D548" t="e">
        <f t="shared" si="38"/>
        <v>#N/A</v>
      </c>
      <c r="E548">
        <v>512568</v>
      </c>
      <c r="F548">
        <f t="shared" si="39"/>
        <v>0</v>
      </c>
      <c r="G548">
        <f t="shared" si="40"/>
        <v>0</v>
      </c>
    </row>
    <row r="549" spans="1:7" x14ac:dyDescent="0.3">
      <c r="B549" t="s">
        <v>521</v>
      </c>
      <c r="C549">
        <f t="shared" si="41"/>
        <v>547</v>
      </c>
      <c r="D549" t="e">
        <f t="shared" si="38"/>
        <v>#N/A</v>
      </c>
      <c r="E549">
        <v>118218</v>
      </c>
      <c r="F549">
        <f t="shared" si="39"/>
        <v>0</v>
      </c>
      <c r="G549">
        <f t="shared" si="40"/>
        <v>0</v>
      </c>
    </row>
    <row r="550" spans="1:7" x14ac:dyDescent="0.3">
      <c r="B550" t="s">
        <v>522</v>
      </c>
      <c r="C550">
        <f t="shared" si="41"/>
        <v>548</v>
      </c>
      <c r="D550" t="e">
        <f t="shared" si="38"/>
        <v>#N/A</v>
      </c>
      <c r="E550">
        <v>399173</v>
      </c>
      <c r="F550">
        <f t="shared" si="39"/>
        <v>0</v>
      </c>
      <c r="G550">
        <f t="shared" si="40"/>
        <v>0</v>
      </c>
    </row>
    <row r="551" spans="1:7" x14ac:dyDescent="0.3">
      <c r="B551" t="s">
        <v>523</v>
      </c>
      <c r="C551">
        <f t="shared" si="41"/>
        <v>549</v>
      </c>
      <c r="D551" t="e">
        <f t="shared" si="38"/>
        <v>#N/A</v>
      </c>
      <c r="E551">
        <v>99623</v>
      </c>
      <c r="F551">
        <f t="shared" si="39"/>
        <v>1</v>
      </c>
      <c r="G551">
        <f t="shared" si="40"/>
        <v>99623</v>
      </c>
    </row>
    <row r="552" spans="1:7" x14ac:dyDescent="0.3">
      <c r="B552" t="s">
        <v>524</v>
      </c>
      <c r="C552">
        <f t="shared" si="41"/>
        <v>550</v>
      </c>
      <c r="D552" t="e">
        <f t="shared" si="38"/>
        <v>#N/A</v>
      </c>
      <c r="E552">
        <v>166524</v>
      </c>
      <c r="F552">
        <f t="shared" si="39"/>
        <v>1</v>
      </c>
      <c r="G552">
        <f t="shared" si="40"/>
        <v>166524</v>
      </c>
    </row>
    <row r="553" spans="1:7" x14ac:dyDescent="0.3">
      <c r="B553" t="s">
        <v>525</v>
      </c>
      <c r="C553">
        <f t="shared" si="41"/>
        <v>551</v>
      </c>
      <c r="D553" t="e">
        <f t="shared" si="38"/>
        <v>#N/A</v>
      </c>
      <c r="E553">
        <v>122993</v>
      </c>
      <c r="F553">
        <f t="shared" si="39"/>
        <v>0</v>
      </c>
      <c r="G553">
        <f t="shared" si="40"/>
        <v>0</v>
      </c>
    </row>
    <row r="554" spans="1:7" x14ac:dyDescent="0.3">
      <c r="A554" t="s">
        <v>535</v>
      </c>
      <c r="B554" t="s">
        <v>526</v>
      </c>
      <c r="C554">
        <f t="shared" si="41"/>
        <v>552</v>
      </c>
      <c r="D554" t="e">
        <f t="shared" si="38"/>
        <v>#N/A</v>
      </c>
      <c r="E554">
        <v>3886702</v>
      </c>
      <c r="F554">
        <f t="shared" si="39"/>
        <v>0</v>
      </c>
      <c r="G554">
        <f t="shared" si="40"/>
        <v>0</v>
      </c>
    </row>
    <row r="556" spans="1:7" x14ac:dyDescent="0.3">
      <c r="E556" s="1">
        <f>SUM(E3:E554)</f>
        <v>205873492</v>
      </c>
      <c r="F556" s="1">
        <f>SUM(F3:F554)</f>
        <v>130</v>
      </c>
      <c r="G556" s="1">
        <f>SUM(G3:G554)</f>
        <v>45411660</v>
      </c>
    </row>
    <row r="558" spans="1:7" x14ac:dyDescent="0.3">
      <c r="G558" s="2">
        <f>G556/E556</f>
        <v>0.22058041352890639</v>
      </c>
    </row>
    <row r="560" spans="1:7" x14ac:dyDescent="0.3">
      <c r="G560" s="3">
        <v>2174952</v>
      </c>
    </row>
    <row r="561" spans="5:7" x14ac:dyDescent="0.3">
      <c r="E561" s="1"/>
      <c r="F561" s="1"/>
      <c r="G561" s="1"/>
    </row>
  </sheetData>
  <autoFilter ref="B2:G554" xr:uid="{55876587-BF88-416B-ADD4-B4AD80F00DD0}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Tebaldi</dc:creator>
  <cp:lastModifiedBy>Teo</cp:lastModifiedBy>
  <dcterms:created xsi:type="dcterms:W3CDTF">2020-10-27T12:56:43Z</dcterms:created>
  <dcterms:modified xsi:type="dcterms:W3CDTF">2020-10-28T21:07:09Z</dcterms:modified>
</cp:coreProperties>
</file>