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gyorgy\"/>
    </mc:Choice>
  </mc:AlternateContent>
  <xr:revisionPtr revIDLastSave="0" documentId="13_ncr:1_{D3822C78-6C93-40F0-A8C2-B8418F8F4E30}" xr6:coauthVersionLast="47" xr6:coauthVersionMax="47" xr10:uidLastSave="{00000000-0000-0000-0000-000000000000}"/>
  <bookViews>
    <workbookView xWindow="-120" yWindow="-120" windowWidth="29040" windowHeight="15840" tabRatio="707" xr2:uid="{00000000-000D-0000-FFFF-FFFF00000000}"/>
  </bookViews>
  <sheets>
    <sheet name="Categorias" sheetId="19" r:id="rId1"/>
  </sheets>
  <externalReferences>
    <externalReference r:id="rId2"/>
  </externalReferences>
  <definedNames>
    <definedName name="autovalores">#REF!</definedName>
    <definedName name="BetaP">#REF!</definedName>
    <definedName name="CovClasse">#REF!</definedName>
    <definedName name="Covfat">#REF!</definedName>
    <definedName name="CovP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Categorias!#REF!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s">'[1]Tabela de autovalores'!$A$4:$C$323</definedName>
    <definedName name="Tipo_classe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9" l="1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4" i="19"/>
</calcChain>
</file>

<file path=xl/sharedStrings.xml><?xml version="1.0" encoding="utf-8"?>
<sst xmlns="http://schemas.openxmlformats.org/spreadsheetml/2006/main" count="23" uniqueCount="23">
  <si>
    <t>Alternativo</t>
  </si>
  <si>
    <t>IMAB</t>
  </si>
  <si>
    <t>QuantumCambial</t>
  </si>
  <si>
    <t>Internacional</t>
  </si>
  <si>
    <t>IHFM</t>
  </si>
  <si>
    <t>Multimercados</t>
  </si>
  <si>
    <t>IRFM</t>
  </si>
  <si>
    <t>Ibovespa</t>
  </si>
  <si>
    <t>Inflacao</t>
  </si>
  <si>
    <t>Pos_fixado</t>
  </si>
  <si>
    <t>Pre_fixado</t>
  </si>
  <si>
    <t>Renda_Variavel</t>
  </si>
  <si>
    <t>VIX</t>
  </si>
  <si>
    <t>CDS</t>
  </si>
  <si>
    <t>SP500</t>
  </si>
  <si>
    <t>CRB</t>
  </si>
  <si>
    <t>Covid19</t>
  </si>
  <si>
    <t>Data</t>
  </si>
  <si>
    <t>DSPX</t>
  </si>
  <si>
    <t>Covid1901</t>
  </si>
  <si>
    <t>Dcds</t>
  </si>
  <si>
    <t>DCRB</t>
  </si>
  <si>
    <t>Sem_Classificacao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</si>
</sst>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0" fontId="2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5">
    <cellStyle name="Normal" xfId="0" builtinId="0"/>
    <cellStyle name="Normal 2" xfId="2" xr:uid="{AD82116E-C604-4F38-93EE-1288C6EA55EA}"/>
    <cellStyle name="Porcentagem" xfId="1" builtinId="5"/>
    <cellStyle name="Porcentagem 2" xfId="4" xr:uid="{9B71BC87-755F-4D0E-96FE-855BF4D6CBED}"/>
    <cellStyle name="Vírgula 2" xfId="3" xr:uid="{15807A2C-6E43-4886-B48B-88E7C26EE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GV/Asset%20alocation/atualizacao/Simulacao%20Avaliacao%20das%20classes_Otimiz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de autovalores"/>
      <sheetName val="Passivo"/>
      <sheetName val="Carteira"/>
      <sheetName val="Covar Classes"/>
      <sheetName val="Avaliação de classes"/>
    </sheetNames>
    <sheetDataSet>
      <sheetData sheetId="0">
        <row r="4">
          <cell r="A4" t="str">
            <v>Prefixado</v>
          </cell>
          <cell r="B4">
            <v>1</v>
          </cell>
          <cell r="C4">
            <v>8.9308023987699672E-2</v>
          </cell>
        </row>
        <row r="5">
          <cell r="A5" t="str">
            <v>Prefixado</v>
          </cell>
          <cell r="B5">
            <v>21</v>
          </cell>
          <cell r="C5">
            <v>0.1231431225981665</v>
          </cell>
        </row>
        <row r="6">
          <cell r="A6" t="str">
            <v>Prefixado</v>
          </cell>
          <cell r="B6">
            <v>42</v>
          </cell>
          <cell r="C6">
            <v>0.13760810803104345</v>
          </cell>
        </row>
        <row r="7">
          <cell r="A7" t="str">
            <v>Prefixado</v>
          </cell>
          <cell r="B7">
            <v>63</v>
          </cell>
          <cell r="C7">
            <v>0.13891559162437339</v>
          </cell>
        </row>
        <row r="8">
          <cell r="A8" t="str">
            <v>Prefixado</v>
          </cell>
          <cell r="B8">
            <v>84</v>
          </cell>
          <cell r="C8">
            <v>0.15216127356475517</v>
          </cell>
        </row>
        <row r="9">
          <cell r="A9" t="str">
            <v>Prefixado</v>
          </cell>
          <cell r="B9">
            <v>105</v>
          </cell>
          <cell r="C9">
            <v>0.16444470916326639</v>
          </cell>
        </row>
        <row r="10">
          <cell r="A10" t="str">
            <v>Prefixado</v>
          </cell>
          <cell r="B10">
            <v>126</v>
          </cell>
          <cell r="C10">
            <v>0.15736275315294912</v>
          </cell>
        </row>
        <row r="11">
          <cell r="A11" t="str">
            <v>Prefixado</v>
          </cell>
          <cell r="B11">
            <v>147</v>
          </cell>
          <cell r="C11">
            <v>0.15666509501619891</v>
          </cell>
        </row>
        <row r="12">
          <cell r="A12" t="str">
            <v>Prefixado</v>
          </cell>
          <cell r="B12">
            <v>168</v>
          </cell>
          <cell r="C12">
            <v>0.15320642415243443</v>
          </cell>
        </row>
        <row r="13">
          <cell r="A13" t="str">
            <v>Prefixado</v>
          </cell>
          <cell r="B13">
            <v>189</v>
          </cell>
          <cell r="C13">
            <v>0.15170410219798777</v>
          </cell>
        </row>
        <row r="14">
          <cell r="A14" t="str">
            <v>Prefixado</v>
          </cell>
          <cell r="B14">
            <v>210</v>
          </cell>
          <cell r="C14">
            <v>0.15481857378709896</v>
          </cell>
        </row>
        <row r="15">
          <cell r="A15" t="str">
            <v>Prefixado</v>
          </cell>
          <cell r="B15">
            <v>231</v>
          </cell>
          <cell r="C15">
            <v>0.1552083926409093</v>
          </cell>
        </row>
        <row r="16">
          <cell r="A16" t="str">
            <v>Prefixado</v>
          </cell>
          <cell r="B16">
            <v>252</v>
          </cell>
          <cell r="C16">
            <v>0.15420093732317008</v>
          </cell>
        </row>
        <row r="17">
          <cell r="A17" t="str">
            <v>Prefixado</v>
          </cell>
          <cell r="B17">
            <v>273</v>
          </cell>
          <cell r="C17">
            <v>0.15278060511853742</v>
          </cell>
        </row>
        <row r="18">
          <cell r="A18" t="str">
            <v>Prefixado</v>
          </cell>
          <cell r="B18">
            <v>294</v>
          </cell>
          <cell r="C18">
            <v>0.15464201990054668</v>
          </cell>
        </row>
        <row r="19">
          <cell r="A19" t="str">
            <v>Prefixado</v>
          </cell>
          <cell r="B19">
            <v>315</v>
          </cell>
          <cell r="C19">
            <v>0.15476667853480483</v>
          </cell>
        </row>
        <row r="20">
          <cell r="A20" t="str">
            <v>Prefixado</v>
          </cell>
          <cell r="B20">
            <v>336</v>
          </cell>
          <cell r="C20">
            <v>0.1551711477016112</v>
          </cell>
        </row>
        <row r="21">
          <cell r="A21" t="str">
            <v>Prefixado</v>
          </cell>
          <cell r="B21">
            <v>357</v>
          </cell>
          <cell r="C21">
            <v>0.15597080152477952</v>
          </cell>
        </row>
        <row r="22">
          <cell r="A22" t="str">
            <v>Prefixado</v>
          </cell>
          <cell r="B22">
            <v>378</v>
          </cell>
          <cell r="C22">
            <v>0.15734798068860761</v>
          </cell>
        </row>
        <row r="23">
          <cell r="A23" t="str">
            <v>Prefixado</v>
          </cell>
          <cell r="B23">
            <v>399</v>
          </cell>
          <cell r="C23">
            <v>0.1571556907722329</v>
          </cell>
        </row>
        <row r="24">
          <cell r="A24" t="str">
            <v>Prefixado</v>
          </cell>
          <cell r="B24">
            <v>420</v>
          </cell>
          <cell r="C24">
            <v>0.15526660825065039</v>
          </cell>
        </row>
        <row r="25">
          <cell r="A25" t="str">
            <v>Prefixado</v>
          </cell>
          <cell r="B25">
            <v>441</v>
          </cell>
          <cell r="C25">
            <v>0.15713498703297876</v>
          </cell>
        </row>
        <row r="26">
          <cell r="A26" t="str">
            <v>Prefixado</v>
          </cell>
          <cell r="B26">
            <v>462</v>
          </cell>
          <cell r="C26">
            <v>0.15657357296418192</v>
          </cell>
        </row>
        <row r="27">
          <cell r="A27" t="str">
            <v>Prefixado</v>
          </cell>
          <cell r="B27">
            <v>483</v>
          </cell>
          <cell r="C27">
            <v>0.15472205374600695</v>
          </cell>
        </row>
        <row r="28">
          <cell r="A28" t="str">
            <v>Prefixado</v>
          </cell>
          <cell r="B28">
            <v>504</v>
          </cell>
          <cell r="C28">
            <v>0.15686578002292303</v>
          </cell>
        </row>
        <row r="29">
          <cell r="A29" t="str">
            <v>Prefixado</v>
          </cell>
          <cell r="B29">
            <v>524</v>
          </cell>
          <cell r="C29">
            <v>0.15742807789208058</v>
          </cell>
        </row>
        <row r="30">
          <cell r="A30" t="str">
            <v>Prefixado</v>
          </cell>
          <cell r="B30">
            <v>544</v>
          </cell>
          <cell r="C30">
            <v>0.15797894232731413</v>
          </cell>
        </row>
        <row r="31">
          <cell r="A31" t="str">
            <v>Prefixado</v>
          </cell>
          <cell r="B31">
            <v>564</v>
          </cell>
          <cell r="C31">
            <v>0.15754286817780988</v>
          </cell>
        </row>
        <row r="32">
          <cell r="A32" t="str">
            <v>Prefixado</v>
          </cell>
          <cell r="B32">
            <v>584</v>
          </cell>
          <cell r="C32">
            <v>0.15893235277871698</v>
          </cell>
        </row>
        <row r="33">
          <cell r="A33" t="str">
            <v>Prefixado</v>
          </cell>
          <cell r="B33">
            <v>604</v>
          </cell>
          <cell r="C33">
            <v>0.16004606734237065</v>
          </cell>
        </row>
        <row r="34">
          <cell r="A34" t="str">
            <v>Prefixado</v>
          </cell>
          <cell r="B34">
            <v>624</v>
          </cell>
          <cell r="C34">
            <v>0.16005333110463732</v>
          </cell>
        </row>
        <row r="35">
          <cell r="A35" t="str">
            <v>Prefixado</v>
          </cell>
          <cell r="B35">
            <v>644</v>
          </cell>
          <cell r="C35">
            <v>0.16038795709097065</v>
          </cell>
        </row>
        <row r="36">
          <cell r="A36" t="str">
            <v>Prefixado</v>
          </cell>
          <cell r="B36">
            <v>664</v>
          </cell>
          <cell r="C36">
            <v>0.16013402721426556</v>
          </cell>
        </row>
        <row r="37">
          <cell r="A37" t="str">
            <v>Prefixado</v>
          </cell>
          <cell r="B37">
            <v>684</v>
          </cell>
          <cell r="C37">
            <v>0.16091507443512529</v>
          </cell>
        </row>
        <row r="38">
          <cell r="A38" t="str">
            <v>Prefixado</v>
          </cell>
          <cell r="B38">
            <v>704</v>
          </cell>
          <cell r="C38">
            <v>0.16075331514294725</v>
          </cell>
        </row>
        <row r="39">
          <cell r="A39" t="str">
            <v>Prefixado</v>
          </cell>
          <cell r="B39">
            <v>724</v>
          </cell>
          <cell r="C39">
            <v>0.15991552384185762</v>
          </cell>
        </row>
        <row r="40">
          <cell r="A40" t="str">
            <v>Prefixado</v>
          </cell>
          <cell r="B40">
            <v>744</v>
          </cell>
          <cell r="C40">
            <v>0.16117050782534181</v>
          </cell>
        </row>
        <row r="41">
          <cell r="A41" t="str">
            <v>Prefixado</v>
          </cell>
          <cell r="B41">
            <v>764</v>
          </cell>
          <cell r="C41">
            <v>0.16143236701366212</v>
          </cell>
        </row>
        <row r="42">
          <cell r="A42" t="str">
            <v>Prefixado</v>
          </cell>
          <cell r="B42">
            <v>784</v>
          </cell>
          <cell r="C42">
            <v>0.28628800599838833</v>
          </cell>
        </row>
        <row r="43">
          <cell r="A43" t="str">
            <v>Prefixado</v>
          </cell>
          <cell r="B43">
            <v>3000</v>
          </cell>
          <cell r="C43">
            <v>0.12706928935842252</v>
          </cell>
        </row>
        <row r="44">
          <cell r="A44" t="str">
            <v>Dolar</v>
          </cell>
          <cell r="B44">
            <v>1</v>
          </cell>
          <cell r="C44">
            <v>0.32891887388477697</v>
          </cell>
        </row>
        <row r="45">
          <cell r="A45" t="str">
            <v>Dolar</v>
          </cell>
          <cell r="B45">
            <v>21</v>
          </cell>
          <cell r="C45">
            <v>0.32891887388477697</v>
          </cell>
        </row>
        <row r="46">
          <cell r="A46" t="str">
            <v>Dolar</v>
          </cell>
          <cell r="B46">
            <v>42</v>
          </cell>
          <cell r="C46">
            <v>0.32891887388477697</v>
          </cell>
        </row>
        <row r="47">
          <cell r="A47" t="str">
            <v>Dolar</v>
          </cell>
          <cell r="B47">
            <v>63</v>
          </cell>
          <cell r="C47">
            <v>0.32891887388477697</v>
          </cell>
        </row>
        <row r="48">
          <cell r="A48" t="str">
            <v>Dolar</v>
          </cell>
          <cell r="B48">
            <v>84</v>
          </cell>
          <cell r="C48">
            <v>0.28990713263573797</v>
          </cell>
        </row>
        <row r="49">
          <cell r="A49" t="str">
            <v>Dolar</v>
          </cell>
          <cell r="B49">
            <v>105</v>
          </cell>
          <cell r="C49">
            <v>0.264389849923995</v>
          </cell>
        </row>
        <row r="50">
          <cell r="A50" t="str">
            <v>Dolar</v>
          </cell>
          <cell r="B50">
            <v>126</v>
          </cell>
          <cell r="C50">
            <v>0.24306028584801201</v>
          </cell>
        </row>
        <row r="51">
          <cell r="A51" t="str">
            <v>Dolar</v>
          </cell>
          <cell r="B51">
            <v>147</v>
          </cell>
          <cell r="C51">
            <v>0.22739535501803701</v>
          </cell>
        </row>
        <row r="52">
          <cell r="A52" t="str">
            <v>Dolar</v>
          </cell>
          <cell r="B52">
            <v>168</v>
          </cell>
          <cell r="C52">
            <v>0.21257285574727899</v>
          </cell>
        </row>
        <row r="53">
          <cell r="A53" t="str">
            <v>Dolar</v>
          </cell>
          <cell r="B53">
            <v>189</v>
          </cell>
          <cell r="C53">
            <v>0.20190471683460601</v>
          </cell>
        </row>
        <row r="54">
          <cell r="A54" t="str">
            <v>Dolar</v>
          </cell>
          <cell r="B54">
            <v>210</v>
          </cell>
          <cell r="C54">
            <v>0.19346718105761601</v>
          </cell>
        </row>
        <row r="55">
          <cell r="A55" t="str">
            <v>Dolar</v>
          </cell>
          <cell r="B55">
            <v>231</v>
          </cell>
          <cell r="C55">
            <v>0.18554124131350999</v>
          </cell>
        </row>
        <row r="56">
          <cell r="A56" t="str">
            <v>Dolar</v>
          </cell>
          <cell r="B56">
            <v>252</v>
          </cell>
          <cell r="C56">
            <v>0.17828409608215101</v>
          </cell>
        </row>
        <row r="57">
          <cell r="A57" t="str">
            <v>Dolar</v>
          </cell>
          <cell r="B57">
            <v>273</v>
          </cell>
          <cell r="C57">
            <v>0.17155893053683799</v>
          </cell>
        </row>
        <row r="58">
          <cell r="A58" t="str">
            <v>Dolar</v>
          </cell>
          <cell r="B58">
            <v>294</v>
          </cell>
          <cell r="C58">
            <v>0.16592053574034499</v>
          </cell>
        </row>
        <row r="59">
          <cell r="A59" t="str">
            <v>Dolar</v>
          </cell>
          <cell r="B59">
            <v>315</v>
          </cell>
          <cell r="C59">
            <v>0.159806172477436</v>
          </cell>
        </row>
        <row r="60">
          <cell r="A60" t="str">
            <v>Dolar</v>
          </cell>
          <cell r="B60">
            <v>336</v>
          </cell>
          <cell r="C60">
            <v>0.154251559813251</v>
          </cell>
        </row>
        <row r="61">
          <cell r="A61" t="str">
            <v>Dolar</v>
          </cell>
          <cell r="B61">
            <v>357</v>
          </cell>
          <cell r="C61">
            <v>0.149428177268774</v>
          </cell>
        </row>
        <row r="62">
          <cell r="A62" t="str">
            <v>Dolar</v>
          </cell>
          <cell r="B62">
            <v>378</v>
          </cell>
          <cell r="C62">
            <v>0.144298517167883</v>
          </cell>
        </row>
        <row r="63">
          <cell r="A63" t="str">
            <v>Dolar</v>
          </cell>
          <cell r="B63">
            <v>399</v>
          </cell>
          <cell r="C63">
            <v>0.13958573540743999</v>
          </cell>
        </row>
        <row r="64">
          <cell r="A64" t="str">
            <v>Dolar</v>
          </cell>
          <cell r="B64">
            <v>420</v>
          </cell>
          <cell r="C64">
            <v>0.13568218987324801</v>
          </cell>
        </row>
        <row r="65">
          <cell r="A65" t="str">
            <v>Dolar</v>
          </cell>
          <cell r="B65">
            <v>441</v>
          </cell>
          <cell r="C65">
            <v>0.13214744157109501</v>
          </cell>
        </row>
        <row r="66">
          <cell r="A66" t="str">
            <v>Dolar</v>
          </cell>
          <cell r="B66">
            <v>462</v>
          </cell>
          <cell r="C66">
            <v>0.129063755884018</v>
          </cell>
        </row>
        <row r="67">
          <cell r="A67" t="str">
            <v>Dolar</v>
          </cell>
          <cell r="B67">
            <v>483</v>
          </cell>
          <cell r="C67">
            <v>0.126350826561834</v>
          </cell>
        </row>
        <row r="68">
          <cell r="A68" t="str">
            <v>Dolar</v>
          </cell>
          <cell r="B68">
            <v>504</v>
          </cell>
          <cell r="C68">
            <v>0.124869206761789</v>
          </cell>
        </row>
        <row r="69">
          <cell r="A69" t="str">
            <v>Dolar</v>
          </cell>
          <cell r="B69">
            <v>524</v>
          </cell>
          <cell r="C69">
            <v>0.123378442239108</v>
          </cell>
        </row>
        <row r="70">
          <cell r="A70" t="str">
            <v>Dolar</v>
          </cell>
          <cell r="B70">
            <v>544</v>
          </cell>
          <cell r="C70">
            <v>0.121796999096836</v>
          </cell>
        </row>
        <row r="71">
          <cell r="A71" t="str">
            <v>Dolar</v>
          </cell>
          <cell r="B71">
            <v>564</v>
          </cell>
          <cell r="C71">
            <v>0.12104438312068699</v>
          </cell>
        </row>
        <row r="72">
          <cell r="A72" t="str">
            <v>Dolar</v>
          </cell>
          <cell r="B72">
            <v>584</v>
          </cell>
          <cell r="C72">
            <v>0.120387255658091</v>
          </cell>
        </row>
        <row r="73">
          <cell r="A73" t="str">
            <v>Dolar</v>
          </cell>
          <cell r="B73">
            <v>604</v>
          </cell>
          <cell r="C73">
            <v>0.120291570804274</v>
          </cell>
        </row>
        <row r="74">
          <cell r="A74" t="str">
            <v>Dolar</v>
          </cell>
          <cell r="B74">
            <v>624</v>
          </cell>
          <cell r="C74">
            <v>0.11963884682227401</v>
          </cell>
        </row>
        <row r="75">
          <cell r="A75" t="str">
            <v>Dolar</v>
          </cell>
          <cell r="B75">
            <v>644</v>
          </cell>
          <cell r="C75">
            <v>0.118858732639954</v>
          </cell>
        </row>
        <row r="76">
          <cell r="A76" t="str">
            <v>Dolar</v>
          </cell>
          <cell r="B76">
            <v>664</v>
          </cell>
          <cell r="C76">
            <v>0.118176322974438</v>
          </cell>
        </row>
        <row r="77">
          <cell r="A77" t="str">
            <v>Dolar</v>
          </cell>
          <cell r="B77">
            <v>684</v>
          </cell>
          <cell r="C77">
            <v>0.118149244854882</v>
          </cell>
        </row>
        <row r="78">
          <cell r="A78" t="str">
            <v>Dolar</v>
          </cell>
          <cell r="B78">
            <v>704</v>
          </cell>
          <cell r="C78">
            <v>0.117601632753299</v>
          </cell>
        </row>
        <row r="79">
          <cell r="A79" t="str">
            <v>Dolar</v>
          </cell>
          <cell r="B79">
            <v>724</v>
          </cell>
          <cell r="C79">
            <v>0.116915774875401</v>
          </cell>
        </row>
        <row r="80">
          <cell r="A80" t="str">
            <v>Dolar</v>
          </cell>
          <cell r="B80">
            <v>744</v>
          </cell>
          <cell r="C80">
            <v>0.116501468177815</v>
          </cell>
        </row>
        <row r="81">
          <cell r="A81" t="str">
            <v>Dolar</v>
          </cell>
          <cell r="B81">
            <v>764</v>
          </cell>
          <cell r="C81">
            <v>0.115582173923495</v>
          </cell>
        </row>
        <row r="82">
          <cell r="A82" t="str">
            <v>Dolar</v>
          </cell>
          <cell r="B82">
            <v>784</v>
          </cell>
          <cell r="C82">
            <v>0.115582173923495</v>
          </cell>
        </row>
        <row r="83">
          <cell r="A83" t="str">
            <v>Dolar</v>
          </cell>
          <cell r="B83">
            <v>3000</v>
          </cell>
          <cell r="C83">
            <v>0.115582173923495</v>
          </cell>
        </row>
        <row r="84">
          <cell r="A84" t="str">
            <v>TR</v>
          </cell>
          <cell r="B84">
            <v>1</v>
          </cell>
          <cell r="C84">
            <v>0.32891887388477697</v>
          </cell>
        </row>
        <row r="85">
          <cell r="A85" t="str">
            <v>TR</v>
          </cell>
          <cell r="B85">
            <v>21</v>
          </cell>
          <cell r="C85">
            <v>0.32891887388477697</v>
          </cell>
        </row>
        <row r="86">
          <cell r="A86" t="str">
            <v>TR</v>
          </cell>
          <cell r="B86">
            <v>42</v>
          </cell>
          <cell r="C86">
            <v>0.32891887388477697</v>
          </cell>
        </row>
        <row r="87">
          <cell r="A87" t="str">
            <v>TR</v>
          </cell>
          <cell r="B87">
            <v>63</v>
          </cell>
          <cell r="C87">
            <v>0.32891887388477697</v>
          </cell>
        </row>
        <row r="88">
          <cell r="A88" t="str">
            <v>TR</v>
          </cell>
          <cell r="B88">
            <v>84</v>
          </cell>
          <cell r="C88">
            <v>0.28990713263573797</v>
          </cell>
        </row>
        <row r="89">
          <cell r="A89" t="str">
            <v>TR</v>
          </cell>
          <cell r="B89">
            <v>105</v>
          </cell>
          <cell r="C89">
            <v>0.264389849923995</v>
          </cell>
        </row>
        <row r="90">
          <cell r="A90" t="str">
            <v>TR</v>
          </cell>
          <cell r="B90">
            <v>126</v>
          </cell>
          <cell r="C90">
            <v>0.24306028584801201</v>
          </cell>
        </row>
        <row r="91">
          <cell r="A91" t="str">
            <v>TR</v>
          </cell>
          <cell r="B91">
            <v>147</v>
          </cell>
          <cell r="C91">
            <v>0.22739535501803701</v>
          </cell>
        </row>
        <row r="92">
          <cell r="A92" t="str">
            <v>TR</v>
          </cell>
          <cell r="B92">
            <v>168</v>
          </cell>
          <cell r="C92">
            <v>0.21257285574727899</v>
          </cell>
        </row>
        <row r="93">
          <cell r="A93" t="str">
            <v>TR</v>
          </cell>
          <cell r="B93">
            <v>189</v>
          </cell>
          <cell r="C93">
            <v>0.20190471683460601</v>
          </cell>
        </row>
        <row r="94">
          <cell r="A94" t="str">
            <v>TR</v>
          </cell>
          <cell r="B94">
            <v>210</v>
          </cell>
          <cell r="C94">
            <v>0.19346718105761601</v>
          </cell>
        </row>
        <row r="95">
          <cell r="A95" t="str">
            <v>TR</v>
          </cell>
          <cell r="B95">
            <v>231</v>
          </cell>
          <cell r="C95">
            <v>0.18554124131350999</v>
          </cell>
        </row>
        <row r="96">
          <cell r="A96" t="str">
            <v>TR</v>
          </cell>
          <cell r="B96">
            <v>252</v>
          </cell>
          <cell r="C96">
            <v>0.17828409608215101</v>
          </cell>
        </row>
        <row r="97">
          <cell r="A97" t="str">
            <v>TR</v>
          </cell>
          <cell r="B97">
            <v>273</v>
          </cell>
          <cell r="C97">
            <v>0.17155893053683799</v>
          </cell>
        </row>
        <row r="98">
          <cell r="A98" t="str">
            <v>TR</v>
          </cell>
          <cell r="B98">
            <v>294</v>
          </cell>
          <cell r="C98">
            <v>0.16592053574034499</v>
          </cell>
        </row>
        <row r="99">
          <cell r="A99" t="str">
            <v>TR</v>
          </cell>
          <cell r="B99">
            <v>315</v>
          </cell>
          <cell r="C99">
            <v>0.159806172477436</v>
          </cell>
        </row>
        <row r="100">
          <cell r="A100" t="str">
            <v>TR</v>
          </cell>
          <cell r="B100">
            <v>336</v>
          </cell>
          <cell r="C100">
            <v>0.154251559813251</v>
          </cell>
        </row>
        <row r="101">
          <cell r="A101" t="str">
            <v>TR</v>
          </cell>
          <cell r="B101">
            <v>357</v>
          </cell>
          <cell r="C101">
            <v>0.149428177268774</v>
          </cell>
        </row>
        <row r="102">
          <cell r="A102" t="str">
            <v>TR</v>
          </cell>
          <cell r="B102">
            <v>378</v>
          </cell>
          <cell r="C102">
            <v>0.144298517167883</v>
          </cell>
        </row>
        <row r="103">
          <cell r="A103" t="str">
            <v>TR</v>
          </cell>
          <cell r="B103">
            <v>399</v>
          </cell>
          <cell r="C103">
            <v>0.13958573540743999</v>
          </cell>
        </row>
        <row r="104">
          <cell r="A104" t="str">
            <v>TR</v>
          </cell>
          <cell r="B104">
            <v>420</v>
          </cell>
          <cell r="C104">
            <v>0.13568218987324801</v>
          </cell>
        </row>
        <row r="105">
          <cell r="A105" t="str">
            <v>TR</v>
          </cell>
          <cell r="B105">
            <v>441</v>
          </cell>
          <cell r="C105">
            <v>0.13214744157109501</v>
          </cell>
        </row>
        <row r="106">
          <cell r="A106" t="str">
            <v>TR</v>
          </cell>
          <cell r="B106">
            <v>462</v>
          </cell>
          <cell r="C106">
            <v>0.129063755884018</v>
          </cell>
        </row>
        <row r="107">
          <cell r="A107" t="str">
            <v>TR</v>
          </cell>
          <cell r="B107">
            <v>483</v>
          </cell>
          <cell r="C107">
            <v>0.126350826561834</v>
          </cell>
        </row>
        <row r="108">
          <cell r="A108" t="str">
            <v>TR</v>
          </cell>
          <cell r="B108">
            <v>504</v>
          </cell>
          <cell r="C108">
            <v>0.124869206761789</v>
          </cell>
        </row>
        <row r="109">
          <cell r="A109" t="str">
            <v>TR</v>
          </cell>
          <cell r="B109">
            <v>524</v>
          </cell>
          <cell r="C109">
            <v>0.123378442239108</v>
          </cell>
        </row>
        <row r="110">
          <cell r="A110" t="str">
            <v>TR</v>
          </cell>
          <cell r="B110">
            <v>544</v>
          </cell>
          <cell r="C110">
            <v>0.121796999096836</v>
          </cell>
        </row>
        <row r="111">
          <cell r="A111" t="str">
            <v>TR</v>
          </cell>
          <cell r="B111">
            <v>564</v>
          </cell>
          <cell r="C111">
            <v>0.12104438312068699</v>
          </cell>
        </row>
        <row r="112">
          <cell r="A112" t="str">
            <v>TR</v>
          </cell>
          <cell r="B112">
            <v>584</v>
          </cell>
          <cell r="C112">
            <v>0.120387255658091</v>
          </cell>
        </row>
        <row r="113">
          <cell r="A113" t="str">
            <v>TR</v>
          </cell>
          <cell r="B113">
            <v>604</v>
          </cell>
          <cell r="C113">
            <v>0.120291570804274</v>
          </cell>
        </row>
        <row r="114">
          <cell r="A114" t="str">
            <v>TR</v>
          </cell>
          <cell r="B114">
            <v>624</v>
          </cell>
          <cell r="C114">
            <v>0.11963884682227401</v>
          </cell>
        </row>
        <row r="115">
          <cell r="A115" t="str">
            <v>TR</v>
          </cell>
          <cell r="B115">
            <v>644</v>
          </cell>
          <cell r="C115">
            <v>0.118858732639954</v>
          </cell>
        </row>
        <row r="116">
          <cell r="A116" t="str">
            <v>TR</v>
          </cell>
          <cell r="B116">
            <v>664</v>
          </cell>
          <cell r="C116">
            <v>0.118176322974438</v>
          </cell>
        </row>
        <row r="117">
          <cell r="A117" t="str">
            <v>TR</v>
          </cell>
          <cell r="B117">
            <v>684</v>
          </cell>
          <cell r="C117">
            <v>0.118149244854882</v>
          </cell>
        </row>
        <row r="118">
          <cell r="A118" t="str">
            <v>TR</v>
          </cell>
          <cell r="B118">
            <v>704</v>
          </cell>
          <cell r="C118">
            <v>0.117601632753299</v>
          </cell>
        </row>
        <row r="119">
          <cell r="A119" t="str">
            <v>TR</v>
          </cell>
          <cell r="B119">
            <v>724</v>
          </cell>
          <cell r="C119">
            <v>0.116915774875401</v>
          </cell>
        </row>
        <row r="120">
          <cell r="A120" t="str">
            <v>TR</v>
          </cell>
          <cell r="B120">
            <v>744</v>
          </cell>
          <cell r="C120">
            <v>0.116501468177815</v>
          </cell>
        </row>
        <row r="121">
          <cell r="A121" t="str">
            <v>TR</v>
          </cell>
          <cell r="B121">
            <v>764</v>
          </cell>
          <cell r="C121">
            <v>0.115582173923495</v>
          </cell>
        </row>
        <row r="122">
          <cell r="A122" t="str">
            <v>TR</v>
          </cell>
          <cell r="B122">
            <v>784</v>
          </cell>
          <cell r="C122">
            <v>0.115582173923495</v>
          </cell>
        </row>
        <row r="123">
          <cell r="A123" t="str">
            <v>TR</v>
          </cell>
          <cell r="B123">
            <v>3000</v>
          </cell>
          <cell r="C123">
            <v>0.115582173923495</v>
          </cell>
        </row>
        <row r="124">
          <cell r="A124" t="str">
            <v>ANBID</v>
          </cell>
          <cell r="B124">
            <v>1</v>
          </cell>
          <cell r="C124">
            <v>0.14207607573321027</v>
          </cell>
        </row>
        <row r="125">
          <cell r="A125" t="str">
            <v>ANBID</v>
          </cell>
          <cell r="B125">
            <v>21</v>
          </cell>
          <cell r="C125">
            <v>0.13052784233621248</v>
          </cell>
        </row>
        <row r="126">
          <cell r="A126" t="str">
            <v>ANBID</v>
          </cell>
          <cell r="B126">
            <v>42</v>
          </cell>
          <cell r="C126">
            <v>0.13680098371204802</v>
          </cell>
        </row>
        <row r="127">
          <cell r="A127" t="str">
            <v>ANBID</v>
          </cell>
          <cell r="B127">
            <v>63</v>
          </cell>
          <cell r="C127">
            <v>0.13718709468811263</v>
          </cell>
        </row>
        <row r="128">
          <cell r="A128" t="str">
            <v>ANBID</v>
          </cell>
          <cell r="B128">
            <v>84</v>
          </cell>
          <cell r="C128">
            <v>0.1364154957672212</v>
          </cell>
        </row>
        <row r="129">
          <cell r="A129" t="str">
            <v>ANBID</v>
          </cell>
          <cell r="B129">
            <v>105</v>
          </cell>
          <cell r="C129">
            <v>0.14735637728797399</v>
          </cell>
        </row>
        <row r="130">
          <cell r="A130" t="str">
            <v>ANBID</v>
          </cell>
          <cell r="B130">
            <v>126</v>
          </cell>
          <cell r="C130">
            <v>0.14482514436917091</v>
          </cell>
        </row>
        <row r="131">
          <cell r="A131" t="str">
            <v>ANBID</v>
          </cell>
          <cell r="B131">
            <v>147</v>
          </cell>
          <cell r="C131">
            <v>0.14697853144975767</v>
          </cell>
        </row>
        <row r="132">
          <cell r="A132" t="str">
            <v>ANBID</v>
          </cell>
          <cell r="B132">
            <v>168</v>
          </cell>
          <cell r="C132">
            <v>0.14908802807577662</v>
          </cell>
        </row>
        <row r="133">
          <cell r="A133" t="str">
            <v>ANBID</v>
          </cell>
          <cell r="B133">
            <v>189</v>
          </cell>
          <cell r="C133">
            <v>0.15165688571709363</v>
          </cell>
        </row>
        <row r="134">
          <cell r="A134" t="str">
            <v>ANBID</v>
          </cell>
          <cell r="B134">
            <v>210</v>
          </cell>
          <cell r="C134">
            <v>0.15525675132647376</v>
          </cell>
        </row>
        <row r="135">
          <cell r="A135" t="str">
            <v>ANBID</v>
          </cell>
          <cell r="B135">
            <v>231</v>
          </cell>
          <cell r="C135">
            <v>0.14038887052091806</v>
          </cell>
        </row>
        <row r="136">
          <cell r="A136" t="str">
            <v>ANBID</v>
          </cell>
          <cell r="B136">
            <v>252</v>
          </cell>
          <cell r="C136">
            <v>0.1562848704842601</v>
          </cell>
        </row>
        <row r="137">
          <cell r="A137" t="str">
            <v>ANBID</v>
          </cell>
          <cell r="B137">
            <v>273</v>
          </cell>
          <cell r="C137">
            <v>0.15703817399624945</v>
          </cell>
        </row>
        <row r="138">
          <cell r="A138" t="str">
            <v>ANBID</v>
          </cell>
          <cell r="B138">
            <v>294</v>
          </cell>
          <cell r="C138">
            <v>0.15888647535590406</v>
          </cell>
        </row>
        <row r="139">
          <cell r="A139" t="str">
            <v>ANBID</v>
          </cell>
          <cell r="B139">
            <v>315</v>
          </cell>
          <cell r="C139">
            <v>0.15953886767115724</v>
          </cell>
        </row>
        <row r="140">
          <cell r="A140" t="str">
            <v>ANBID</v>
          </cell>
          <cell r="B140">
            <v>336</v>
          </cell>
          <cell r="C140">
            <v>0.16179373660980523</v>
          </cell>
        </row>
        <row r="141">
          <cell r="A141" t="str">
            <v>ANBID</v>
          </cell>
          <cell r="B141">
            <v>357</v>
          </cell>
          <cell r="C141">
            <v>0.16237863698305827</v>
          </cell>
        </row>
        <row r="142">
          <cell r="A142" t="str">
            <v>ANBID</v>
          </cell>
          <cell r="B142">
            <v>378</v>
          </cell>
          <cell r="C142">
            <v>0.16327316656148838</v>
          </cell>
        </row>
        <row r="143">
          <cell r="A143" t="str">
            <v>ANBID</v>
          </cell>
          <cell r="B143">
            <v>399</v>
          </cell>
          <cell r="C143">
            <v>0.16318258536250602</v>
          </cell>
        </row>
        <row r="144">
          <cell r="A144" t="str">
            <v>ANBID</v>
          </cell>
          <cell r="B144">
            <v>420</v>
          </cell>
          <cell r="C144">
            <v>0.16321427648441011</v>
          </cell>
        </row>
        <row r="145">
          <cell r="A145" t="str">
            <v>ANBID</v>
          </cell>
          <cell r="B145">
            <v>441</v>
          </cell>
          <cell r="C145">
            <v>0.16464106569779643</v>
          </cell>
        </row>
        <row r="146">
          <cell r="A146" t="str">
            <v>ANBID</v>
          </cell>
          <cell r="B146">
            <v>462</v>
          </cell>
          <cell r="C146">
            <v>0.16521958469118031</v>
          </cell>
        </row>
        <row r="147">
          <cell r="A147" t="str">
            <v>ANBID</v>
          </cell>
          <cell r="B147">
            <v>483</v>
          </cell>
          <cell r="C147">
            <v>0.14725689052140886</v>
          </cell>
        </row>
        <row r="148">
          <cell r="A148" t="str">
            <v>ANBID</v>
          </cell>
          <cell r="B148">
            <v>504</v>
          </cell>
          <cell r="C148">
            <v>0.16590353633048768</v>
          </cell>
        </row>
        <row r="149">
          <cell r="A149" t="str">
            <v>ANBID</v>
          </cell>
          <cell r="B149">
            <v>524</v>
          </cell>
          <cell r="C149">
            <v>0.16689021506692589</v>
          </cell>
        </row>
        <row r="150">
          <cell r="A150" t="str">
            <v>ANBID</v>
          </cell>
          <cell r="B150">
            <v>544</v>
          </cell>
          <cell r="C150">
            <v>0.16754384506046302</v>
          </cell>
        </row>
        <row r="151">
          <cell r="A151" t="str">
            <v>ANBID</v>
          </cell>
          <cell r="B151">
            <v>564</v>
          </cell>
          <cell r="C151">
            <v>0.16795646099293396</v>
          </cell>
        </row>
        <row r="152">
          <cell r="A152" t="str">
            <v>ANBID</v>
          </cell>
          <cell r="B152">
            <v>584</v>
          </cell>
          <cell r="C152">
            <v>0.16991755571388892</v>
          </cell>
        </row>
        <row r="153">
          <cell r="A153" t="str">
            <v>ANBID</v>
          </cell>
          <cell r="B153">
            <v>604</v>
          </cell>
          <cell r="C153">
            <v>0.17006139548069463</v>
          </cell>
        </row>
        <row r="154">
          <cell r="A154" t="str">
            <v>ANBID</v>
          </cell>
          <cell r="B154">
            <v>624</v>
          </cell>
          <cell r="C154">
            <v>0.17063461464362048</v>
          </cell>
        </row>
        <row r="155">
          <cell r="A155" t="str">
            <v>ANBID</v>
          </cell>
          <cell r="B155">
            <v>644</v>
          </cell>
          <cell r="C155">
            <v>0.17078506014394645</v>
          </cell>
        </row>
        <row r="156">
          <cell r="A156" t="str">
            <v>ANBID</v>
          </cell>
          <cell r="B156">
            <v>664</v>
          </cell>
          <cell r="C156">
            <v>0.17186663505589173</v>
          </cell>
        </row>
        <row r="157">
          <cell r="A157" t="str">
            <v>ANBID</v>
          </cell>
          <cell r="B157">
            <v>684</v>
          </cell>
          <cell r="C157">
            <v>0.17209937359622685</v>
          </cell>
        </row>
        <row r="158">
          <cell r="A158" t="str">
            <v>ANBID</v>
          </cell>
          <cell r="B158">
            <v>704</v>
          </cell>
          <cell r="C158">
            <v>0.17181990056135674</v>
          </cell>
        </row>
        <row r="159">
          <cell r="A159" t="str">
            <v>ANBID</v>
          </cell>
          <cell r="B159">
            <v>724</v>
          </cell>
          <cell r="C159">
            <v>0.17173002759884626</v>
          </cell>
        </row>
        <row r="160">
          <cell r="A160" t="str">
            <v>ANBID</v>
          </cell>
          <cell r="B160">
            <v>744</v>
          </cell>
          <cell r="C160">
            <v>0.17344293539800432</v>
          </cell>
        </row>
        <row r="161">
          <cell r="A161" t="str">
            <v>ANBID</v>
          </cell>
          <cell r="B161">
            <v>764</v>
          </cell>
          <cell r="C161">
            <v>0.1737957696777846</v>
          </cell>
        </row>
        <row r="162">
          <cell r="A162" t="str">
            <v>ANBID</v>
          </cell>
          <cell r="B162">
            <v>784</v>
          </cell>
          <cell r="C162">
            <v>9.0386180104367206E-2</v>
          </cell>
        </row>
        <row r="163">
          <cell r="A163" t="str">
            <v>ANBID</v>
          </cell>
          <cell r="B163">
            <v>804</v>
          </cell>
          <cell r="C163">
            <v>0.17492685344697445</v>
          </cell>
        </row>
        <row r="164">
          <cell r="A164" t="str">
            <v>IGP-M</v>
          </cell>
          <cell r="B164">
            <v>1</v>
          </cell>
          <cell r="C164">
            <v>0.33627396042785834</v>
          </cell>
        </row>
        <row r="165">
          <cell r="A165" t="str">
            <v>IGP-M</v>
          </cell>
          <cell r="B165">
            <v>42</v>
          </cell>
          <cell r="C165">
            <v>0.37430571051264372</v>
          </cell>
        </row>
        <row r="166">
          <cell r="A166" t="str">
            <v>IGP-M</v>
          </cell>
          <cell r="B166">
            <v>63</v>
          </cell>
          <cell r="C166">
            <v>0.17170131570366362</v>
          </cell>
        </row>
        <row r="167">
          <cell r="A167" t="str">
            <v>IGP-M</v>
          </cell>
          <cell r="B167">
            <v>84</v>
          </cell>
          <cell r="C167">
            <v>0.14849006850610913</v>
          </cell>
        </row>
        <row r="168">
          <cell r="A168" t="str">
            <v>IGP-M</v>
          </cell>
          <cell r="B168">
            <v>105</v>
          </cell>
          <cell r="C168">
            <v>0.12422807199725401</v>
          </cell>
        </row>
        <row r="169">
          <cell r="A169" t="str">
            <v>IGP-M</v>
          </cell>
          <cell r="B169">
            <v>126</v>
          </cell>
          <cell r="C169">
            <v>0.16582799953272148</v>
          </cell>
        </row>
        <row r="170">
          <cell r="A170" t="str">
            <v>IGP-M</v>
          </cell>
          <cell r="B170">
            <v>147</v>
          </cell>
          <cell r="C170">
            <v>0.14479588900113236</v>
          </cell>
        </row>
        <row r="171">
          <cell r="A171" t="str">
            <v>IGP-M</v>
          </cell>
          <cell r="B171">
            <v>168</v>
          </cell>
          <cell r="C171">
            <v>0.14007306441958747</v>
          </cell>
        </row>
        <row r="172">
          <cell r="A172" t="str">
            <v>IGP-M</v>
          </cell>
          <cell r="B172">
            <v>189</v>
          </cell>
          <cell r="C172">
            <v>0.13471260964462664</v>
          </cell>
        </row>
        <row r="173">
          <cell r="A173" t="str">
            <v>IGP-M</v>
          </cell>
          <cell r="B173">
            <v>210</v>
          </cell>
          <cell r="C173">
            <v>0.13047008882341302</v>
          </cell>
        </row>
        <row r="174">
          <cell r="A174" t="str">
            <v>IGP-M</v>
          </cell>
          <cell r="B174">
            <v>231</v>
          </cell>
          <cell r="C174">
            <v>0.12815928366899385</v>
          </cell>
        </row>
        <row r="175">
          <cell r="A175" t="str">
            <v>IGP-M</v>
          </cell>
          <cell r="B175">
            <v>252</v>
          </cell>
          <cell r="C175">
            <v>0.1278556898347335</v>
          </cell>
        </row>
        <row r="176">
          <cell r="A176" t="str">
            <v>IGP-M</v>
          </cell>
          <cell r="B176">
            <v>273</v>
          </cell>
          <cell r="C176">
            <v>0.12991065054671497</v>
          </cell>
        </row>
        <row r="177">
          <cell r="A177" t="str">
            <v>IGP-M</v>
          </cell>
          <cell r="B177">
            <v>294</v>
          </cell>
          <cell r="C177">
            <v>0.12759597063860018</v>
          </cell>
        </row>
        <row r="178">
          <cell r="A178" t="str">
            <v>IGP-M</v>
          </cell>
          <cell r="B178">
            <v>315</v>
          </cell>
          <cell r="C178">
            <v>0.13201838088758913</v>
          </cell>
        </row>
        <row r="179">
          <cell r="A179" t="str">
            <v>IGP-M</v>
          </cell>
          <cell r="B179">
            <v>336</v>
          </cell>
          <cell r="C179">
            <v>0.13197379335913906</v>
          </cell>
        </row>
        <row r="180">
          <cell r="A180" t="str">
            <v>IGP-M</v>
          </cell>
          <cell r="B180">
            <v>357</v>
          </cell>
          <cell r="C180">
            <v>0.13388533717036388</v>
          </cell>
        </row>
        <row r="181">
          <cell r="A181" t="str">
            <v>IGP-M</v>
          </cell>
          <cell r="B181">
            <v>378</v>
          </cell>
          <cell r="C181">
            <v>0.13271586701720367</v>
          </cell>
        </row>
        <row r="182">
          <cell r="A182" t="str">
            <v>IGP-M</v>
          </cell>
          <cell r="B182">
            <v>399</v>
          </cell>
          <cell r="C182">
            <v>0.13297809982739534</v>
          </cell>
        </row>
        <row r="183">
          <cell r="A183" t="str">
            <v>IGP-M</v>
          </cell>
          <cell r="B183">
            <v>420</v>
          </cell>
          <cell r="C183">
            <v>0.13455783834151469</v>
          </cell>
        </row>
        <row r="184">
          <cell r="A184" t="str">
            <v>IGP-M</v>
          </cell>
          <cell r="B184">
            <v>441</v>
          </cell>
          <cell r="C184">
            <v>0.13135453043947828</v>
          </cell>
        </row>
        <row r="185">
          <cell r="A185" t="str">
            <v>IGP-M</v>
          </cell>
          <cell r="B185">
            <v>462</v>
          </cell>
          <cell r="C185">
            <v>0.13274627629889396</v>
          </cell>
        </row>
        <row r="186">
          <cell r="A186" t="str">
            <v>IGP-M</v>
          </cell>
          <cell r="B186">
            <v>483</v>
          </cell>
          <cell r="C186">
            <v>0.13409273042727982</v>
          </cell>
        </row>
        <row r="187">
          <cell r="A187" t="str">
            <v>IGP-M</v>
          </cell>
          <cell r="B187">
            <v>504</v>
          </cell>
          <cell r="C187">
            <v>0.1358657691642971</v>
          </cell>
        </row>
        <row r="188">
          <cell r="A188" t="str">
            <v>IGP-M</v>
          </cell>
          <cell r="B188">
            <v>524</v>
          </cell>
          <cell r="C188">
            <v>0.13485868871955647</v>
          </cell>
        </row>
        <row r="189">
          <cell r="A189" t="str">
            <v>IGP-M</v>
          </cell>
          <cell r="B189">
            <v>544</v>
          </cell>
          <cell r="C189">
            <v>0.13717600525893148</v>
          </cell>
        </row>
        <row r="190">
          <cell r="A190" t="str">
            <v>IGP-M</v>
          </cell>
          <cell r="B190">
            <v>564</v>
          </cell>
          <cell r="C190">
            <v>0.14148825474498572</v>
          </cell>
        </row>
        <row r="191">
          <cell r="A191" t="str">
            <v>IGP-M</v>
          </cell>
          <cell r="B191">
            <v>584</v>
          </cell>
          <cell r="C191">
            <v>0.139647842641554</v>
          </cell>
        </row>
        <row r="192">
          <cell r="A192" t="str">
            <v>IGP-M</v>
          </cell>
          <cell r="B192">
            <v>604</v>
          </cell>
          <cell r="C192">
            <v>0.14351883993321282</v>
          </cell>
        </row>
        <row r="193">
          <cell r="A193" t="str">
            <v>IGP-M</v>
          </cell>
          <cell r="B193">
            <v>624</v>
          </cell>
          <cell r="C193">
            <v>0.14414321183953413</v>
          </cell>
        </row>
        <row r="194">
          <cell r="A194" t="str">
            <v>IGP-M</v>
          </cell>
          <cell r="B194">
            <v>644</v>
          </cell>
          <cell r="C194">
            <v>0.14583367956840693</v>
          </cell>
        </row>
        <row r="195">
          <cell r="A195" t="str">
            <v>IGP-M</v>
          </cell>
          <cell r="B195">
            <v>664</v>
          </cell>
          <cell r="C195">
            <v>0.1461825376234111</v>
          </cell>
        </row>
        <row r="196">
          <cell r="A196" t="str">
            <v>IGP-M</v>
          </cell>
          <cell r="B196">
            <v>684</v>
          </cell>
          <cell r="C196">
            <v>0.14765257457209063</v>
          </cell>
        </row>
        <row r="197">
          <cell r="A197" t="str">
            <v>IGP-M</v>
          </cell>
          <cell r="B197">
            <v>704</v>
          </cell>
          <cell r="C197">
            <v>0.14902552525860874</v>
          </cell>
        </row>
        <row r="198">
          <cell r="A198" t="str">
            <v>IGP-M</v>
          </cell>
          <cell r="B198">
            <v>724</v>
          </cell>
          <cell r="C198">
            <v>0.14884111381815304</v>
          </cell>
        </row>
        <row r="199">
          <cell r="A199" t="str">
            <v>IGP-M</v>
          </cell>
          <cell r="B199">
            <v>744</v>
          </cell>
          <cell r="C199">
            <v>0.1488867864428309</v>
          </cell>
        </row>
        <row r="200">
          <cell r="A200" t="str">
            <v>IGP-M</v>
          </cell>
          <cell r="B200">
            <v>764</v>
          </cell>
          <cell r="C200">
            <v>0.14948455763900406</v>
          </cell>
        </row>
        <row r="201">
          <cell r="A201" t="str">
            <v>IGP-M</v>
          </cell>
          <cell r="B201">
            <v>784</v>
          </cell>
          <cell r="C201">
            <v>0.14935936132596017</v>
          </cell>
        </row>
        <row r="202">
          <cell r="A202" t="str">
            <v>IGP-M</v>
          </cell>
          <cell r="B202">
            <v>804</v>
          </cell>
          <cell r="C202">
            <v>0.14774364043861185</v>
          </cell>
        </row>
        <row r="203">
          <cell r="A203" t="str">
            <v>IGP-M</v>
          </cell>
          <cell r="B203">
            <v>8000</v>
          </cell>
          <cell r="C203">
            <v>0.13352310108345153</v>
          </cell>
        </row>
        <row r="204">
          <cell r="A204" t="str">
            <v>TJLP</v>
          </cell>
          <cell r="B204">
            <v>1</v>
          </cell>
          <cell r="C204">
            <v>0.32891887388477697</v>
          </cell>
        </row>
        <row r="205">
          <cell r="A205" t="str">
            <v>TJLP</v>
          </cell>
          <cell r="B205">
            <v>21</v>
          </cell>
          <cell r="C205">
            <v>0.32891887388477697</v>
          </cell>
        </row>
        <row r="206">
          <cell r="A206" t="str">
            <v>TJLP</v>
          </cell>
          <cell r="B206">
            <v>42</v>
          </cell>
          <cell r="C206">
            <v>0.32891887388477697</v>
          </cell>
        </row>
        <row r="207">
          <cell r="A207" t="str">
            <v>TJLP</v>
          </cell>
          <cell r="B207">
            <v>63</v>
          </cell>
          <cell r="C207">
            <v>0.32891887388477697</v>
          </cell>
        </row>
        <row r="208">
          <cell r="A208" t="str">
            <v>TJLP</v>
          </cell>
          <cell r="B208">
            <v>84</v>
          </cell>
          <cell r="C208">
            <v>0.28990713263573797</v>
          </cell>
        </row>
        <row r="209">
          <cell r="A209" t="str">
            <v>TJLP</v>
          </cell>
          <cell r="B209">
            <v>105</v>
          </cell>
          <cell r="C209">
            <v>0.264389849923995</v>
          </cell>
        </row>
        <row r="210">
          <cell r="A210" t="str">
            <v>TJLP</v>
          </cell>
          <cell r="B210">
            <v>126</v>
          </cell>
          <cell r="C210">
            <v>0.24306028584801201</v>
          </cell>
        </row>
        <row r="211">
          <cell r="A211" t="str">
            <v>TJLP</v>
          </cell>
          <cell r="B211">
            <v>147</v>
          </cell>
          <cell r="C211">
            <v>0.22739535501803701</v>
          </cell>
        </row>
        <row r="212">
          <cell r="A212" t="str">
            <v>TJLP</v>
          </cell>
          <cell r="B212">
            <v>168</v>
          </cell>
          <cell r="C212">
            <v>0.21257285574727899</v>
          </cell>
        </row>
        <row r="213">
          <cell r="A213" t="str">
            <v>TJLP</v>
          </cell>
          <cell r="B213">
            <v>189</v>
          </cell>
          <cell r="C213">
            <v>0.20190471683460601</v>
          </cell>
        </row>
        <row r="214">
          <cell r="A214" t="str">
            <v>TJLP</v>
          </cell>
          <cell r="B214">
            <v>210</v>
          </cell>
          <cell r="C214">
            <v>0.19346718105761601</v>
          </cell>
        </row>
        <row r="215">
          <cell r="A215" t="str">
            <v>TJLP</v>
          </cell>
          <cell r="B215">
            <v>231</v>
          </cell>
          <cell r="C215">
            <v>0.18554124131350999</v>
          </cell>
        </row>
        <row r="216">
          <cell r="A216" t="str">
            <v>TJLP</v>
          </cell>
          <cell r="B216">
            <v>252</v>
          </cell>
          <cell r="C216">
            <v>0.17828409608215101</v>
          </cell>
        </row>
        <row r="217">
          <cell r="A217" t="str">
            <v>TJLP</v>
          </cell>
          <cell r="B217">
            <v>273</v>
          </cell>
          <cell r="C217">
            <v>0.17155893053683799</v>
          </cell>
        </row>
        <row r="218">
          <cell r="A218" t="str">
            <v>TJLP</v>
          </cell>
          <cell r="B218">
            <v>294</v>
          </cell>
          <cell r="C218">
            <v>0.16592053574034499</v>
          </cell>
        </row>
        <row r="219">
          <cell r="A219" t="str">
            <v>TJLP</v>
          </cell>
          <cell r="B219">
            <v>315</v>
          </cell>
          <cell r="C219">
            <v>0.159806172477436</v>
          </cell>
        </row>
        <row r="220">
          <cell r="A220" t="str">
            <v>TJLP</v>
          </cell>
          <cell r="B220">
            <v>336</v>
          </cell>
          <cell r="C220">
            <v>0.154251559813251</v>
          </cell>
        </row>
        <row r="221">
          <cell r="A221" t="str">
            <v>TJLP</v>
          </cell>
          <cell r="B221">
            <v>357</v>
          </cell>
          <cell r="C221">
            <v>0.149428177268774</v>
          </cell>
        </row>
        <row r="222">
          <cell r="A222" t="str">
            <v>TJLP</v>
          </cell>
          <cell r="B222">
            <v>378</v>
          </cell>
          <cell r="C222">
            <v>0.144298517167883</v>
          </cell>
        </row>
        <row r="223">
          <cell r="A223" t="str">
            <v>TJLP</v>
          </cell>
          <cell r="B223">
            <v>399</v>
          </cell>
          <cell r="C223">
            <v>0.13958573540743999</v>
          </cell>
        </row>
        <row r="224">
          <cell r="A224" t="str">
            <v>TJLP</v>
          </cell>
          <cell r="B224">
            <v>420</v>
          </cell>
          <cell r="C224">
            <v>0.13568218987324801</v>
          </cell>
        </row>
        <row r="225">
          <cell r="A225" t="str">
            <v>TJLP</v>
          </cell>
          <cell r="B225">
            <v>441</v>
          </cell>
          <cell r="C225">
            <v>0.13214744157109501</v>
          </cell>
        </row>
        <row r="226">
          <cell r="A226" t="str">
            <v>TJLP</v>
          </cell>
          <cell r="B226">
            <v>462</v>
          </cell>
          <cell r="C226">
            <v>0.129063755884018</v>
          </cell>
        </row>
        <row r="227">
          <cell r="A227" t="str">
            <v>TJLP</v>
          </cell>
          <cell r="B227">
            <v>483</v>
          </cell>
          <cell r="C227">
            <v>0.126350826561834</v>
          </cell>
        </row>
        <row r="228">
          <cell r="A228" t="str">
            <v>TJLP</v>
          </cell>
          <cell r="B228">
            <v>504</v>
          </cell>
          <cell r="C228">
            <v>0.124869206761789</v>
          </cell>
        </row>
        <row r="229">
          <cell r="A229" t="str">
            <v>TJLP</v>
          </cell>
          <cell r="B229">
            <v>524</v>
          </cell>
          <cell r="C229">
            <v>0.123378442239108</v>
          </cell>
        </row>
        <row r="230">
          <cell r="A230" t="str">
            <v>TJLP</v>
          </cell>
          <cell r="B230">
            <v>544</v>
          </cell>
          <cell r="C230">
            <v>0.121796999096836</v>
          </cell>
        </row>
        <row r="231">
          <cell r="A231" t="str">
            <v>TJLP</v>
          </cell>
          <cell r="B231">
            <v>564</v>
          </cell>
          <cell r="C231">
            <v>0.12104438312068699</v>
          </cell>
        </row>
        <row r="232">
          <cell r="A232" t="str">
            <v>TJLP</v>
          </cell>
          <cell r="B232">
            <v>584</v>
          </cell>
          <cell r="C232">
            <v>0.120387255658091</v>
          </cell>
        </row>
        <row r="233">
          <cell r="A233" t="str">
            <v>TJLP</v>
          </cell>
          <cell r="B233">
            <v>604</v>
          </cell>
          <cell r="C233">
            <v>0.120291570804274</v>
          </cell>
        </row>
        <row r="234">
          <cell r="A234" t="str">
            <v>TJLP</v>
          </cell>
          <cell r="B234">
            <v>624</v>
          </cell>
          <cell r="C234">
            <v>0.11963884682227401</v>
          </cell>
        </row>
        <row r="235">
          <cell r="A235" t="str">
            <v>TJLP</v>
          </cell>
          <cell r="B235">
            <v>644</v>
          </cell>
          <cell r="C235">
            <v>0.118858732639954</v>
          </cell>
        </row>
        <row r="236">
          <cell r="A236" t="str">
            <v>TJLP</v>
          </cell>
          <cell r="B236">
            <v>664</v>
          </cell>
          <cell r="C236">
            <v>0.118176322974438</v>
          </cell>
        </row>
        <row r="237">
          <cell r="A237" t="str">
            <v>TJLP</v>
          </cell>
          <cell r="B237">
            <v>684</v>
          </cell>
          <cell r="C237">
            <v>0.118149244854882</v>
          </cell>
        </row>
        <row r="238">
          <cell r="A238" t="str">
            <v>TJLP</v>
          </cell>
          <cell r="B238">
            <v>704</v>
          </cell>
          <cell r="C238">
            <v>0.117601632753299</v>
          </cell>
        </row>
        <row r="239">
          <cell r="A239" t="str">
            <v>TJLP</v>
          </cell>
          <cell r="B239">
            <v>724</v>
          </cell>
          <cell r="C239">
            <v>0.116915774875401</v>
          </cell>
        </row>
        <row r="240">
          <cell r="A240" t="str">
            <v>TJLP</v>
          </cell>
          <cell r="B240">
            <v>744</v>
          </cell>
          <cell r="C240">
            <v>0.116501468177815</v>
          </cell>
        </row>
        <row r="241">
          <cell r="A241" t="str">
            <v>TJLP</v>
          </cell>
          <cell r="B241">
            <v>764</v>
          </cell>
          <cell r="C241">
            <v>0.115582173923495</v>
          </cell>
        </row>
        <row r="242">
          <cell r="A242" t="str">
            <v>TJLP</v>
          </cell>
          <cell r="B242">
            <v>784</v>
          </cell>
          <cell r="C242">
            <v>0.115582173923495</v>
          </cell>
        </row>
        <row r="243">
          <cell r="A243" t="str">
            <v>TJLP</v>
          </cell>
          <cell r="B243">
            <v>3000</v>
          </cell>
          <cell r="C243">
            <v>0.115582173923495</v>
          </cell>
        </row>
        <row r="244">
          <cell r="A244" t="str">
            <v>IGP-DI</v>
          </cell>
          <cell r="B244">
            <v>1</v>
          </cell>
          <cell r="C244">
            <v>0.33627396042785834</v>
          </cell>
        </row>
        <row r="245">
          <cell r="A245" t="str">
            <v>IGP-DI</v>
          </cell>
          <cell r="B245">
            <v>42</v>
          </cell>
          <cell r="C245">
            <v>0.37430571051264372</v>
          </cell>
        </row>
        <row r="246">
          <cell r="A246" t="str">
            <v>IGP-DI</v>
          </cell>
          <cell r="B246">
            <v>63</v>
          </cell>
          <cell r="C246">
            <v>0.17170131570366362</v>
          </cell>
        </row>
        <row r="247">
          <cell r="A247" t="str">
            <v>IGP-DI</v>
          </cell>
          <cell r="B247">
            <v>84</v>
          </cell>
          <cell r="C247">
            <v>0.14849006850610913</v>
          </cell>
        </row>
        <row r="248">
          <cell r="A248" t="str">
            <v>IGP-DI</v>
          </cell>
          <cell r="B248">
            <v>105</v>
          </cell>
          <cell r="C248">
            <v>0.12422807199725401</v>
          </cell>
        </row>
        <row r="249">
          <cell r="A249" t="str">
            <v>IGP-DI</v>
          </cell>
          <cell r="B249">
            <v>126</v>
          </cell>
          <cell r="C249">
            <v>0.16582799953272148</v>
          </cell>
        </row>
        <row r="250">
          <cell r="A250" t="str">
            <v>IGP-DI</v>
          </cell>
          <cell r="B250">
            <v>147</v>
          </cell>
          <cell r="C250">
            <v>0.14479588900113236</v>
          </cell>
        </row>
        <row r="251">
          <cell r="A251" t="str">
            <v>IGP-DI</v>
          </cell>
          <cell r="B251">
            <v>168</v>
          </cell>
          <cell r="C251">
            <v>0.14007306441958747</v>
          </cell>
        </row>
        <row r="252">
          <cell r="A252" t="str">
            <v>IGP-DI</v>
          </cell>
          <cell r="B252">
            <v>189</v>
          </cell>
          <cell r="C252">
            <v>0.13471260964462664</v>
          </cell>
        </row>
        <row r="253">
          <cell r="A253" t="str">
            <v>IGP-DI</v>
          </cell>
          <cell r="B253">
            <v>210</v>
          </cell>
          <cell r="C253">
            <v>0.13047008882341302</v>
          </cell>
        </row>
        <row r="254">
          <cell r="A254" t="str">
            <v>IGP-DI</v>
          </cell>
          <cell r="B254">
            <v>231</v>
          </cell>
          <cell r="C254">
            <v>0.12815928366899385</v>
          </cell>
        </row>
        <row r="255">
          <cell r="A255" t="str">
            <v>IGP-DI</v>
          </cell>
          <cell r="B255">
            <v>252</v>
          </cell>
          <cell r="C255">
            <v>0.1278556898347335</v>
          </cell>
        </row>
        <row r="256">
          <cell r="A256" t="str">
            <v>IGP-DI</v>
          </cell>
          <cell r="B256">
            <v>273</v>
          </cell>
          <cell r="C256">
            <v>0.12991065054671497</v>
          </cell>
        </row>
        <row r="257">
          <cell r="A257" t="str">
            <v>IGP-DI</v>
          </cell>
          <cell r="B257">
            <v>294</v>
          </cell>
          <cell r="C257">
            <v>0.12759597063860018</v>
          </cell>
        </row>
        <row r="258">
          <cell r="A258" t="str">
            <v>IGP-DI</v>
          </cell>
          <cell r="B258">
            <v>315</v>
          </cell>
          <cell r="C258">
            <v>0.13201838088758913</v>
          </cell>
        </row>
        <row r="259">
          <cell r="A259" t="str">
            <v>IGP-DI</v>
          </cell>
          <cell r="B259">
            <v>336</v>
          </cell>
          <cell r="C259">
            <v>0.13197379335913906</v>
          </cell>
        </row>
        <row r="260">
          <cell r="A260" t="str">
            <v>IGP-DI</v>
          </cell>
          <cell r="B260">
            <v>357</v>
          </cell>
          <cell r="C260">
            <v>0.13388533717036388</v>
          </cell>
        </row>
        <row r="261">
          <cell r="A261" t="str">
            <v>IGP-DI</v>
          </cell>
          <cell r="B261">
            <v>378</v>
          </cell>
          <cell r="C261">
            <v>0.13271586701720367</v>
          </cell>
        </row>
        <row r="262">
          <cell r="A262" t="str">
            <v>IGP-DI</v>
          </cell>
          <cell r="B262">
            <v>399</v>
          </cell>
          <cell r="C262">
            <v>0.13297809982739534</v>
          </cell>
        </row>
        <row r="263">
          <cell r="A263" t="str">
            <v>IGP-DI</v>
          </cell>
          <cell r="B263">
            <v>420</v>
          </cell>
          <cell r="C263">
            <v>0.13455783834151469</v>
          </cell>
        </row>
        <row r="264">
          <cell r="A264" t="str">
            <v>IGP-DI</v>
          </cell>
          <cell r="B264">
            <v>441</v>
          </cell>
          <cell r="C264">
            <v>0.13135453043947828</v>
          </cell>
        </row>
        <row r="265">
          <cell r="A265" t="str">
            <v>IGP-DI</v>
          </cell>
          <cell r="B265">
            <v>462</v>
          </cell>
          <cell r="C265">
            <v>0.13274627629889396</v>
          </cell>
        </row>
        <row r="266">
          <cell r="A266" t="str">
            <v>IGP-DI</v>
          </cell>
          <cell r="B266">
            <v>483</v>
          </cell>
          <cell r="C266">
            <v>0.13409273042727982</v>
          </cell>
        </row>
        <row r="267">
          <cell r="A267" t="str">
            <v>IGP-DI</v>
          </cell>
          <cell r="B267">
            <v>504</v>
          </cell>
          <cell r="C267">
            <v>0.1358657691642971</v>
          </cell>
        </row>
        <row r="268">
          <cell r="A268" t="str">
            <v>IGP-DI</v>
          </cell>
          <cell r="B268">
            <v>524</v>
          </cell>
          <cell r="C268">
            <v>0.13485868871955647</v>
          </cell>
        </row>
        <row r="269">
          <cell r="A269" t="str">
            <v>IGP-DI</v>
          </cell>
          <cell r="B269">
            <v>544</v>
          </cell>
          <cell r="C269">
            <v>0.13717600525893148</v>
          </cell>
        </row>
        <row r="270">
          <cell r="A270" t="str">
            <v>IGP-DI</v>
          </cell>
          <cell r="B270">
            <v>564</v>
          </cell>
          <cell r="C270">
            <v>0.14148825474498572</v>
          </cell>
        </row>
        <row r="271">
          <cell r="A271" t="str">
            <v>IGP-DI</v>
          </cell>
          <cell r="B271">
            <v>584</v>
          </cell>
          <cell r="C271">
            <v>0.139647842641554</v>
          </cell>
        </row>
        <row r="272">
          <cell r="A272" t="str">
            <v>IGP-DI</v>
          </cell>
          <cell r="B272">
            <v>604</v>
          </cell>
          <cell r="C272">
            <v>0.14351883993321282</v>
          </cell>
        </row>
        <row r="273">
          <cell r="A273" t="str">
            <v>IGP-DI</v>
          </cell>
          <cell r="B273">
            <v>624</v>
          </cell>
          <cell r="C273">
            <v>0.14414321183953413</v>
          </cell>
        </row>
        <row r="274">
          <cell r="A274" t="str">
            <v>IGP-DI</v>
          </cell>
          <cell r="B274">
            <v>644</v>
          </cell>
          <cell r="C274">
            <v>0.14583367956840693</v>
          </cell>
        </row>
        <row r="275">
          <cell r="A275" t="str">
            <v>IGP-DI</v>
          </cell>
          <cell r="B275">
            <v>664</v>
          </cell>
          <cell r="C275">
            <v>0.1461825376234111</v>
          </cell>
        </row>
        <row r="276">
          <cell r="A276" t="str">
            <v>IGP-DI</v>
          </cell>
          <cell r="B276">
            <v>684</v>
          </cell>
          <cell r="C276">
            <v>0.14765257457209063</v>
          </cell>
        </row>
        <row r="277">
          <cell r="A277" t="str">
            <v>IGP-DI</v>
          </cell>
          <cell r="B277">
            <v>704</v>
          </cell>
          <cell r="C277">
            <v>0.14902552525860874</v>
          </cell>
        </row>
        <row r="278">
          <cell r="A278" t="str">
            <v>IGP-DI</v>
          </cell>
          <cell r="B278">
            <v>724</v>
          </cell>
          <cell r="C278">
            <v>0.14884111381815304</v>
          </cell>
        </row>
        <row r="279">
          <cell r="A279" t="str">
            <v>IGP-DI</v>
          </cell>
          <cell r="B279">
            <v>744</v>
          </cell>
          <cell r="C279">
            <v>0.1488867864428309</v>
          </cell>
        </row>
        <row r="280">
          <cell r="A280" t="str">
            <v>IGP-DI</v>
          </cell>
          <cell r="B280">
            <v>764</v>
          </cell>
          <cell r="C280">
            <v>0.14948455763900406</v>
          </cell>
        </row>
        <row r="281">
          <cell r="A281" t="str">
            <v>IGP-DI</v>
          </cell>
          <cell r="B281">
            <v>784</v>
          </cell>
          <cell r="C281">
            <v>0.14935936132596017</v>
          </cell>
        </row>
        <row r="282">
          <cell r="A282" t="str">
            <v>IGP-DI</v>
          </cell>
          <cell r="B282">
            <v>804</v>
          </cell>
          <cell r="C282">
            <v>0.14774364043861185</v>
          </cell>
        </row>
        <row r="283">
          <cell r="A283" t="str">
            <v>IGP-DI</v>
          </cell>
          <cell r="B283">
            <v>8000</v>
          </cell>
          <cell r="C283">
            <v>0.13352310108345153</v>
          </cell>
        </row>
        <row r="284">
          <cell r="A284" t="str">
            <v>IPCA</v>
          </cell>
          <cell r="B284">
            <v>1</v>
          </cell>
          <cell r="C284">
            <v>0.33627396042785834</v>
          </cell>
        </row>
        <row r="285">
          <cell r="A285" t="str">
            <v>IPCA</v>
          </cell>
          <cell r="B285">
            <v>42</v>
          </cell>
          <cell r="C285">
            <v>0.37430571051264372</v>
          </cell>
        </row>
        <row r="286">
          <cell r="A286" t="str">
            <v>IPCA</v>
          </cell>
          <cell r="B286">
            <v>63</v>
          </cell>
          <cell r="C286">
            <v>0.17170131570366362</v>
          </cell>
        </row>
        <row r="287">
          <cell r="A287" t="str">
            <v>IPCA</v>
          </cell>
          <cell r="B287">
            <v>84</v>
          </cell>
          <cell r="C287">
            <v>0.14849006850610913</v>
          </cell>
        </row>
        <row r="288">
          <cell r="A288" t="str">
            <v>IPCA</v>
          </cell>
          <cell r="B288">
            <v>105</v>
          </cell>
          <cell r="C288">
            <v>0.12422807199725401</v>
          </cell>
        </row>
        <row r="289">
          <cell r="A289" t="str">
            <v>IPCA</v>
          </cell>
          <cell r="B289">
            <v>126</v>
          </cell>
          <cell r="C289">
            <v>0.16582799953272148</v>
          </cell>
        </row>
        <row r="290">
          <cell r="A290" t="str">
            <v>IPCA</v>
          </cell>
          <cell r="B290">
            <v>147</v>
          </cell>
          <cell r="C290">
            <v>0.14479588900113236</v>
          </cell>
        </row>
        <row r="291">
          <cell r="A291" t="str">
            <v>IPCA</v>
          </cell>
          <cell r="B291">
            <v>168</v>
          </cell>
          <cell r="C291">
            <v>0.14007306441958747</v>
          </cell>
        </row>
        <row r="292">
          <cell r="A292" t="str">
            <v>IPCA</v>
          </cell>
          <cell r="B292">
            <v>189</v>
          </cell>
          <cell r="C292">
            <v>0.13471260964462664</v>
          </cell>
        </row>
        <row r="293">
          <cell r="A293" t="str">
            <v>IPCA</v>
          </cell>
          <cell r="B293">
            <v>210</v>
          </cell>
          <cell r="C293">
            <v>0.13047008882341302</v>
          </cell>
        </row>
        <row r="294">
          <cell r="A294" t="str">
            <v>IPCA</v>
          </cell>
          <cell r="B294">
            <v>231</v>
          </cell>
          <cell r="C294">
            <v>0.12815928366899385</v>
          </cell>
        </row>
        <row r="295">
          <cell r="A295" t="str">
            <v>IPCA</v>
          </cell>
          <cell r="B295">
            <v>252</v>
          </cell>
          <cell r="C295">
            <v>0.1278556898347335</v>
          </cell>
        </row>
        <row r="296">
          <cell r="A296" t="str">
            <v>IPCA</v>
          </cell>
          <cell r="B296">
            <v>273</v>
          </cell>
          <cell r="C296">
            <v>0.12991065054671497</v>
          </cell>
        </row>
        <row r="297">
          <cell r="A297" t="str">
            <v>IPCA</v>
          </cell>
          <cell r="B297">
            <v>294</v>
          </cell>
          <cell r="C297">
            <v>0.12759597063860018</v>
          </cell>
        </row>
        <row r="298">
          <cell r="A298" t="str">
            <v>IPCA</v>
          </cell>
          <cell r="B298">
            <v>315</v>
          </cell>
          <cell r="C298">
            <v>0.13201838088758913</v>
          </cell>
        </row>
        <row r="299">
          <cell r="A299" t="str">
            <v>IPCA</v>
          </cell>
          <cell r="B299">
            <v>336</v>
          </cell>
          <cell r="C299">
            <v>0.13197379335913906</v>
          </cell>
        </row>
        <row r="300">
          <cell r="A300" t="str">
            <v>IPCA</v>
          </cell>
          <cell r="B300">
            <v>357</v>
          </cell>
          <cell r="C300">
            <v>0.13388533717036388</v>
          </cell>
        </row>
        <row r="301">
          <cell r="A301" t="str">
            <v>IPCA</v>
          </cell>
          <cell r="B301">
            <v>378</v>
          </cell>
          <cell r="C301">
            <v>0.13271586701720367</v>
          </cell>
        </row>
        <row r="302">
          <cell r="A302" t="str">
            <v>IPCA</v>
          </cell>
          <cell r="B302">
            <v>399</v>
          </cell>
          <cell r="C302">
            <v>0.13297809982739534</v>
          </cell>
        </row>
        <row r="303">
          <cell r="A303" t="str">
            <v>IPCA</v>
          </cell>
          <cell r="B303">
            <v>420</v>
          </cell>
          <cell r="C303">
            <v>0.13455783834151469</v>
          </cell>
        </row>
        <row r="304">
          <cell r="A304" t="str">
            <v>IPCA</v>
          </cell>
          <cell r="B304">
            <v>441</v>
          </cell>
          <cell r="C304">
            <v>0.13135453043947828</v>
          </cell>
        </row>
        <row r="305">
          <cell r="A305" t="str">
            <v>IPCA</v>
          </cell>
          <cell r="B305">
            <v>462</v>
          </cell>
          <cell r="C305">
            <v>0.13274627629889396</v>
          </cell>
        </row>
        <row r="306">
          <cell r="A306" t="str">
            <v>IPCA</v>
          </cell>
          <cell r="B306">
            <v>483</v>
          </cell>
          <cell r="C306">
            <v>0.13409273042727982</v>
          </cell>
        </row>
        <row r="307">
          <cell r="A307" t="str">
            <v>IPCA</v>
          </cell>
          <cell r="B307">
            <v>504</v>
          </cell>
          <cell r="C307">
            <v>0.1358657691642971</v>
          </cell>
        </row>
        <row r="308">
          <cell r="A308" t="str">
            <v>IPCA</v>
          </cell>
          <cell r="B308">
            <v>524</v>
          </cell>
          <cell r="C308">
            <v>0.13485868871955647</v>
          </cell>
        </row>
        <row r="309">
          <cell r="A309" t="str">
            <v>IPCA</v>
          </cell>
          <cell r="B309">
            <v>544</v>
          </cell>
          <cell r="C309">
            <v>0.13717600525893148</v>
          </cell>
        </row>
        <row r="310">
          <cell r="A310" t="str">
            <v>IPCA</v>
          </cell>
          <cell r="B310">
            <v>564</v>
          </cell>
          <cell r="C310">
            <v>0.14148825474498572</v>
          </cell>
        </row>
        <row r="311">
          <cell r="A311" t="str">
            <v>IPCA</v>
          </cell>
          <cell r="B311">
            <v>584</v>
          </cell>
          <cell r="C311">
            <v>0.139647842641554</v>
          </cell>
        </row>
        <row r="312">
          <cell r="A312" t="str">
            <v>IPCA</v>
          </cell>
          <cell r="B312">
            <v>604</v>
          </cell>
          <cell r="C312">
            <v>0.14351883993321282</v>
          </cell>
        </row>
        <row r="313">
          <cell r="A313" t="str">
            <v>IPCA</v>
          </cell>
          <cell r="B313">
            <v>624</v>
          </cell>
          <cell r="C313">
            <v>0.14414321183953413</v>
          </cell>
        </row>
        <row r="314">
          <cell r="A314" t="str">
            <v>IPCA</v>
          </cell>
          <cell r="B314">
            <v>644</v>
          </cell>
          <cell r="C314">
            <v>0.14583367956840693</v>
          </cell>
        </row>
        <row r="315">
          <cell r="A315" t="str">
            <v>IPCA</v>
          </cell>
          <cell r="B315">
            <v>664</v>
          </cell>
          <cell r="C315">
            <v>0.1461825376234111</v>
          </cell>
        </row>
        <row r="316">
          <cell r="A316" t="str">
            <v>IPCA</v>
          </cell>
          <cell r="B316">
            <v>684</v>
          </cell>
          <cell r="C316">
            <v>0.14765257457209063</v>
          </cell>
        </row>
        <row r="317">
          <cell r="A317" t="str">
            <v>IPCA</v>
          </cell>
          <cell r="B317">
            <v>704</v>
          </cell>
          <cell r="C317">
            <v>0.14902552525860874</v>
          </cell>
        </row>
        <row r="318">
          <cell r="A318" t="str">
            <v>IPCA</v>
          </cell>
          <cell r="B318">
            <v>724</v>
          </cell>
          <cell r="C318">
            <v>0.14884111381815304</v>
          </cell>
        </row>
        <row r="319">
          <cell r="A319" t="str">
            <v>IPCA</v>
          </cell>
          <cell r="B319">
            <v>744</v>
          </cell>
          <cell r="C319">
            <v>0.1488867864428309</v>
          </cell>
        </row>
        <row r="320">
          <cell r="A320" t="str">
            <v>IPCA</v>
          </cell>
          <cell r="B320">
            <v>764</v>
          </cell>
          <cell r="C320">
            <v>0.14948455763900406</v>
          </cell>
        </row>
        <row r="321">
          <cell r="A321" t="str">
            <v>IPCA</v>
          </cell>
          <cell r="B321">
            <v>784</v>
          </cell>
          <cell r="C321">
            <v>0.14935936132596017</v>
          </cell>
        </row>
        <row r="322">
          <cell r="A322" t="str">
            <v>IPCA</v>
          </cell>
          <cell r="B322">
            <v>804</v>
          </cell>
          <cell r="C322">
            <v>0.14774364043861185</v>
          </cell>
        </row>
        <row r="323">
          <cell r="A323" t="str">
            <v>IPCA</v>
          </cell>
          <cell r="B323">
            <v>8000</v>
          </cell>
          <cell r="C323">
            <v>0.13352310108345153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"/>
  <dimension ref="A1:R126"/>
  <sheetViews>
    <sheetView tabSelected="1" workbookViewId="0">
      <selection activeCell="I2" sqref="I2"/>
    </sheetView>
  </sheetViews>
  <sheetFormatPr defaultColWidth="8.85546875" defaultRowHeight="12.75" x14ac:dyDescent="0.2"/>
  <cols>
    <col min="1" max="1" width="18.5703125" style="1" customWidth="1"/>
    <col min="2" max="9" width="17.5703125" style="1" customWidth="1"/>
    <col min="10" max="10" width="9.7109375" style="1" bestFit="1" customWidth="1"/>
    <col min="11" max="11" width="9.7109375" style="1" customWidth="1"/>
    <col min="12" max="12" width="13.140625" style="1" bestFit="1" customWidth="1"/>
    <col min="13" max="13" width="15" style="1" bestFit="1" customWidth="1"/>
    <col min="14" max="14" width="15" style="1" customWidth="1"/>
    <col min="15" max="15" width="12.5703125" style="1" customWidth="1"/>
    <col min="16" max="16" width="8" style="1" customWidth="1"/>
    <col min="17" max="17" width="9.7109375" style="1" bestFit="1" customWidth="1"/>
    <col min="18" max="18" width="13.140625" style="1" bestFit="1" customWidth="1"/>
    <col min="19" max="19" width="8.85546875" style="1"/>
    <col min="20" max="20" width="13.7109375" style="1" customWidth="1"/>
    <col min="21" max="21" width="9.7109375" style="1" bestFit="1" customWidth="1"/>
    <col min="22" max="22" width="13.28515625" style="1" bestFit="1" customWidth="1"/>
    <col min="23" max="23" width="12.42578125" style="1" bestFit="1" customWidth="1"/>
    <col min="24" max="25" width="13.28515625" style="1" bestFit="1" customWidth="1"/>
    <col min="26" max="26" width="9.7109375" style="1" bestFit="1" customWidth="1"/>
    <col min="27" max="27" width="13.28515625" style="1" bestFit="1" customWidth="1"/>
    <col min="28" max="16384" width="8.85546875" style="1"/>
  </cols>
  <sheetData>
    <row r="1" spans="1:18" x14ac:dyDescent="0.2">
      <c r="C1" s="1" t="s">
        <v>1</v>
      </c>
      <c r="D1" s="1" t="s">
        <v>2</v>
      </c>
      <c r="E1" s="1" t="s">
        <v>4</v>
      </c>
      <c r="G1" s="1" t="s">
        <v>6</v>
      </c>
      <c r="H1" s="1" t="s">
        <v>7</v>
      </c>
    </row>
    <row r="2" spans="1:18" x14ac:dyDescent="0.2">
      <c r="A2" s="5" t="s">
        <v>17</v>
      </c>
      <c r="B2" s="5" t="s">
        <v>0</v>
      </c>
      <c r="C2" s="5" t="s">
        <v>8</v>
      </c>
      <c r="D2" s="5" t="s">
        <v>3</v>
      </c>
      <c r="E2" s="5" t="s">
        <v>5</v>
      </c>
      <c r="F2" s="5" t="s">
        <v>9</v>
      </c>
      <c r="G2" s="5" t="s">
        <v>10</v>
      </c>
      <c r="H2" s="5" t="s">
        <v>11</v>
      </c>
      <c r="I2" s="5" t="s">
        <v>22</v>
      </c>
      <c r="J2" s="5" t="s">
        <v>14</v>
      </c>
      <c r="K2" s="5" t="s">
        <v>18</v>
      </c>
      <c r="L2" s="5" t="s">
        <v>12</v>
      </c>
      <c r="M2" s="5" t="s">
        <v>15</v>
      </c>
      <c r="N2" s="5" t="s">
        <v>21</v>
      </c>
      <c r="O2" s="5" t="s">
        <v>13</v>
      </c>
      <c r="P2" s="5" t="s">
        <v>20</v>
      </c>
      <c r="Q2" s="5" t="s">
        <v>16</v>
      </c>
      <c r="R2" s="5" t="s">
        <v>19</v>
      </c>
    </row>
    <row r="3" spans="1:18" x14ac:dyDescent="0.2">
      <c r="A3" s="3"/>
      <c r="B3" s="3"/>
      <c r="C3" s="3"/>
      <c r="D3" s="3"/>
      <c r="E3" s="3"/>
      <c r="F3" s="3"/>
      <c r="G3" s="3"/>
      <c r="H3" s="3"/>
      <c r="I3" s="3"/>
      <c r="J3" s="3">
        <v>1408.47</v>
      </c>
      <c r="K3" s="3"/>
      <c r="L3" s="3">
        <v>15.5</v>
      </c>
      <c r="M3" s="3">
        <v>497.18</v>
      </c>
      <c r="N3" s="3"/>
      <c r="O3" s="3">
        <v>122.17</v>
      </c>
      <c r="P3" s="3"/>
      <c r="Q3" s="3">
        <v>0</v>
      </c>
      <c r="R3" s="3">
        <v>0</v>
      </c>
    </row>
    <row r="4" spans="1:18" x14ac:dyDescent="0.2">
      <c r="A4" s="2">
        <v>41000</v>
      </c>
      <c r="B4" s="4">
        <v>3.0539071999999997E-2</v>
      </c>
      <c r="C4" s="4">
        <v>2.6694473888888889E-2</v>
      </c>
      <c r="D4" s="4">
        <v>2.3184304999999999E-2</v>
      </c>
      <c r="E4" s="4">
        <v>1.2233422712903258E-2</v>
      </c>
      <c r="F4" s="4">
        <v>8.1447341666666673E-3</v>
      </c>
      <c r="G4" s="4">
        <v>1.9471180476190481E-2</v>
      </c>
      <c r="H4" s="4">
        <v>-9.6411546243386249E-3</v>
      </c>
      <c r="I4" s="4">
        <v>8.8140513715953377E-3</v>
      </c>
      <c r="J4" s="3">
        <v>1397.91</v>
      </c>
      <c r="K4" s="3">
        <f>LN(J4)-LN(J3)</f>
        <v>-7.5257447960481727E-3</v>
      </c>
      <c r="L4" s="3">
        <v>17.149999999999999</v>
      </c>
      <c r="M4" s="3">
        <v>491.42</v>
      </c>
      <c r="N4" s="3">
        <f>LN(M4)-LN(M3)</f>
        <v>-1.165297426647971E-2</v>
      </c>
      <c r="O4" s="3">
        <v>122.916</v>
      </c>
      <c r="P4" s="3">
        <f>LN(O4)-LN(O3)</f>
        <v>6.087677826429605E-3</v>
      </c>
      <c r="Q4" s="3">
        <v>0</v>
      </c>
      <c r="R4" s="3">
        <v>0</v>
      </c>
    </row>
    <row r="5" spans="1:18" x14ac:dyDescent="0.2">
      <c r="A5" s="2">
        <v>41030</v>
      </c>
      <c r="B5" s="4">
        <v>3.663339999999999E-2</v>
      </c>
      <c r="C5" s="4">
        <v>9.233624999999997E-3</v>
      </c>
      <c r="D5" s="4">
        <v>-5.3286569999999998E-2</v>
      </c>
      <c r="E5" s="4">
        <v>1.9205518750000025E-3</v>
      </c>
      <c r="F5" s="4">
        <v>5.0255074590163902E-3</v>
      </c>
      <c r="G5" s="4">
        <v>1.1117242380952382E-2</v>
      </c>
      <c r="H5" s="4">
        <v>-6.6356852846715303E-2</v>
      </c>
      <c r="I5" s="4">
        <v>5.7992216038186273E-3</v>
      </c>
      <c r="J5" s="3">
        <v>1310.33</v>
      </c>
      <c r="K5" s="3">
        <f t="shared" ref="K5:K68" si="0">LN(J5)-LN(J4)</f>
        <v>-6.4699250170469291E-2</v>
      </c>
      <c r="L5" s="3">
        <v>24.06</v>
      </c>
      <c r="M5" s="3">
        <v>472.32</v>
      </c>
      <c r="N5" s="3">
        <f t="shared" ref="N5:N68" si="1">LN(M5)-LN(M4)</f>
        <v>-3.9642437327501945E-2</v>
      </c>
      <c r="O5" s="3">
        <v>171.13300000000001</v>
      </c>
      <c r="P5" s="3">
        <f t="shared" ref="P5:P68" si="2">LN(O5)-LN(O4)</f>
        <v>0.33093983672564864</v>
      </c>
      <c r="Q5" s="3">
        <v>0</v>
      </c>
      <c r="R5" s="3">
        <v>0</v>
      </c>
    </row>
    <row r="6" spans="1:18" x14ac:dyDescent="0.2">
      <c r="A6" s="2">
        <v>41061</v>
      </c>
      <c r="B6" s="4">
        <v>1.4346866666666664E-4</v>
      </c>
      <c r="C6" s="4">
        <v>3.2714348648648652E-3</v>
      </c>
      <c r="D6" s="4">
        <v>1.7940814999999999E-2</v>
      </c>
      <c r="E6" s="4">
        <v>5.375796107634551E-3</v>
      </c>
      <c r="F6" s="4">
        <v>-4.3426185483871183E-4</v>
      </c>
      <c r="G6" s="4">
        <v>3.4385423809523813E-3</v>
      </c>
      <c r="H6" s="4">
        <v>8.4840525205761141E-3</v>
      </c>
      <c r="I6" s="4">
        <v>6.988585831775705E-3</v>
      </c>
      <c r="J6" s="3">
        <v>1362.16</v>
      </c>
      <c r="K6" s="3">
        <f t="shared" si="0"/>
        <v>3.8792661243837401E-2</v>
      </c>
      <c r="L6" s="3">
        <v>17.079999999999998</v>
      </c>
      <c r="M6" s="3">
        <v>475.58</v>
      </c>
      <c r="N6" s="3">
        <f t="shared" si="1"/>
        <v>6.878389815698327E-3</v>
      </c>
      <c r="O6" s="3">
        <v>157.24600000000001</v>
      </c>
      <c r="P6" s="3">
        <f t="shared" si="2"/>
        <v>-8.4629573912935463E-2</v>
      </c>
      <c r="Q6" s="3">
        <v>0</v>
      </c>
      <c r="R6" s="3">
        <v>0</v>
      </c>
    </row>
    <row r="7" spans="1:18" x14ac:dyDescent="0.2">
      <c r="A7" s="2">
        <v>41091</v>
      </c>
      <c r="B7" s="4">
        <v>1.4598579555555557E-2</v>
      </c>
      <c r="C7" s="4">
        <v>2.6753072051282044E-2</v>
      </c>
      <c r="D7" s="4">
        <v>1.8079685000000002E-2</v>
      </c>
      <c r="E7" s="4">
        <v>1.4195257647420139E-2</v>
      </c>
      <c r="F7" s="4">
        <v>4.6887826016260188E-3</v>
      </c>
      <c r="G7" s="4">
        <v>1.5878829545454543E-2</v>
      </c>
      <c r="H7" s="4">
        <v>2.15447977346939E-2</v>
      </c>
      <c r="I7" s="4">
        <v>1.3297425425925909E-2</v>
      </c>
      <c r="J7" s="3">
        <v>1379.32</v>
      </c>
      <c r="K7" s="3">
        <f t="shared" si="0"/>
        <v>1.2518948972711108E-2</v>
      </c>
      <c r="L7" s="3">
        <v>18.93</v>
      </c>
      <c r="M7" s="3">
        <v>480.83</v>
      </c>
      <c r="N7" s="3">
        <f t="shared" si="1"/>
        <v>1.097866549335258E-2</v>
      </c>
      <c r="O7" s="3">
        <v>132.66999999999999</v>
      </c>
      <c r="P7" s="3">
        <f t="shared" si="2"/>
        <v>-0.16994661612628548</v>
      </c>
      <c r="Q7" s="3">
        <v>0</v>
      </c>
      <c r="R7" s="3">
        <v>0</v>
      </c>
    </row>
    <row r="8" spans="1:18" x14ac:dyDescent="0.2">
      <c r="A8" s="2">
        <v>41122</v>
      </c>
      <c r="B8" s="4">
        <v>-5.5815588888888899E-3</v>
      </c>
      <c r="C8" s="4">
        <v>1.4284177750000002E-2</v>
      </c>
      <c r="D8" s="4">
        <v>1.304276E-2</v>
      </c>
      <c r="E8" s="4">
        <v>9.1109081515151485E-3</v>
      </c>
      <c r="F8" s="4">
        <v>7.0115555284552848E-3</v>
      </c>
      <c r="G8" s="4">
        <v>9.5451027272727262E-3</v>
      </c>
      <c r="H8" s="4">
        <v>1.4669336209677404E-2</v>
      </c>
      <c r="I8" s="4">
        <v>1.5747219014665411E-2</v>
      </c>
      <c r="J8" s="3">
        <v>1406.58</v>
      </c>
      <c r="K8" s="3">
        <f t="shared" si="0"/>
        <v>1.9570602004382209E-2</v>
      </c>
      <c r="L8" s="3">
        <v>17.47</v>
      </c>
      <c r="M8" s="3">
        <v>490.7</v>
      </c>
      <c r="N8" s="3">
        <f t="shared" si="1"/>
        <v>2.0319165814753681E-2</v>
      </c>
      <c r="O8" s="3">
        <v>131.01900000000001</v>
      </c>
      <c r="P8" s="3">
        <f t="shared" si="2"/>
        <v>-1.2522491076753184E-2</v>
      </c>
      <c r="Q8" s="3">
        <v>0</v>
      </c>
      <c r="R8" s="3">
        <v>0</v>
      </c>
    </row>
    <row r="9" spans="1:18" x14ac:dyDescent="0.2">
      <c r="A9" s="2">
        <v>41153</v>
      </c>
      <c r="B9" s="4">
        <v>2.6463591111111104E-3</v>
      </c>
      <c r="C9" s="4">
        <v>1.0491570476190476E-2</v>
      </c>
      <c r="D9" s="4">
        <v>2.8233655E-2</v>
      </c>
      <c r="E9" s="4">
        <v>8.1672853614098029E-3</v>
      </c>
      <c r="F9" s="4">
        <v>6.5748868292682923E-3</v>
      </c>
      <c r="G9" s="4">
        <v>9.7752122727272697E-3</v>
      </c>
      <c r="H9" s="4">
        <v>2.7567126669960449E-2</v>
      </c>
      <c r="I9" s="4">
        <v>7.8728454104308523E-3</v>
      </c>
      <c r="J9" s="3">
        <v>1440.67</v>
      </c>
      <c r="K9" s="3">
        <f t="shared" si="0"/>
        <v>2.3947057050200726E-2</v>
      </c>
      <c r="L9" s="3">
        <v>15.73</v>
      </c>
      <c r="M9" s="3">
        <v>497.31</v>
      </c>
      <c r="N9" s="3">
        <f t="shared" si="1"/>
        <v>1.3380631009026978E-2</v>
      </c>
      <c r="O9" s="3">
        <v>112.825</v>
      </c>
      <c r="P9" s="3">
        <f t="shared" si="2"/>
        <v>-0.14950440513900798</v>
      </c>
      <c r="Q9" s="3">
        <v>0</v>
      </c>
      <c r="R9" s="3">
        <v>0</v>
      </c>
    </row>
    <row r="10" spans="1:18" x14ac:dyDescent="0.2">
      <c r="A10" s="2">
        <v>41183</v>
      </c>
      <c r="B10" s="4">
        <v>6.3350511111111112E-4</v>
      </c>
      <c r="C10" s="4">
        <v>2.2064421627906977E-2</v>
      </c>
      <c r="D10" s="4">
        <v>8.4616799999999992E-3</v>
      </c>
      <c r="E10" s="4">
        <v>8.0571005334512131E-3</v>
      </c>
      <c r="F10" s="4">
        <v>6.4668408064516127E-3</v>
      </c>
      <c r="G10" s="4">
        <v>1.8059740869565216E-2</v>
      </c>
      <c r="H10" s="4">
        <v>6.5899472585365781E-3</v>
      </c>
      <c r="I10" s="4">
        <v>6.6848974932493376E-3</v>
      </c>
      <c r="J10" s="3">
        <v>1412.16</v>
      </c>
      <c r="K10" s="3">
        <f t="shared" si="0"/>
        <v>-1.9987836058500186E-2</v>
      </c>
      <c r="L10" s="3">
        <v>18.600000000000001</v>
      </c>
      <c r="M10" s="3">
        <v>476.16</v>
      </c>
      <c r="N10" s="3">
        <f t="shared" si="1"/>
        <v>-4.3459641900212453E-2</v>
      </c>
      <c r="O10" s="3">
        <v>112.32299999999999</v>
      </c>
      <c r="P10" s="3">
        <f t="shared" si="2"/>
        <v>-4.4592963905438765E-3</v>
      </c>
      <c r="Q10" s="3">
        <v>0</v>
      </c>
      <c r="R10" s="3">
        <v>0</v>
      </c>
    </row>
    <row r="11" spans="1:18" x14ac:dyDescent="0.2">
      <c r="A11" s="2">
        <v>41214</v>
      </c>
      <c r="B11" s="4">
        <v>3.6153713999999997E-2</v>
      </c>
      <c r="C11" s="4">
        <v>6.3792474418604634E-3</v>
      </c>
      <c r="D11" s="4">
        <v>2.4988910000000003E-2</v>
      </c>
      <c r="E11" s="4">
        <v>6.8552130043541219E-3</v>
      </c>
      <c r="F11" s="4">
        <v>5.5241762903225763E-3</v>
      </c>
      <c r="G11" s="4">
        <v>5.7667219047619041E-3</v>
      </c>
      <c r="H11" s="4">
        <v>9.8110767115384689E-3</v>
      </c>
      <c r="I11" s="4">
        <v>7.4945773061586224E-3</v>
      </c>
      <c r="J11" s="3">
        <v>1416.18</v>
      </c>
      <c r="K11" s="3">
        <f t="shared" si="0"/>
        <v>2.8426587376602086E-3</v>
      </c>
      <c r="L11" s="3">
        <v>15.87</v>
      </c>
      <c r="M11" s="3">
        <v>483.47</v>
      </c>
      <c r="N11" s="3">
        <f t="shared" si="1"/>
        <v>1.5235333193843736E-2</v>
      </c>
      <c r="O11" s="3">
        <v>110.815</v>
      </c>
      <c r="P11" s="3">
        <f t="shared" si="2"/>
        <v>-1.351650511088387E-2</v>
      </c>
      <c r="Q11" s="3">
        <v>0</v>
      </c>
      <c r="R11" s="3">
        <v>0</v>
      </c>
    </row>
    <row r="12" spans="1:18" x14ac:dyDescent="0.2">
      <c r="A12" s="2">
        <v>41244</v>
      </c>
      <c r="B12" s="4">
        <v>-2.297741777777778E-2</v>
      </c>
      <c r="C12" s="4">
        <v>1.690120976744186E-2</v>
      </c>
      <c r="D12" s="4">
        <v>2.9817395E-2</v>
      </c>
      <c r="E12" s="4">
        <v>1.4107272370838083E-2</v>
      </c>
      <c r="F12" s="4">
        <v>6.9666102419354793E-3</v>
      </c>
      <c r="G12" s="4">
        <v>1.1326737619047617E-2</v>
      </c>
      <c r="H12" s="4">
        <v>4.6803689771428569E-2</v>
      </c>
      <c r="I12" s="4">
        <v>8.6620266374397171E-3</v>
      </c>
      <c r="J12" s="3">
        <v>1426.19</v>
      </c>
      <c r="K12" s="3">
        <f t="shared" si="0"/>
        <v>7.0434471114575459E-3</v>
      </c>
      <c r="L12" s="3">
        <v>18.02</v>
      </c>
      <c r="M12" s="3">
        <v>484.07</v>
      </c>
      <c r="N12" s="3">
        <f t="shared" si="1"/>
        <v>1.2402589596538505E-3</v>
      </c>
      <c r="O12" s="3">
        <v>108.449</v>
      </c>
      <c r="P12" s="3">
        <f t="shared" si="2"/>
        <v>-2.1582127820361841E-2</v>
      </c>
      <c r="Q12" s="3">
        <v>0</v>
      </c>
      <c r="R12" s="3">
        <v>0</v>
      </c>
    </row>
    <row r="13" spans="1:18" x14ac:dyDescent="0.2">
      <c r="A13" s="2">
        <v>41275</v>
      </c>
      <c r="B13" s="4">
        <v>-2.090907911111111E-2</v>
      </c>
      <c r="C13" s="4">
        <v>6.3604139534883721E-3</v>
      </c>
      <c r="D13" s="4">
        <v>-1.134108E-2</v>
      </c>
      <c r="E13" s="4">
        <v>6.1092785726399174E-3</v>
      </c>
      <c r="F13" s="4">
        <v>5.8836803225806441E-3</v>
      </c>
      <c r="G13" s="4">
        <v>4.3072419047619041E-3</v>
      </c>
      <c r="H13" s="4">
        <v>-2.306002416356881E-3</v>
      </c>
      <c r="I13" s="4">
        <v>9.7980848795180698E-3</v>
      </c>
      <c r="J13" s="3">
        <v>1498.11</v>
      </c>
      <c r="K13" s="3">
        <f t="shared" si="0"/>
        <v>4.919776069257864E-2</v>
      </c>
      <c r="L13" s="3">
        <v>14.28</v>
      </c>
      <c r="M13" s="3">
        <v>491.52</v>
      </c>
      <c r="N13" s="3">
        <f t="shared" si="1"/>
        <v>1.5273106161083128E-2</v>
      </c>
      <c r="O13" s="3">
        <v>116.33799999999999</v>
      </c>
      <c r="P13" s="3">
        <f t="shared" si="2"/>
        <v>7.0219730951653681E-2</v>
      </c>
      <c r="Q13" s="3">
        <v>0</v>
      </c>
      <c r="R13" s="3">
        <v>0</v>
      </c>
    </row>
    <row r="14" spans="1:18" x14ac:dyDescent="0.2">
      <c r="A14" s="2">
        <v>41306</v>
      </c>
      <c r="B14" s="4">
        <v>-8.2254191111111059E-3</v>
      </c>
      <c r="C14" s="4">
        <v>-3.5760920930232557E-3</v>
      </c>
      <c r="D14" s="4">
        <v>-5.9481099999999995E-3</v>
      </c>
      <c r="E14" s="4">
        <v>1.2223085386338197E-3</v>
      </c>
      <c r="F14" s="4">
        <v>3.5675873387096772E-3</v>
      </c>
      <c r="G14" s="4">
        <v>-1.5550271428571426E-3</v>
      </c>
      <c r="H14" s="4">
        <v>-1.4557561765249518E-2</v>
      </c>
      <c r="I14" s="4">
        <v>-1.3575158072805134E-3</v>
      </c>
      <c r="J14" s="3">
        <v>1514.68</v>
      </c>
      <c r="K14" s="3">
        <f t="shared" si="0"/>
        <v>1.099988188815626E-2</v>
      </c>
      <c r="L14" s="3">
        <v>15.51</v>
      </c>
      <c r="M14" s="3">
        <v>477.73</v>
      </c>
      <c r="N14" s="3">
        <f t="shared" si="1"/>
        <v>-2.84569111741515E-2</v>
      </c>
      <c r="O14" s="3">
        <v>131.16300000000001</v>
      </c>
      <c r="P14" s="3">
        <f t="shared" si="2"/>
        <v>0.11994107719902125</v>
      </c>
      <c r="Q14" s="3">
        <v>0</v>
      </c>
      <c r="R14" s="3">
        <v>0</v>
      </c>
    </row>
    <row r="15" spans="1:18" x14ac:dyDescent="0.2">
      <c r="A15" s="2">
        <v>41334</v>
      </c>
      <c r="B15" s="4">
        <v>1.6442504130434792E-2</v>
      </c>
      <c r="C15" s="4">
        <v>-5.3751658139534891E-3</v>
      </c>
      <c r="D15" s="4">
        <v>-9.9748149999999997E-3</v>
      </c>
      <c r="E15" s="4">
        <v>1.9502920757324506E-3</v>
      </c>
      <c r="F15" s="4">
        <v>4.370698467741933E-3</v>
      </c>
      <c r="G15" s="4">
        <v>-1.0383657142857151E-3</v>
      </c>
      <c r="H15" s="4">
        <v>-3.4977371155596008E-3</v>
      </c>
      <c r="I15" s="4">
        <v>3.5836109537939784E-3</v>
      </c>
      <c r="J15" s="3">
        <v>1569.19</v>
      </c>
      <c r="K15" s="3">
        <f t="shared" si="0"/>
        <v>3.5355367130082804E-2</v>
      </c>
      <c r="L15" s="3">
        <v>12.7</v>
      </c>
      <c r="M15" s="3">
        <v>479.78</v>
      </c>
      <c r="N15" s="3">
        <f t="shared" si="1"/>
        <v>4.2819461566745431E-3</v>
      </c>
      <c r="O15" s="3">
        <v>137.22</v>
      </c>
      <c r="P15" s="3">
        <f t="shared" si="2"/>
        <v>4.5144652720795264E-2</v>
      </c>
      <c r="Q15" s="3">
        <v>0</v>
      </c>
      <c r="R15" s="3">
        <v>0</v>
      </c>
    </row>
    <row r="16" spans="1:18" x14ac:dyDescent="0.2">
      <c r="A16" s="2">
        <v>41365</v>
      </c>
      <c r="B16" s="4">
        <v>-3.488663260869565E-3</v>
      </c>
      <c r="C16" s="4">
        <v>6.2396697727272717E-3</v>
      </c>
      <c r="D16" s="4">
        <v>8.9283166666666667E-3</v>
      </c>
      <c r="E16" s="4">
        <v>5.3553618463209355E-3</v>
      </c>
      <c r="F16" s="4">
        <v>6.2516561600000024E-3</v>
      </c>
      <c r="G16" s="4">
        <v>9.3489152380952373E-3</v>
      </c>
      <c r="H16" s="4">
        <v>6.8572203155996434E-3</v>
      </c>
      <c r="I16" s="4">
        <v>8.0630120368818115E-3</v>
      </c>
      <c r="J16" s="3">
        <v>1597.57</v>
      </c>
      <c r="K16" s="3">
        <f t="shared" si="0"/>
        <v>1.7924162116925046E-2</v>
      </c>
      <c r="L16" s="3">
        <v>13.52</v>
      </c>
      <c r="M16" s="3">
        <v>478.34</v>
      </c>
      <c r="N16" s="3">
        <f t="shared" si="1"/>
        <v>-3.0058887910575649E-3</v>
      </c>
      <c r="O16" s="3">
        <v>109.01</v>
      </c>
      <c r="P16" s="3">
        <f t="shared" si="2"/>
        <v>-0.23014585612247807</v>
      </c>
      <c r="Q16" s="3">
        <v>0</v>
      </c>
      <c r="R16" s="3">
        <v>0</v>
      </c>
    </row>
    <row r="17" spans="1:18" x14ac:dyDescent="0.2">
      <c r="A17" s="2">
        <v>41395</v>
      </c>
      <c r="B17" s="4">
        <v>4.9536148260869564E-2</v>
      </c>
      <c r="C17" s="4">
        <v>-1.6509194318181823E-2</v>
      </c>
      <c r="D17" s="4">
        <v>2.2840155000000001E-2</v>
      </c>
      <c r="E17" s="4">
        <v>1.2941657683024968E-3</v>
      </c>
      <c r="F17" s="4">
        <v>3.81168184E-3</v>
      </c>
      <c r="G17" s="4">
        <v>-8.4903504999999987E-3</v>
      </c>
      <c r="H17" s="4">
        <v>-9.738969364937379E-3</v>
      </c>
      <c r="I17" s="4">
        <v>-6.5154922791081735E-4</v>
      </c>
      <c r="J17" s="3">
        <v>1630.74</v>
      </c>
      <c r="K17" s="3">
        <f t="shared" si="0"/>
        <v>2.0550174751575945E-2</v>
      </c>
      <c r="L17" s="3">
        <v>16.3</v>
      </c>
      <c r="M17" s="3">
        <v>472.94</v>
      </c>
      <c r="N17" s="3">
        <f t="shared" si="1"/>
        <v>-1.1353246159205632E-2</v>
      </c>
      <c r="O17" s="3">
        <v>146.98500000000001</v>
      </c>
      <c r="P17" s="3">
        <f t="shared" si="2"/>
        <v>0.29889091961562464</v>
      </c>
      <c r="Q17" s="3">
        <v>0</v>
      </c>
      <c r="R17" s="3">
        <v>0</v>
      </c>
    </row>
    <row r="18" spans="1:18" x14ac:dyDescent="0.2">
      <c r="A18" s="2">
        <v>41426</v>
      </c>
      <c r="B18" s="4">
        <v>1.994747282608695E-2</v>
      </c>
      <c r="C18" s="4">
        <v>-2.4067336818181819E-2</v>
      </c>
      <c r="D18" s="4">
        <v>-2.58989175E-2</v>
      </c>
      <c r="E18" s="4">
        <v>-8.0411719678609092E-3</v>
      </c>
      <c r="F18" s="4">
        <v>8.7643576000000028E-4</v>
      </c>
      <c r="G18" s="4">
        <v>-6.2402600000000001E-3</v>
      </c>
      <c r="H18" s="4">
        <v>-7.120828218309852E-2</v>
      </c>
      <c r="I18" s="4">
        <v>-8.6103478696537492E-3</v>
      </c>
      <c r="J18" s="3">
        <v>1606.28</v>
      </c>
      <c r="K18" s="3">
        <f t="shared" si="0"/>
        <v>-1.5112952997701434E-2</v>
      </c>
      <c r="L18" s="3">
        <v>16.86</v>
      </c>
      <c r="M18" s="3">
        <v>468.12</v>
      </c>
      <c r="N18" s="3">
        <f t="shared" si="1"/>
        <v>-1.024385724494703E-2</v>
      </c>
      <c r="O18" s="3">
        <v>184.995</v>
      </c>
      <c r="P18" s="3">
        <f t="shared" si="2"/>
        <v>0.22999825693016973</v>
      </c>
      <c r="Q18" s="3">
        <v>0</v>
      </c>
      <c r="R18" s="3">
        <v>0</v>
      </c>
    </row>
    <row r="19" spans="1:18" x14ac:dyDescent="0.2">
      <c r="A19" s="2">
        <v>41456</v>
      </c>
      <c r="B19" s="4">
        <v>2.0917110000000006E-2</v>
      </c>
      <c r="C19" s="4">
        <v>1.1836892272727275E-2</v>
      </c>
      <c r="D19" s="4">
        <v>3.675428E-2</v>
      </c>
      <c r="E19" s="4">
        <v>8.4331499896238438E-3</v>
      </c>
      <c r="F19" s="4">
        <v>7.1839415873015894E-3</v>
      </c>
      <c r="G19" s="4">
        <v>9.2752530000000007E-3</v>
      </c>
      <c r="H19" s="4">
        <v>1.5758203278116865E-2</v>
      </c>
      <c r="I19" s="4">
        <v>1.3430669384057955E-2</v>
      </c>
      <c r="J19" s="3">
        <v>1685.73</v>
      </c>
      <c r="K19" s="3">
        <f t="shared" si="0"/>
        <v>4.8277757876974192E-2</v>
      </c>
      <c r="L19" s="3">
        <v>13.45</v>
      </c>
      <c r="M19" s="3">
        <v>467.95</v>
      </c>
      <c r="N19" s="3">
        <f t="shared" si="1"/>
        <v>-3.6322070330019329E-4</v>
      </c>
      <c r="O19" s="3">
        <v>188.16800000000001</v>
      </c>
      <c r="P19" s="3">
        <f t="shared" si="2"/>
        <v>1.7006383127180946E-2</v>
      </c>
      <c r="Q19" s="3">
        <v>0</v>
      </c>
      <c r="R19" s="3">
        <v>0</v>
      </c>
    </row>
    <row r="20" spans="1:18" x14ac:dyDescent="0.2">
      <c r="A20" s="2">
        <v>41487</v>
      </c>
      <c r="B20" s="4">
        <v>3.5252535869565206E-2</v>
      </c>
      <c r="C20" s="4">
        <v>-1.0581137954545457E-2</v>
      </c>
      <c r="D20" s="4">
        <v>-4.4455500000000012E-4</v>
      </c>
      <c r="E20" s="4">
        <v>5.0694079184713308E-3</v>
      </c>
      <c r="F20" s="4">
        <v>5.8909426612903226E-3</v>
      </c>
      <c r="G20" s="4">
        <v>-4.8838629999999996E-3</v>
      </c>
      <c r="H20" s="4">
        <v>1.440247250000001E-2</v>
      </c>
      <c r="I20" s="4">
        <v>5.6412894930139698E-3</v>
      </c>
      <c r="J20" s="3">
        <v>1632.97</v>
      </c>
      <c r="K20" s="3">
        <f t="shared" si="0"/>
        <v>-3.1798261683318785E-2</v>
      </c>
      <c r="L20" s="3">
        <v>17.010000000000002</v>
      </c>
      <c r="M20" s="3">
        <v>472.96</v>
      </c>
      <c r="N20" s="3">
        <f t="shared" si="1"/>
        <v>1.0649365716516535E-2</v>
      </c>
      <c r="O20" s="3">
        <v>206.85499999999999</v>
      </c>
      <c r="P20" s="3">
        <f t="shared" si="2"/>
        <v>9.4682883907427851E-2</v>
      </c>
      <c r="Q20" s="3">
        <v>0</v>
      </c>
      <c r="R20" s="3">
        <v>0</v>
      </c>
    </row>
    <row r="21" spans="1:18" x14ac:dyDescent="0.2">
      <c r="A21" s="2">
        <v>41518</v>
      </c>
      <c r="B21" s="4">
        <v>-4.5687129782608693E-2</v>
      </c>
      <c r="C21" s="4">
        <v>1.1268721777777782E-2</v>
      </c>
      <c r="D21" s="4">
        <v>3.3004700000000015E-3</v>
      </c>
      <c r="E21" s="4">
        <v>3.3077952698970597E-3</v>
      </c>
      <c r="F21" s="4">
        <v>7.083970880000001E-3</v>
      </c>
      <c r="G21" s="4">
        <v>7.8178105000000029E-3</v>
      </c>
      <c r="H21" s="4">
        <v>3.1861122238175658E-2</v>
      </c>
      <c r="I21" s="4">
        <v>7.7653283267248184E-3</v>
      </c>
      <c r="J21" s="3">
        <v>1681.55</v>
      </c>
      <c r="K21" s="3">
        <f t="shared" si="0"/>
        <v>2.9315544388001769E-2</v>
      </c>
      <c r="L21" s="3">
        <v>16.600000000000001</v>
      </c>
      <c r="M21" s="3">
        <v>467.57</v>
      </c>
      <c r="N21" s="3">
        <f t="shared" si="1"/>
        <v>-1.1461748179529607E-2</v>
      </c>
      <c r="O21" s="3">
        <v>176</v>
      </c>
      <c r="P21" s="3">
        <f t="shared" si="2"/>
        <v>-0.16153406968251893</v>
      </c>
      <c r="Q21" s="3">
        <v>0</v>
      </c>
      <c r="R21" s="3">
        <v>0</v>
      </c>
    </row>
    <row r="22" spans="1:18" x14ac:dyDescent="0.2">
      <c r="A22" s="2">
        <v>41548</v>
      </c>
      <c r="B22" s="4">
        <v>9.9783934782608705E-3</v>
      </c>
      <c r="C22" s="4">
        <v>1.1315088444444444E-2</v>
      </c>
      <c r="D22" s="4">
        <v>4.4757415000000002E-2</v>
      </c>
      <c r="E22" s="4">
        <v>8.4790581411997388E-3</v>
      </c>
      <c r="F22" s="4">
        <v>8.8675207200000009E-3</v>
      </c>
      <c r="G22" s="4">
        <v>6.7224069999999997E-3</v>
      </c>
      <c r="H22" s="4">
        <v>3.8686396078595316E-2</v>
      </c>
      <c r="I22" s="4">
        <v>1.3336291837054435E-2</v>
      </c>
      <c r="J22" s="3">
        <v>1756.54</v>
      </c>
      <c r="K22" s="3">
        <f t="shared" si="0"/>
        <v>4.3629977912083007E-2</v>
      </c>
      <c r="L22" s="3">
        <v>13.75</v>
      </c>
      <c r="M22" s="3">
        <v>457.26</v>
      </c>
      <c r="N22" s="3">
        <f t="shared" si="1"/>
        <v>-2.2296913234171711E-2</v>
      </c>
      <c r="O22" s="3">
        <v>167.15</v>
      </c>
      <c r="P22" s="3">
        <f t="shared" si="2"/>
        <v>-5.1592382172043649E-2</v>
      </c>
      <c r="Q22" s="3">
        <v>0</v>
      </c>
      <c r="R22" s="3">
        <v>0</v>
      </c>
    </row>
    <row r="23" spans="1:18" x14ac:dyDescent="0.2">
      <c r="A23" s="2">
        <v>41579</v>
      </c>
      <c r="B23" s="4">
        <v>3.2233958913043488E-2</v>
      </c>
      <c r="C23" s="4">
        <v>-1.0450592340425533E-2</v>
      </c>
      <c r="D23" s="4">
        <v>2.2155512499999998E-2</v>
      </c>
      <c r="E23" s="4">
        <v>7.3633468948773968E-3</v>
      </c>
      <c r="F23" s="4">
        <v>5.2008948799999975E-3</v>
      </c>
      <c r="G23" s="4">
        <v>-4.6663500000000014E-3</v>
      </c>
      <c r="H23" s="4">
        <v>-5.2359774137930998E-3</v>
      </c>
      <c r="I23" s="4">
        <v>3.5594755113855627E-3</v>
      </c>
      <c r="J23" s="3">
        <v>1805.81</v>
      </c>
      <c r="K23" s="3">
        <f t="shared" si="0"/>
        <v>2.7663279564206E-2</v>
      </c>
      <c r="L23" s="3">
        <v>13.7</v>
      </c>
      <c r="M23" s="3">
        <v>463.15</v>
      </c>
      <c r="N23" s="3">
        <f t="shared" si="1"/>
        <v>1.2798818793955391E-2</v>
      </c>
      <c r="O23" s="3">
        <v>205</v>
      </c>
      <c r="P23" s="3">
        <f t="shared" si="2"/>
        <v>0.20411836627230073</v>
      </c>
      <c r="Q23" s="3">
        <v>0</v>
      </c>
      <c r="R23" s="3">
        <v>0</v>
      </c>
    </row>
    <row r="24" spans="1:18" x14ac:dyDescent="0.2">
      <c r="A24" s="2">
        <v>41609</v>
      </c>
      <c r="B24" s="4">
        <v>6.3490343478260882E-3</v>
      </c>
      <c r="C24" s="4">
        <v>7.9751541304347827E-3</v>
      </c>
      <c r="D24" s="4">
        <v>1.7297187500000002E-2</v>
      </c>
      <c r="E24" s="4">
        <v>9.2086934852482465E-3</v>
      </c>
      <c r="F24" s="4">
        <v>7.0664541129032239E-3</v>
      </c>
      <c r="G24" s="4">
        <v>9.5008570000000014E-3</v>
      </c>
      <c r="H24" s="4">
        <v>-1.7498004071661247E-2</v>
      </c>
      <c r="I24" s="4">
        <v>9.7455029118774014E-3</v>
      </c>
      <c r="J24" s="3">
        <v>1848.36</v>
      </c>
      <c r="K24" s="3">
        <f t="shared" si="0"/>
        <v>2.3289514854503146E-2</v>
      </c>
      <c r="L24" s="3">
        <v>13.72</v>
      </c>
      <c r="M24" s="3">
        <v>456.36</v>
      </c>
      <c r="N24" s="3">
        <f t="shared" si="1"/>
        <v>-1.4769003971867534E-2</v>
      </c>
      <c r="O24" s="3">
        <v>193.77099999999999</v>
      </c>
      <c r="P24" s="3">
        <f t="shared" si="2"/>
        <v>-5.6332929681635058E-2</v>
      </c>
      <c r="Q24" s="3">
        <v>0</v>
      </c>
      <c r="R24" s="3">
        <v>0</v>
      </c>
    </row>
    <row r="25" spans="1:18" x14ac:dyDescent="0.2">
      <c r="A25" s="2">
        <v>41640</v>
      </c>
      <c r="B25" s="4">
        <v>8.1728552173913026E-3</v>
      </c>
      <c r="C25" s="4">
        <v>-1.8992179347826089E-2</v>
      </c>
      <c r="D25" s="4">
        <v>-1.397705E-2</v>
      </c>
      <c r="E25" s="4">
        <v>-2.6296492127659602E-3</v>
      </c>
      <c r="F25" s="4">
        <v>3.4463419199999997E-3</v>
      </c>
      <c r="G25" s="4">
        <v>-3.9896168181818188E-3</v>
      </c>
      <c r="H25" s="4">
        <v>-6.4083562580385917E-2</v>
      </c>
      <c r="I25" s="4">
        <v>-2.303917393098277E-3</v>
      </c>
      <c r="J25" s="3">
        <v>1782.59</v>
      </c>
      <c r="K25" s="3">
        <f t="shared" si="0"/>
        <v>-3.6231396526947179E-2</v>
      </c>
      <c r="L25" s="3">
        <v>18.41</v>
      </c>
      <c r="M25" s="3">
        <v>457.98</v>
      </c>
      <c r="N25" s="3">
        <f t="shared" si="1"/>
        <v>3.5435433102657399E-3</v>
      </c>
      <c r="O25" s="3">
        <v>205.68100000000001</v>
      </c>
      <c r="P25" s="3">
        <f t="shared" si="2"/>
        <v>5.9649375410472771E-2</v>
      </c>
      <c r="Q25" s="3">
        <v>0</v>
      </c>
      <c r="R25" s="3">
        <v>0</v>
      </c>
    </row>
    <row r="26" spans="1:18" x14ac:dyDescent="0.2">
      <c r="A26" s="2">
        <v>41671</v>
      </c>
      <c r="B26" s="4">
        <v>-2.2776213913043474E-2</v>
      </c>
      <c r="C26" s="4">
        <v>2.869025895833334E-2</v>
      </c>
      <c r="D26" s="4">
        <v>2.4991594999999998E-2</v>
      </c>
      <c r="E26" s="4">
        <v>6.0660814523697745E-3</v>
      </c>
      <c r="F26" s="4">
        <v>8.2050564000000006E-3</v>
      </c>
      <c r="G26" s="4">
        <v>2.1166790909090905E-2</v>
      </c>
      <c r="H26" s="4">
        <v>-6.3755383067092657E-3</v>
      </c>
      <c r="I26" s="4">
        <v>9.3302598696947299E-3</v>
      </c>
      <c r="J26" s="3">
        <v>1859.45</v>
      </c>
      <c r="K26" s="3">
        <f t="shared" si="0"/>
        <v>4.2213382157548551E-2</v>
      </c>
      <c r="L26" s="3">
        <v>14</v>
      </c>
      <c r="M26" s="3">
        <v>478.54</v>
      </c>
      <c r="N26" s="3">
        <f t="shared" si="1"/>
        <v>4.3914286927097201E-2</v>
      </c>
      <c r="O26" s="3">
        <v>171.33500000000001</v>
      </c>
      <c r="P26" s="3">
        <f t="shared" si="2"/>
        <v>-0.18270572050104494</v>
      </c>
      <c r="Q26" s="3">
        <v>0</v>
      </c>
      <c r="R26" s="3">
        <v>0</v>
      </c>
    </row>
    <row r="27" spans="1:18" x14ac:dyDescent="0.2">
      <c r="A27" s="2">
        <v>41699</v>
      </c>
      <c r="B27" s="4">
        <v>-1.8579127826086953E-2</v>
      </c>
      <c r="C27" s="4">
        <v>8.7925966666666695E-3</v>
      </c>
      <c r="D27" s="4">
        <v>-7.7892500000000062E-4</v>
      </c>
      <c r="E27" s="4">
        <v>5.4159833642907114E-3</v>
      </c>
      <c r="F27" s="4">
        <v>8.2347753658536596E-3</v>
      </c>
      <c r="G27" s="4">
        <v>7.2988581818181821E-3</v>
      </c>
      <c r="H27" s="4">
        <v>3.7271645122529583E-2</v>
      </c>
      <c r="I27" s="4">
        <v>1.2872767418288661E-2</v>
      </c>
      <c r="J27" s="3">
        <v>1872.34</v>
      </c>
      <c r="K27" s="3">
        <f t="shared" si="0"/>
        <v>6.9082404225637717E-3</v>
      </c>
      <c r="L27" s="3">
        <v>13.88</v>
      </c>
      <c r="M27" s="3">
        <v>493.68</v>
      </c>
      <c r="N27" s="3">
        <f t="shared" si="1"/>
        <v>3.1147732047279497E-2</v>
      </c>
      <c r="O27" s="3">
        <v>169.66</v>
      </c>
      <c r="P27" s="3">
        <f t="shared" si="2"/>
        <v>-9.824269986612677E-3</v>
      </c>
      <c r="Q27" s="3">
        <v>0</v>
      </c>
      <c r="R27" s="3">
        <v>0</v>
      </c>
    </row>
    <row r="28" spans="1:18" x14ac:dyDescent="0.2">
      <c r="A28" s="2">
        <v>41730</v>
      </c>
      <c r="B28" s="4">
        <v>-1.0217328913043479E-2</v>
      </c>
      <c r="C28" s="4">
        <v>1.6193383999999998E-2</v>
      </c>
      <c r="D28" s="4">
        <v>1.1313517499999998E-2</v>
      </c>
      <c r="E28" s="4">
        <v>5.8705474379595422E-3</v>
      </c>
      <c r="F28" s="4">
        <v>1.044063274193548E-2</v>
      </c>
      <c r="G28" s="4">
        <v>1.2279036363636366E-2</v>
      </c>
      <c r="H28" s="4">
        <v>1.1977854347484282E-2</v>
      </c>
      <c r="I28" s="4">
        <v>1.1047848797376086E-2</v>
      </c>
      <c r="J28" s="3">
        <v>1883.95</v>
      </c>
      <c r="K28" s="3">
        <f t="shared" si="0"/>
        <v>6.1816510284717907E-3</v>
      </c>
      <c r="L28" s="3">
        <v>13.41</v>
      </c>
      <c r="M28" s="3">
        <v>501.35</v>
      </c>
      <c r="N28" s="3">
        <f t="shared" si="1"/>
        <v>1.5416925957123517E-2</v>
      </c>
      <c r="O28" s="3">
        <v>146.67500000000001</v>
      </c>
      <c r="P28" s="3">
        <f t="shared" si="2"/>
        <v>-0.14557717956766503</v>
      </c>
      <c r="Q28" s="3">
        <v>0</v>
      </c>
      <c r="R28" s="3">
        <v>0</v>
      </c>
    </row>
    <row r="29" spans="1:18" x14ac:dyDescent="0.2">
      <c r="A29" s="2">
        <v>41760</v>
      </c>
      <c r="B29" s="4">
        <v>3.4310845652173907E-3</v>
      </c>
      <c r="C29" s="4">
        <v>2.3735925178571423E-2</v>
      </c>
      <c r="D29" s="4">
        <v>1.5453600000000001E-2</v>
      </c>
      <c r="E29" s="4">
        <v>9.482735781214488E-3</v>
      </c>
      <c r="F29" s="4">
        <v>9.3686288799999986E-3</v>
      </c>
      <c r="G29" s="4">
        <v>1.802136913043478E-2</v>
      </c>
      <c r="H29" s="4">
        <v>3.3302979485179398E-3</v>
      </c>
      <c r="I29" s="4">
        <v>1.1776972906934993E-2</v>
      </c>
      <c r="J29" s="3">
        <v>1923.57</v>
      </c>
      <c r="K29" s="3">
        <f t="shared" si="0"/>
        <v>2.0812198017934769E-2</v>
      </c>
      <c r="L29" s="3">
        <v>11.4</v>
      </c>
      <c r="M29" s="3">
        <v>497.99</v>
      </c>
      <c r="N29" s="3">
        <f t="shared" si="1"/>
        <v>-6.7244634681786764E-3</v>
      </c>
      <c r="O29" s="3">
        <v>142.32499999999999</v>
      </c>
      <c r="P29" s="3">
        <f t="shared" si="2"/>
        <v>-3.0106079974777877E-2</v>
      </c>
      <c r="Q29" s="3">
        <v>0</v>
      </c>
      <c r="R29" s="3">
        <v>0</v>
      </c>
    </row>
    <row r="30" spans="1:18" x14ac:dyDescent="0.2">
      <c r="A30" s="2">
        <v>41791</v>
      </c>
      <c r="B30" s="4">
        <v>-7.2829593617021295E-3</v>
      </c>
      <c r="C30" s="4">
        <v>7.3181473214285735E-3</v>
      </c>
      <c r="D30" s="4">
        <v>9.2694319999999993E-3</v>
      </c>
      <c r="E30" s="4">
        <v>7.8502221121369339E-3</v>
      </c>
      <c r="F30" s="4">
        <v>8.9000531199999993E-3</v>
      </c>
      <c r="G30" s="4">
        <v>7.1234434782608677E-3</v>
      </c>
      <c r="H30" s="4">
        <v>2.7953863653250782E-2</v>
      </c>
      <c r="I30" s="4">
        <v>9.63623684566145E-3</v>
      </c>
      <c r="J30" s="3">
        <v>1960.23</v>
      </c>
      <c r="K30" s="3">
        <f t="shared" si="0"/>
        <v>1.8878978754786502E-2</v>
      </c>
      <c r="L30" s="3">
        <v>11.57</v>
      </c>
      <c r="M30" s="3">
        <v>496.4</v>
      </c>
      <c r="N30" s="3">
        <f t="shared" si="1"/>
        <v>-3.1979431713038409E-3</v>
      </c>
      <c r="O30" s="3">
        <v>144.15</v>
      </c>
      <c r="P30" s="3">
        <f t="shared" si="2"/>
        <v>1.2741249247265607E-2</v>
      </c>
      <c r="Q30" s="3">
        <v>0</v>
      </c>
      <c r="R30" s="3">
        <v>0</v>
      </c>
    </row>
    <row r="31" spans="1:18" x14ac:dyDescent="0.2">
      <c r="A31" s="2">
        <v>41821</v>
      </c>
      <c r="B31" s="4">
        <v>2.2466092291666673E-2</v>
      </c>
      <c r="C31" s="4">
        <v>8.0176932142857153E-3</v>
      </c>
      <c r="D31" s="4">
        <v>-5.5415200000000025E-4</v>
      </c>
      <c r="E31" s="4">
        <v>9.6895178369905861E-3</v>
      </c>
      <c r="F31" s="4">
        <v>9.5070131746031756E-3</v>
      </c>
      <c r="G31" s="4">
        <v>9.4750230434782617E-3</v>
      </c>
      <c r="H31" s="4">
        <v>2.0409858436532549E-2</v>
      </c>
      <c r="I31" s="4">
        <v>1.2717382752650198E-2</v>
      </c>
      <c r="J31" s="3">
        <v>1930.67</v>
      </c>
      <c r="K31" s="3">
        <f t="shared" si="0"/>
        <v>-1.5194720363435721E-2</v>
      </c>
      <c r="L31" s="3">
        <v>16.95</v>
      </c>
      <c r="M31" s="3">
        <v>488.47</v>
      </c>
      <c r="N31" s="3">
        <f t="shared" si="1"/>
        <v>-1.6103996220643957E-2</v>
      </c>
      <c r="O31" s="3">
        <v>155.97999999999999</v>
      </c>
      <c r="P31" s="3">
        <f t="shared" si="2"/>
        <v>7.8873369817940464E-2</v>
      </c>
      <c r="Q31" s="3">
        <v>0</v>
      </c>
      <c r="R31" s="3">
        <v>0</v>
      </c>
    </row>
    <row r="32" spans="1:18" x14ac:dyDescent="0.2">
      <c r="A32" s="2">
        <v>41852</v>
      </c>
      <c r="B32" s="4">
        <v>-9.3411270833333043E-4</v>
      </c>
      <c r="C32" s="4">
        <v>2.4356166428571423E-2</v>
      </c>
      <c r="D32" s="4">
        <v>1.8946958000000003E-2</v>
      </c>
      <c r="E32" s="4">
        <v>1.4202313776347876E-2</v>
      </c>
      <c r="F32" s="4">
        <v>1.0736669206349213E-2</v>
      </c>
      <c r="G32" s="4">
        <v>1.7997828695652168E-2</v>
      </c>
      <c r="H32" s="4">
        <v>6.388267522376545E-2</v>
      </c>
      <c r="I32" s="4">
        <v>1.7465925077935544E-2</v>
      </c>
      <c r="J32" s="3">
        <v>2003.37</v>
      </c>
      <c r="K32" s="3">
        <f t="shared" si="0"/>
        <v>3.6963669606978833E-2</v>
      </c>
      <c r="L32" s="3">
        <v>11.98</v>
      </c>
      <c r="M32" s="3">
        <v>483.83</v>
      </c>
      <c r="N32" s="3">
        <f t="shared" si="1"/>
        <v>-9.5444517616982694E-3</v>
      </c>
      <c r="O32" s="3">
        <v>127</v>
      </c>
      <c r="P32" s="3">
        <f t="shared" si="2"/>
        <v>-0.20554070744376052</v>
      </c>
      <c r="Q32" s="3">
        <v>0</v>
      </c>
      <c r="R32" s="3">
        <v>0</v>
      </c>
    </row>
    <row r="33" spans="1:18" x14ac:dyDescent="0.2">
      <c r="A33" s="2">
        <v>41883</v>
      </c>
      <c r="B33" s="4">
        <v>5.7516773541666677E-2</v>
      </c>
      <c r="C33" s="4">
        <v>-1.4851902586206899E-2</v>
      </c>
      <c r="D33" s="4">
        <v>2.0064220000000001E-2</v>
      </c>
      <c r="E33" s="4">
        <v>2.2214236834027638E-3</v>
      </c>
      <c r="F33" s="4">
        <v>4.030741417322836E-3</v>
      </c>
      <c r="G33" s="4">
        <v>-5.0013460869565204E-3</v>
      </c>
      <c r="H33" s="4">
        <v>-7.7774678165771355E-2</v>
      </c>
      <c r="I33" s="4">
        <v>-3.4976140596094593E-3</v>
      </c>
      <c r="J33" s="3">
        <v>1972.29</v>
      </c>
      <c r="K33" s="3">
        <f t="shared" si="0"/>
        <v>-1.5635458348246978E-2</v>
      </c>
      <c r="L33" s="3">
        <v>16.309999999999999</v>
      </c>
      <c r="M33" s="3">
        <v>473.42</v>
      </c>
      <c r="N33" s="3">
        <f t="shared" si="1"/>
        <v>-2.1750661589864606E-2</v>
      </c>
      <c r="O33" s="3">
        <v>175.625</v>
      </c>
      <c r="P33" s="3">
        <f t="shared" si="2"/>
        <v>0.32416395362941941</v>
      </c>
      <c r="Q33" s="3">
        <v>0</v>
      </c>
      <c r="R33" s="3">
        <v>0</v>
      </c>
    </row>
    <row r="34" spans="1:18" x14ac:dyDescent="0.2">
      <c r="A34" s="2">
        <v>41913</v>
      </c>
      <c r="B34" s="4">
        <v>7.7798991666666664E-3</v>
      </c>
      <c r="C34" s="4">
        <v>9.8012591666666662E-3</v>
      </c>
      <c r="D34" s="4">
        <v>1.1135682000000001E-2</v>
      </c>
      <c r="E34" s="4">
        <v>5.5345774718126703E-3</v>
      </c>
      <c r="F34" s="4">
        <v>7.4525037007873995E-3</v>
      </c>
      <c r="G34" s="4">
        <v>1.0936657391304349E-2</v>
      </c>
      <c r="H34" s="4">
        <v>1.8710931192660583E-4</v>
      </c>
      <c r="I34" s="4">
        <v>1.1176587952861949E-2</v>
      </c>
      <c r="J34" s="3">
        <v>2018.05</v>
      </c>
      <c r="K34" s="3">
        <f t="shared" si="0"/>
        <v>2.2936394439525998E-2</v>
      </c>
      <c r="L34" s="3">
        <v>14.03</v>
      </c>
      <c r="M34" s="3">
        <v>458.92</v>
      </c>
      <c r="N34" s="3">
        <f t="shared" si="1"/>
        <v>-3.1107040827302868E-2</v>
      </c>
      <c r="O34" s="3">
        <v>151.75</v>
      </c>
      <c r="P34" s="3">
        <f t="shared" si="2"/>
        <v>-0.14611661014840305</v>
      </c>
      <c r="Q34" s="3">
        <v>0</v>
      </c>
      <c r="R34" s="3">
        <v>0</v>
      </c>
    </row>
    <row r="35" spans="1:18" x14ac:dyDescent="0.2">
      <c r="A35" s="2">
        <v>41944</v>
      </c>
      <c r="B35" s="4">
        <v>3.4709874583333328E-2</v>
      </c>
      <c r="C35" s="4">
        <v>1.3700856666666665E-2</v>
      </c>
      <c r="D35" s="4">
        <v>3.986365E-2</v>
      </c>
      <c r="E35" s="4">
        <v>1.3742986719690419E-2</v>
      </c>
      <c r="F35" s="4">
        <v>1.0738757499999998E-2</v>
      </c>
      <c r="G35" s="4">
        <v>1.1138983478260867E-2</v>
      </c>
      <c r="H35" s="4">
        <v>6.8865913905775027E-3</v>
      </c>
      <c r="I35" s="4">
        <v>6.8997965556295759E-3</v>
      </c>
      <c r="J35" s="3">
        <v>2067.56</v>
      </c>
      <c r="K35" s="3">
        <f t="shared" si="0"/>
        <v>2.4237469419438717E-2</v>
      </c>
      <c r="L35" s="3">
        <v>13.33</v>
      </c>
      <c r="M35" s="3">
        <v>454.64</v>
      </c>
      <c r="N35" s="3">
        <f t="shared" si="1"/>
        <v>-9.370005942076709E-3</v>
      </c>
      <c r="O35" s="3">
        <v>153.517</v>
      </c>
      <c r="P35" s="3">
        <f t="shared" si="2"/>
        <v>1.1576880141073609E-2</v>
      </c>
      <c r="Q35" s="3">
        <v>0</v>
      </c>
      <c r="R35" s="3">
        <v>0</v>
      </c>
    </row>
    <row r="36" spans="1:18" x14ac:dyDescent="0.2">
      <c r="A36" s="2">
        <v>41974</v>
      </c>
      <c r="B36" s="4">
        <v>1.4998299583333333E-2</v>
      </c>
      <c r="C36" s="4">
        <v>-5.5555213333333313E-3</v>
      </c>
      <c r="D36" s="4">
        <v>5.712168000000001E-3</v>
      </c>
      <c r="E36" s="4">
        <v>1.6685569557786822E-3</v>
      </c>
      <c r="F36" s="4">
        <v>6.4388404615384597E-3</v>
      </c>
      <c r="G36" s="4">
        <v>-6.5331043478260905E-4</v>
      </c>
      <c r="H36" s="4">
        <v>-5.4681219818319415E-2</v>
      </c>
      <c r="I36" s="4">
        <v>-1.7277853973510302E-4</v>
      </c>
      <c r="J36" s="3">
        <v>2058.9</v>
      </c>
      <c r="K36" s="3">
        <f t="shared" si="0"/>
        <v>-4.1973084502870961E-3</v>
      </c>
      <c r="L36" s="3">
        <v>19.2</v>
      </c>
      <c r="M36" s="3">
        <v>437.75</v>
      </c>
      <c r="N36" s="3">
        <f t="shared" si="1"/>
        <v>-3.785792582290437E-2</v>
      </c>
      <c r="O36" s="3">
        <v>200.755</v>
      </c>
      <c r="P36" s="3">
        <f t="shared" si="2"/>
        <v>0.26827394903627511</v>
      </c>
      <c r="Q36" s="3">
        <v>0</v>
      </c>
      <c r="R36" s="3">
        <v>0</v>
      </c>
    </row>
    <row r="37" spans="1:18" x14ac:dyDescent="0.2">
      <c r="A37" s="2">
        <v>42005</v>
      </c>
      <c r="B37" s="4">
        <v>3.7889462499999982E-3</v>
      </c>
      <c r="C37" s="4">
        <v>2.0178073166666668E-2</v>
      </c>
      <c r="D37" s="4">
        <v>-1.6556699999999997E-2</v>
      </c>
      <c r="E37" s="4">
        <v>7.3313671380257975E-3</v>
      </c>
      <c r="F37" s="4">
        <v>4.0687393939393942E-3</v>
      </c>
      <c r="G37" s="4">
        <v>1.6221376086956518E-2</v>
      </c>
      <c r="H37" s="4">
        <v>-6.1519623571966803E-2</v>
      </c>
      <c r="I37" s="4">
        <v>6.8925686485602254E-3</v>
      </c>
      <c r="J37" s="3">
        <v>1994.99</v>
      </c>
      <c r="K37" s="3">
        <f t="shared" si="0"/>
        <v>-3.1532821802625399E-2</v>
      </c>
      <c r="L37" s="3">
        <v>20.97</v>
      </c>
      <c r="M37" s="3">
        <v>422.45</v>
      </c>
      <c r="N37" s="3">
        <f t="shared" si="1"/>
        <v>-3.5576874567107453E-2</v>
      </c>
      <c r="O37" s="3">
        <v>226.62899999999999</v>
      </c>
      <c r="P37" s="3">
        <f t="shared" si="2"/>
        <v>0.1212290601056587</v>
      </c>
      <c r="Q37" s="3">
        <v>0</v>
      </c>
      <c r="R37" s="3">
        <v>0</v>
      </c>
    </row>
    <row r="38" spans="1:18" x14ac:dyDescent="0.2">
      <c r="A38" s="2">
        <v>42036</v>
      </c>
      <c r="B38" s="4">
        <v>6.0196392083333328E-2</v>
      </c>
      <c r="C38" s="4">
        <v>1.0808796833333332E-2</v>
      </c>
      <c r="D38" s="4">
        <v>8.980814166666666E-2</v>
      </c>
      <c r="E38" s="4">
        <v>2.0434826397815589E-2</v>
      </c>
      <c r="F38" s="4">
        <v>1.0854256466165415E-2</v>
      </c>
      <c r="G38" s="4">
        <v>7.5180752173913054E-3</v>
      </c>
      <c r="H38" s="4">
        <v>6.8039344474272914E-2</v>
      </c>
      <c r="I38" s="4">
        <v>1.4860468201740291E-2</v>
      </c>
      <c r="J38" s="3">
        <v>2104.5</v>
      </c>
      <c r="K38" s="3">
        <f t="shared" si="0"/>
        <v>5.3438871430552481E-2</v>
      </c>
      <c r="L38" s="3">
        <v>13.34</v>
      </c>
      <c r="M38" s="3">
        <v>420.92</v>
      </c>
      <c r="N38" s="3">
        <f t="shared" si="1"/>
        <v>-3.6283047262424262E-3</v>
      </c>
      <c r="O38" s="3">
        <v>242.90600000000001</v>
      </c>
      <c r="P38" s="3">
        <f t="shared" si="2"/>
        <v>6.936021800369474E-2</v>
      </c>
      <c r="Q38" s="3">
        <v>0</v>
      </c>
      <c r="R38" s="3">
        <v>0</v>
      </c>
    </row>
    <row r="39" spans="1:18" x14ac:dyDescent="0.2">
      <c r="A39" s="2">
        <v>42064</v>
      </c>
      <c r="B39" s="4">
        <v>9.3339949791666654E-2</v>
      </c>
      <c r="C39" s="4">
        <v>8.4352455737704939E-3</v>
      </c>
      <c r="D39" s="4">
        <v>5.6100459999999991E-2</v>
      </c>
      <c r="E39" s="4">
        <v>1.9012781083455312E-2</v>
      </c>
      <c r="F39" s="4">
        <v>1.0361633181818175E-2</v>
      </c>
      <c r="G39" s="4">
        <v>5.2310808695652175E-3</v>
      </c>
      <c r="H39" s="4">
        <v>9.4042583072334023E-3</v>
      </c>
      <c r="I39" s="4">
        <v>1.002410568506493E-2</v>
      </c>
      <c r="J39" s="3">
        <v>2067.89</v>
      </c>
      <c r="K39" s="3">
        <f t="shared" si="0"/>
        <v>-1.754914548638542E-2</v>
      </c>
      <c r="L39" s="3">
        <v>15.29</v>
      </c>
      <c r="M39" s="3">
        <v>414.98</v>
      </c>
      <c r="N39" s="3">
        <f t="shared" si="1"/>
        <v>-1.4212465574305888E-2</v>
      </c>
      <c r="O39" s="3">
        <v>282.70499999999998</v>
      </c>
      <c r="P39" s="3">
        <f t="shared" si="2"/>
        <v>0.15172941391039085</v>
      </c>
      <c r="Q39" s="3">
        <v>0</v>
      </c>
      <c r="R39" s="3">
        <v>0</v>
      </c>
    </row>
    <row r="40" spans="1:18" x14ac:dyDescent="0.2">
      <c r="A40" s="2">
        <v>42095</v>
      </c>
      <c r="B40" s="4">
        <v>-3.8859909999999998E-2</v>
      </c>
      <c r="C40" s="4">
        <v>1.5775171129032255E-2</v>
      </c>
      <c r="D40" s="4">
        <v>-8.5710185714285708E-3</v>
      </c>
      <c r="E40" s="4">
        <v>3.7778238177288799E-3</v>
      </c>
      <c r="F40" s="4">
        <v>1.2729136240601504E-2</v>
      </c>
      <c r="G40" s="4">
        <v>1.166304347826087E-2</v>
      </c>
      <c r="H40" s="4">
        <v>6.5683734605166091E-2</v>
      </c>
      <c r="I40" s="4">
        <v>1.7444863089171998E-2</v>
      </c>
      <c r="J40" s="3">
        <v>2085.5100000000002</v>
      </c>
      <c r="K40" s="3">
        <f t="shared" si="0"/>
        <v>8.4846659144499625E-3</v>
      </c>
      <c r="L40" s="3">
        <v>14.55</v>
      </c>
      <c r="M40" s="3">
        <v>421.15</v>
      </c>
      <c r="N40" s="3">
        <f t="shared" si="1"/>
        <v>1.4758738463067189E-2</v>
      </c>
      <c r="O40" s="3">
        <v>234.34100000000001</v>
      </c>
      <c r="P40" s="3">
        <f t="shared" si="2"/>
        <v>-0.1876266316018782</v>
      </c>
      <c r="Q40" s="3">
        <v>0</v>
      </c>
      <c r="R40" s="3">
        <v>0</v>
      </c>
    </row>
    <row r="41" spans="1:18" x14ac:dyDescent="0.2">
      <c r="A41" s="2">
        <v>42125</v>
      </c>
      <c r="B41" s="4">
        <v>4.2992774375000015E-2</v>
      </c>
      <c r="C41" s="4">
        <v>1.3657065714285712E-2</v>
      </c>
      <c r="D41" s="4">
        <v>3.3602075714285716E-2</v>
      </c>
      <c r="E41" s="4">
        <v>1.289064413892314E-2</v>
      </c>
      <c r="F41" s="4">
        <v>9.0714390370370337E-3</v>
      </c>
      <c r="G41" s="4">
        <v>1.4783968695652169E-2</v>
      </c>
      <c r="H41" s="4">
        <v>-2.5245613079736644E-2</v>
      </c>
      <c r="I41" s="4">
        <v>7.0500321318196051E-3</v>
      </c>
      <c r="J41" s="3">
        <v>2107.39</v>
      </c>
      <c r="K41" s="3">
        <f t="shared" si="0"/>
        <v>1.0436785331839893E-2</v>
      </c>
      <c r="L41" s="3">
        <v>13.84</v>
      </c>
      <c r="M41" s="3">
        <v>424.74</v>
      </c>
      <c r="N41" s="3">
        <f t="shared" si="1"/>
        <v>8.4881522527799902E-3</v>
      </c>
      <c r="O41" s="3">
        <v>235.49600000000001</v>
      </c>
      <c r="P41" s="3">
        <f t="shared" si="2"/>
        <v>4.9166086393963582E-3</v>
      </c>
      <c r="Q41" s="3">
        <v>0</v>
      </c>
      <c r="R41" s="3">
        <v>0</v>
      </c>
    </row>
    <row r="42" spans="1:18" x14ac:dyDescent="0.2">
      <c r="A42" s="2">
        <v>42156</v>
      </c>
      <c r="B42" s="4">
        <v>-2.0618756458333335E-2</v>
      </c>
      <c r="C42" s="4">
        <v>3.7566126562500008E-3</v>
      </c>
      <c r="D42" s="4">
        <v>-1.5852507499999998E-2</v>
      </c>
      <c r="E42" s="4">
        <v>2.8868694439935106E-3</v>
      </c>
      <c r="F42" s="4">
        <v>8.8556156204379535E-3</v>
      </c>
      <c r="G42" s="4">
        <v>5.7113752173913049E-3</v>
      </c>
      <c r="H42" s="4">
        <v>-2.7760401313868628E-3</v>
      </c>
      <c r="I42" s="4">
        <v>5.4080559218749871E-3</v>
      </c>
      <c r="J42" s="3">
        <v>2063.11</v>
      </c>
      <c r="K42" s="3">
        <f t="shared" si="0"/>
        <v>-2.1235661913586945E-2</v>
      </c>
      <c r="L42" s="3">
        <v>18.23</v>
      </c>
      <c r="M42" s="3">
        <v>426.29</v>
      </c>
      <c r="N42" s="3">
        <f t="shared" si="1"/>
        <v>3.6426488229510667E-3</v>
      </c>
      <c r="O42" s="3">
        <v>259.89</v>
      </c>
      <c r="P42" s="3">
        <f t="shared" si="2"/>
        <v>9.8564536395939761E-2</v>
      </c>
      <c r="Q42" s="3">
        <v>0</v>
      </c>
      <c r="R42" s="3">
        <v>0</v>
      </c>
    </row>
    <row r="43" spans="1:18" x14ac:dyDescent="0.2">
      <c r="A43" s="2">
        <v>42186</v>
      </c>
      <c r="B43" s="4">
        <v>7.8954997291666676E-2</v>
      </c>
      <c r="C43" s="4">
        <v>4.4099495312499995E-3</v>
      </c>
      <c r="D43" s="4">
        <v>5.8638130000000004E-2</v>
      </c>
      <c r="E43" s="4">
        <v>2.0076844926926934E-2</v>
      </c>
      <c r="F43" s="4">
        <v>1.0691017714285709E-2</v>
      </c>
      <c r="G43" s="4">
        <v>9.3035565217391303E-3</v>
      </c>
      <c r="H43" s="4">
        <v>-1.496046347921226E-2</v>
      </c>
      <c r="I43" s="4">
        <v>6.5717310513447157E-3</v>
      </c>
      <c r="J43" s="3">
        <v>2103.84</v>
      </c>
      <c r="K43" s="3">
        <f t="shared" si="0"/>
        <v>1.9549693281665448E-2</v>
      </c>
      <c r="L43" s="3">
        <v>12.12</v>
      </c>
      <c r="M43" s="3">
        <v>410.37</v>
      </c>
      <c r="N43" s="3">
        <f t="shared" si="1"/>
        <v>-3.8060674067641465E-2</v>
      </c>
      <c r="O43" s="3">
        <v>292.66500000000002</v>
      </c>
      <c r="P43" s="3">
        <f t="shared" si="2"/>
        <v>0.11877014561981358</v>
      </c>
      <c r="Q43" s="3">
        <v>0</v>
      </c>
      <c r="R43" s="3">
        <v>0</v>
      </c>
    </row>
    <row r="44" spans="1:18" x14ac:dyDescent="0.2">
      <c r="A44" s="2">
        <v>42217</v>
      </c>
      <c r="B44" s="4">
        <v>4.1346010208333332E-2</v>
      </c>
      <c r="C44" s="4">
        <v>-1.8869086923076917E-2</v>
      </c>
      <c r="D44" s="4">
        <v>-1.3953957499999999E-2</v>
      </c>
      <c r="E44" s="4">
        <v>-6.0352002182539888E-4</v>
      </c>
      <c r="F44" s="4">
        <v>7.0670163571428576E-3</v>
      </c>
      <c r="G44" s="4">
        <v>-3.396345217391304E-3</v>
      </c>
      <c r="H44" s="4">
        <v>-5.6266581874999937E-2</v>
      </c>
      <c r="I44" s="4">
        <v>-2.0385813246041403E-3</v>
      </c>
      <c r="J44" s="3">
        <v>1972.18</v>
      </c>
      <c r="K44" s="3">
        <f t="shared" si="0"/>
        <v>-6.4624716451134212E-2</v>
      </c>
      <c r="L44" s="3">
        <v>28.43</v>
      </c>
      <c r="M44" s="3">
        <v>406.3</v>
      </c>
      <c r="N44" s="3">
        <f t="shared" si="1"/>
        <v>-9.9673887757809609E-3</v>
      </c>
      <c r="O44" s="3">
        <v>350.77199999999999</v>
      </c>
      <c r="P44" s="3">
        <f t="shared" si="2"/>
        <v>0.18110782956260163</v>
      </c>
      <c r="Q44" s="3">
        <v>0</v>
      </c>
      <c r="R44" s="3">
        <v>0</v>
      </c>
    </row>
    <row r="45" spans="1:18" x14ac:dyDescent="0.2">
      <c r="A45" s="2">
        <v>42248</v>
      </c>
      <c r="B45" s="4">
        <v>7.5242591875000014E-2</v>
      </c>
      <c r="C45" s="4">
        <v>-6.142869538461538E-3</v>
      </c>
      <c r="D45" s="4">
        <v>1.2230891250000001E-2</v>
      </c>
      <c r="E45" s="4">
        <v>8.8248866581582593E-3</v>
      </c>
      <c r="F45" s="4">
        <v>7.6583000000000042E-3</v>
      </c>
      <c r="G45" s="4">
        <v>4.7461434782608715E-4</v>
      </c>
      <c r="H45" s="4">
        <v>-2.1757471281679975E-2</v>
      </c>
      <c r="I45" s="4">
        <v>4.2414141742286764E-3</v>
      </c>
      <c r="J45" s="3">
        <v>1920.03</v>
      </c>
      <c r="K45" s="3">
        <f t="shared" si="0"/>
        <v>-2.6798718987715908E-2</v>
      </c>
      <c r="L45" s="3">
        <v>24.5</v>
      </c>
      <c r="M45" s="3">
        <v>403.13</v>
      </c>
      <c r="N45" s="3">
        <f t="shared" si="1"/>
        <v>-7.8327124197867803E-3</v>
      </c>
      <c r="O45" s="3">
        <v>480.02699999999999</v>
      </c>
      <c r="P45" s="3">
        <f t="shared" si="2"/>
        <v>0.31370591256739111</v>
      </c>
      <c r="Q45" s="3">
        <v>0</v>
      </c>
      <c r="R45" s="3">
        <v>0</v>
      </c>
    </row>
    <row r="46" spans="1:18" x14ac:dyDescent="0.2">
      <c r="A46" s="2">
        <v>42278</v>
      </c>
      <c r="B46" s="4">
        <v>-2.2996628958333334E-2</v>
      </c>
      <c r="C46" s="4">
        <v>1.1929225820895525E-2</v>
      </c>
      <c r="D46" s="4">
        <v>4.7259286666666664E-2</v>
      </c>
      <c r="E46" s="4">
        <v>1.0493846413338503E-2</v>
      </c>
      <c r="F46" s="4">
        <v>1.0336332307692309E-2</v>
      </c>
      <c r="G46" s="4">
        <v>1.4507771818181818E-2</v>
      </c>
      <c r="H46" s="4">
        <v>1.808421890489911E-2</v>
      </c>
      <c r="I46" s="4">
        <v>1.365111672090877E-2</v>
      </c>
      <c r="J46" s="3">
        <v>2079.36</v>
      </c>
      <c r="K46" s="3">
        <f t="shared" si="0"/>
        <v>7.971934314092266E-2</v>
      </c>
      <c r="L46" s="3">
        <v>15.07</v>
      </c>
      <c r="M46" s="3">
        <v>395.15</v>
      </c>
      <c r="N46" s="3">
        <f t="shared" si="1"/>
        <v>-1.9993650922910611E-2</v>
      </c>
      <c r="O46" s="3">
        <v>440.51400000000001</v>
      </c>
      <c r="P46" s="3">
        <f t="shared" si="2"/>
        <v>-8.5900125382935677E-2</v>
      </c>
      <c r="Q46" s="3">
        <v>0</v>
      </c>
      <c r="R46" s="3">
        <v>0</v>
      </c>
    </row>
    <row r="47" spans="1:18" x14ac:dyDescent="0.2">
      <c r="A47" s="2">
        <v>42309</v>
      </c>
      <c r="B47" s="4">
        <v>7.438751041666667E-3</v>
      </c>
      <c r="C47" s="4">
        <v>-5.0106292537313423E-3</v>
      </c>
      <c r="D47" s="4">
        <v>-5.9575940000000001E-3</v>
      </c>
      <c r="E47" s="4">
        <v>1.068178125192311E-2</v>
      </c>
      <c r="F47" s="4">
        <v>1.0439321818181821E-2</v>
      </c>
      <c r="G47" s="4">
        <v>8.3132581818181808E-3</v>
      </c>
      <c r="H47" s="4">
        <v>-1.0721355432451771E-2</v>
      </c>
      <c r="I47" s="4">
        <v>6.6593793362962868E-3</v>
      </c>
      <c r="J47" s="3">
        <v>2080.41</v>
      </c>
      <c r="K47" s="3">
        <f t="shared" si="0"/>
        <v>5.0483561461334148E-4</v>
      </c>
      <c r="L47" s="3">
        <v>16.13</v>
      </c>
      <c r="M47" s="3">
        <v>384.22</v>
      </c>
      <c r="N47" s="3">
        <f t="shared" si="1"/>
        <v>-2.8050134450687381E-2</v>
      </c>
      <c r="O47" s="3">
        <v>444.13299999999998</v>
      </c>
      <c r="P47" s="3">
        <f t="shared" si="2"/>
        <v>8.1818401887359116E-3</v>
      </c>
      <c r="Q47" s="3">
        <v>0</v>
      </c>
      <c r="R47" s="3">
        <v>0</v>
      </c>
    </row>
    <row r="48" spans="1:18" x14ac:dyDescent="0.2">
      <c r="A48" s="2">
        <v>42339</v>
      </c>
      <c r="B48" s="4">
        <v>1.3305300833333327E-2</v>
      </c>
      <c r="C48" s="4">
        <v>1.2304528181818175E-2</v>
      </c>
      <c r="D48" s="4">
        <v>-2.7145045454545448E-3</v>
      </c>
      <c r="E48" s="4">
        <v>9.8021148890589226E-3</v>
      </c>
      <c r="F48" s="4">
        <v>1.0130463496503494E-2</v>
      </c>
      <c r="G48" s="4">
        <v>1.2625861363636361E-2</v>
      </c>
      <c r="H48" s="4">
        <v>-2.0883005149359847E-2</v>
      </c>
      <c r="I48" s="4">
        <v>1.5459358478513405E-2</v>
      </c>
      <c r="J48" s="3">
        <v>2043.94</v>
      </c>
      <c r="K48" s="3">
        <f t="shared" si="0"/>
        <v>-1.7685671969979389E-2</v>
      </c>
      <c r="L48" s="3">
        <v>18.21</v>
      </c>
      <c r="M48" s="3">
        <v>374.7</v>
      </c>
      <c r="N48" s="3">
        <f t="shared" si="1"/>
        <v>-2.5089599400654805E-2</v>
      </c>
      <c r="O48" s="3">
        <v>494.93900000000002</v>
      </c>
      <c r="P48" s="3">
        <f t="shared" si="2"/>
        <v>0.10831045552596663</v>
      </c>
      <c r="Q48" s="3">
        <v>0</v>
      </c>
      <c r="R48" s="3">
        <v>0</v>
      </c>
    </row>
    <row r="49" spans="1:18" x14ac:dyDescent="0.2">
      <c r="A49" s="2">
        <v>42370</v>
      </c>
      <c r="B49" s="4">
        <v>2.5474912500000006E-3</v>
      </c>
      <c r="C49" s="4">
        <v>1.6719496567164177E-2</v>
      </c>
      <c r="D49" s="4">
        <v>-1.5090998181818183E-2</v>
      </c>
      <c r="E49" s="4">
        <v>8.2302899230625049E-3</v>
      </c>
      <c r="F49" s="4">
        <v>8.8191455405405381E-3</v>
      </c>
      <c r="G49" s="4">
        <v>1.7116524545454544E-2</v>
      </c>
      <c r="H49" s="4">
        <v>-4.4724167529992996E-2</v>
      </c>
      <c r="I49" s="4">
        <v>6.0617257954545334E-3</v>
      </c>
      <c r="J49" s="3">
        <v>1940.24</v>
      </c>
      <c r="K49" s="3">
        <f t="shared" si="0"/>
        <v>-5.2067640939351456E-2</v>
      </c>
      <c r="L49" s="3">
        <v>20.2</v>
      </c>
      <c r="M49" s="3">
        <v>383.26</v>
      </c>
      <c r="N49" s="3">
        <f t="shared" si="1"/>
        <v>2.2587904240707779E-2</v>
      </c>
      <c r="O49" s="3">
        <v>473.447</v>
      </c>
      <c r="P49" s="3">
        <f t="shared" si="2"/>
        <v>-4.4394548708662107E-2</v>
      </c>
      <c r="Q49" s="3">
        <v>0</v>
      </c>
      <c r="R49" s="3">
        <v>0</v>
      </c>
    </row>
    <row r="50" spans="1:18" x14ac:dyDescent="0.2">
      <c r="A50" s="2">
        <v>42401</v>
      </c>
      <c r="B50" s="4">
        <v>2.2852829166666662E-3</v>
      </c>
      <c r="C50" s="4">
        <v>1.7734392089552239E-2</v>
      </c>
      <c r="D50" s="4">
        <v>1.4068704166666668E-2</v>
      </c>
      <c r="E50" s="4">
        <v>9.5550546509029863E-3</v>
      </c>
      <c r="F50" s="4">
        <v>1.0258154666666675E-2</v>
      </c>
      <c r="G50" s="4">
        <v>1.2546317272727271E-2</v>
      </c>
      <c r="H50" s="4">
        <v>4.2988216402266258E-2</v>
      </c>
      <c r="I50" s="4">
        <v>1.4570120528634363E-2</v>
      </c>
      <c r="J50" s="3">
        <v>1932.23</v>
      </c>
      <c r="K50" s="3">
        <f t="shared" si="0"/>
        <v>-4.136900440058433E-3</v>
      </c>
      <c r="L50" s="3">
        <v>20.55</v>
      </c>
      <c r="M50" s="3">
        <v>383.63</v>
      </c>
      <c r="N50" s="3">
        <f t="shared" si="1"/>
        <v>9.6493637603511928E-4</v>
      </c>
      <c r="O50" s="3">
        <v>459.649</v>
      </c>
      <c r="P50" s="3">
        <f t="shared" si="2"/>
        <v>-2.9576819204039317E-2</v>
      </c>
      <c r="Q50" s="3">
        <v>0</v>
      </c>
      <c r="R50" s="3">
        <v>0</v>
      </c>
    </row>
    <row r="51" spans="1:18" x14ac:dyDescent="0.2">
      <c r="A51" s="2">
        <v>42430</v>
      </c>
      <c r="B51" s="4">
        <v>-6.1267619387755101E-2</v>
      </c>
      <c r="C51" s="4">
        <v>2.9682932686567146E-2</v>
      </c>
      <c r="D51" s="4">
        <v>1.3009040769230771E-2</v>
      </c>
      <c r="E51" s="4">
        <v>6.265307792112049E-3</v>
      </c>
      <c r="F51" s="4">
        <v>1.3489977199999996E-2</v>
      </c>
      <c r="G51" s="4">
        <v>1.7973102727272729E-2</v>
      </c>
      <c r="H51" s="4">
        <v>0.10076802959241032</v>
      </c>
      <c r="I51" s="4">
        <v>2.0611430064843551E-2</v>
      </c>
      <c r="J51" s="3">
        <v>2059.7399999999998</v>
      </c>
      <c r="K51" s="3">
        <f t="shared" si="0"/>
        <v>6.3904984919882502E-2</v>
      </c>
      <c r="L51" s="3">
        <v>13.95</v>
      </c>
      <c r="M51" s="3">
        <v>401.27</v>
      </c>
      <c r="N51" s="3">
        <f t="shared" si="1"/>
        <v>4.4955971022418773E-2</v>
      </c>
      <c r="O51" s="3">
        <v>365.74299999999999</v>
      </c>
      <c r="P51" s="3">
        <f t="shared" si="2"/>
        <v>-0.22853225377792619</v>
      </c>
      <c r="Q51" s="3">
        <v>0</v>
      </c>
      <c r="R51" s="3">
        <v>0</v>
      </c>
    </row>
    <row r="52" spans="1:18" x14ac:dyDescent="0.2">
      <c r="A52" s="2">
        <v>42461</v>
      </c>
      <c r="B52" s="4">
        <v>-2.1841043469387752E-2</v>
      </c>
      <c r="C52" s="4">
        <v>2.4442979104477611E-2</v>
      </c>
      <c r="D52" s="4">
        <v>4.6430314285714281E-3</v>
      </c>
      <c r="E52" s="4">
        <v>1.5868208499727209E-2</v>
      </c>
      <c r="F52" s="4">
        <v>1.3672564580645166E-2</v>
      </c>
      <c r="G52" s="4">
        <v>1.8004073333333332E-2</v>
      </c>
      <c r="H52" s="4">
        <v>5.8644189516128972E-2</v>
      </c>
      <c r="I52" s="4">
        <v>1.8571247415793888E-2</v>
      </c>
      <c r="J52" s="3">
        <v>2065.3000000000002</v>
      </c>
      <c r="K52" s="3">
        <f t="shared" si="0"/>
        <v>2.6957330678163416E-3</v>
      </c>
      <c r="L52" s="3">
        <v>15.7</v>
      </c>
      <c r="M52" s="3">
        <v>417.65</v>
      </c>
      <c r="N52" s="3">
        <f t="shared" si="1"/>
        <v>4.0009243763111435E-2</v>
      </c>
      <c r="O52" s="3">
        <v>339.75599999999997</v>
      </c>
      <c r="P52" s="3">
        <f t="shared" si="2"/>
        <v>-7.3703188041637446E-2</v>
      </c>
      <c r="Q52" s="3">
        <v>0</v>
      </c>
      <c r="R52" s="3">
        <v>0</v>
      </c>
    </row>
    <row r="53" spans="1:18" x14ac:dyDescent="0.2">
      <c r="A53" s="2">
        <v>42491</v>
      </c>
      <c r="B53" s="4">
        <v>3.401350773584904E-2</v>
      </c>
      <c r="C53" s="4">
        <v>4.4012541791044781E-3</v>
      </c>
      <c r="D53" s="4">
        <v>1.9036637857142855E-2</v>
      </c>
      <c r="E53" s="4">
        <v>6.8078018491921207E-3</v>
      </c>
      <c r="F53" s="4">
        <v>8.7084625641025634E-3</v>
      </c>
      <c r="G53" s="4">
        <v>7.4447742857142851E-3</v>
      </c>
      <c r="H53" s="4">
        <v>-4.8967505639777496E-2</v>
      </c>
      <c r="I53" s="4">
        <v>2.6570553283249867E-3</v>
      </c>
      <c r="J53" s="3">
        <v>2096.96</v>
      </c>
      <c r="K53" s="3">
        <f t="shared" si="0"/>
        <v>1.5213182557528349E-2</v>
      </c>
      <c r="L53" s="3">
        <v>14.19</v>
      </c>
      <c r="M53" s="3">
        <v>412.3</v>
      </c>
      <c r="N53" s="3">
        <f t="shared" si="1"/>
        <v>-1.2892521489060726E-2</v>
      </c>
      <c r="O53" s="3">
        <v>362.95299999999997</v>
      </c>
      <c r="P53" s="3">
        <f t="shared" si="2"/>
        <v>6.6045636378545325E-2</v>
      </c>
      <c r="Q53" s="3">
        <v>0</v>
      </c>
      <c r="R53" s="3">
        <v>0</v>
      </c>
    </row>
    <row r="54" spans="1:18" x14ac:dyDescent="0.2">
      <c r="A54" s="2">
        <v>42522</v>
      </c>
      <c r="B54" s="4">
        <v>-8.3399733518518523E-2</v>
      </c>
      <c r="C54" s="4">
        <v>1.3854341911764703E-2</v>
      </c>
      <c r="D54" s="4">
        <v>-2.4031376875000007E-2</v>
      </c>
      <c r="E54" s="4">
        <v>7.7225646688033984E-3</v>
      </c>
      <c r="F54" s="4">
        <v>1.2403804709677413E-2</v>
      </c>
      <c r="G54" s="4">
        <v>1.2697981904761907E-2</v>
      </c>
      <c r="H54" s="4">
        <v>3.9660488734353253E-2</v>
      </c>
      <c r="I54" s="4">
        <v>1.1858147043040803E-2</v>
      </c>
      <c r="J54" s="3">
        <v>2098.86</v>
      </c>
      <c r="K54" s="3">
        <f t="shared" si="0"/>
        <v>9.056633172388473E-4</v>
      </c>
      <c r="L54" s="3">
        <v>15.63</v>
      </c>
      <c r="M54" s="3">
        <v>412.72</v>
      </c>
      <c r="N54" s="3">
        <f t="shared" si="1"/>
        <v>1.0181572235401504E-3</v>
      </c>
      <c r="O54" s="3">
        <v>316.97199999999998</v>
      </c>
      <c r="P54" s="3">
        <f t="shared" si="2"/>
        <v>-0.13545990739759528</v>
      </c>
      <c r="Q54" s="3">
        <v>0</v>
      </c>
      <c r="R54" s="3">
        <v>0</v>
      </c>
    </row>
    <row r="55" spans="1:18" x14ac:dyDescent="0.2">
      <c r="A55" s="2">
        <v>42552</v>
      </c>
      <c r="B55" s="4">
        <v>2.1124995090909093E-2</v>
      </c>
      <c r="C55" s="4">
        <v>1.8813529253731344E-2</v>
      </c>
      <c r="D55" s="4">
        <v>3.5757708749999999E-2</v>
      </c>
      <c r="E55" s="4">
        <v>1.88095805204853E-2</v>
      </c>
      <c r="F55" s="4">
        <v>1.313151949044586E-2</v>
      </c>
      <c r="G55" s="4">
        <v>1.2729026999999999E-2</v>
      </c>
      <c r="H55" s="4">
        <v>9.5357827159722283E-2</v>
      </c>
      <c r="I55" s="4">
        <v>1.968985313098166E-2</v>
      </c>
      <c r="J55" s="3">
        <v>2173.6</v>
      </c>
      <c r="K55" s="3">
        <f t="shared" si="0"/>
        <v>3.49904389437663E-2</v>
      </c>
      <c r="L55" s="3">
        <v>11.87</v>
      </c>
      <c r="M55" s="3">
        <v>408.07</v>
      </c>
      <c r="N55" s="3">
        <f t="shared" si="1"/>
        <v>-1.1330668620995077E-2</v>
      </c>
      <c r="O55" s="3">
        <v>291.178</v>
      </c>
      <c r="P55" s="3">
        <f t="shared" si="2"/>
        <v>-8.4878677882438858E-2</v>
      </c>
      <c r="Q55" s="3">
        <v>0</v>
      </c>
      <c r="R55" s="3">
        <v>0</v>
      </c>
    </row>
    <row r="56" spans="1:18" x14ac:dyDescent="0.2">
      <c r="A56" s="2">
        <v>42583</v>
      </c>
      <c r="B56" s="4">
        <v>7.3234163636363623E-4</v>
      </c>
      <c r="C56" s="4">
        <v>9.1768477941176468E-3</v>
      </c>
      <c r="D56" s="4">
        <v>6.1515941176470594E-3</v>
      </c>
      <c r="E56" s="4">
        <v>1.1539832205396006E-2</v>
      </c>
      <c r="F56" s="4">
        <v>1.0767529496855339E-2</v>
      </c>
      <c r="G56" s="4">
        <v>1.0731775999999998E-2</v>
      </c>
      <c r="H56" s="4">
        <v>7.6540701656314788E-3</v>
      </c>
      <c r="I56" s="4">
        <v>1.2445474593860396E-2</v>
      </c>
      <c r="J56" s="3">
        <v>2170.9499999999998</v>
      </c>
      <c r="K56" s="3">
        <f t="shared" si="0"/>
        <v>-1.2199193604143233E-3</v>
      </c>
      <c r="L56" s="3">
        <v>13.42</v>
      </c>
      <c r="M56" s="3">
        <v>402.81</v>
      </c>
      <c r="N56" s="3">
        <f t="shared" si="1"/>
        <v>-1.2973741562673169E-2</v>
      </c>
      <c r="O56" s="3">
        <v>259.59899999999999</v>
      </c>
      <c r="P56" s="3">
        <f t="shared" si="2"/>
        <v>-0.1147966312755857</v>
      </c>
      <c r="Q56" s="3">
        <v>0</v>
      </c>
      <c r="R56" s="3">
        <v>0</v>
      </c>
    </row>
    <row r="57" spans="1:18" x14ac:dyDescent="0.2">
      <c r="A57" s="2">
        <v>42614</v>
      </c>
      <c r="B57" s="4">
        <v>5.068601272727272E-3</v>
      </c>
      <c r="C57" s="4">
        <v>1.1783922537313432E-2</v>
      </c>
      <c r="D57" s="4">
        <v>7.9670847058823518E-3</v>
      </c>
      <c r="E57" s="4">
        <v>1.1844924615252491E-2</v>
      </c>
      <c r="F57" s="4">
        <v>9.4438850625000043E-3</v>
      </c>
      <c r="G57" s="4">
        <v>1.3312167222222223E-2</v>
      </c>
      <c r="H57" s="4">
        <v>3.3144829246575334E-3</v>
      </c>
      <c r="I57" s="4">
        <v>1.3484966638046676E-2</v>
      </c>
      <c r="J57" s="3">
        <v>2168.27</v>
      </c>
      <c r="K57" s="3">
        <f t="shared" si="0"/>
        <v>-1.235245201105073E-3</v>
      </c>
      <c r="L57" s="3">
        <v>13.29</v>
      </c>
      <c r="M57" s="3">
        <v>402.44</v>
      </c>
      <c r="N57" s="3">
        <f t="shared" si="1"/>
        <v>-9.1896932887625127E-4</v>
      </c>
      <c r="O57" s="3">
        <v>273.00400000000002</v>
      </c>
      <c r="P57" s="3">
        <f t="shared" si="2"/>
        <v>5.0348314349879963E-2</v>
      </c>
      <c r="Q57" s="3">
        <v>0</v>
      </c>
      <c r="R57" s="3">
        <v>0</v>
      </c>
    </row>
    <row r="58" spans="1:18" x14ac:dyDescent="0.2">
      <c r="A58" s="2">
        <v>42644</v>
      </c>
      <c r="B58" s="4">
        <v>-5.7682570909090873E-3</v>
      </c>
      <c r="C58" s="4">
        <v>5.5177656521739147E-3</v>
      </c>
      <c r="D58" s="4">
        <v>-1.0436745555555555E-2</v>
      </c>
      <c r="E58" s="4">
        <v>1.4328994336432836E-2</v>
      </c>
      <c r="F58" s="4">
        <v>1.1152940740740747E-2</v>
      </c>
      <c r="G58" s="4">
        <v>9.2983866666666668E-3</v>
      </c>
      <c r="H58" s="4">
        <v>7.8854161682432505E-2</v>
      </c>
      <c r="I58" s="4">
        <v>1.5424401793638095E-2</v>
      </c>
      <c r="J58" s="3">
        <v>2126.15</v>
      </c>
      <c r="K58" s="3">
        <f t="shared" si="0"/>
        <v>-1.9616782104688646E-2</v>
      </c>
      <c r="L58" s="3">
        <v>17.059999999999999</v>
      </c>
      <c r="M58" s="3">
        <v>403.58</v>
      </c>
      <c r="N58" s="3">
        <f t="shared" si="1"/>
        <v>2.8287158138882162E-3</v>
      </c>
      <c r="O58" s="3">
        <v>273.95999999999998</v>
      </c>
      <c r="P58" s="3">
        <f t="shared" si="2"/>
        <v>3.4956632374321117E-3</v>
      </c>
      <c r="Q58" s="3">
        <v>0</v>
      </c>
      <c r="R58" s="3">
        <v>0</v>
      </c>
    </row>
    <row r="59" spans="1:18" x14ac:dyDescent="0.2">
      <c r="A59" s="2">
        <v>42675</v>
      </c>
      <c r="B59" s="4">
        <v>4.7865598727272717E-2</v>
      </c>
      <c r="C59" s="4">
        <v>-4.7630332857142854E-3</v>
      </c>
      <c r="D59" s="4">
        <v>1.5430975555555553E-2</v>
      </c>
      <c r="E59" s="4">
        <v>2.3908726865920827E-3</v>
      </c>
      <c r="F59" s="4">
        <v>6.6545143209876543E-3</v>
      </c>
      <c r="G59" s="4">
        <v>4.585251111111111E-3</v>
      </c>
      <c r="H59" s="4">
        <v>-3.5576086304054066E-2</v>
      </c>
      <c r="I59" s="4">
        <v>2.1460864998683144E-3</v>
      </c>
      <c r="J59" s="3">
        <v>2198.81</v>
      </c>
      <c r="K59" s="3">
        <f t="shared" si="0"/>
        <v>3.3603472465471462E-2</v>
      </c>
      <c r="L59" s="3">
        <v>13.33</v>
      </c>
      <c r="M59" s="3">
        <v>420.96</v>
      </c>
      <c r="N59" s="3">
        <f t="shared" si="1"/>
        <v>4.2163084054244848E-2</v>
      </c>
      <c r="O59" s="3">
        <v>297.31200000000001</v>
      </c>
      <c r="P59" s="3">
        <f t="shared" si="2"/>
        <v>8.1799982129197701E-2</v>
      </c>
      <c r="Q59" s="3">
        <v>0</v>
      </c>
      <c r="R59" s="3">
        <v>0</v>
      </c>
    </row>
    <row r="60" spans="1:18" x14ac:dyDescent="0.2">
      <c r="A60" s="2">
        <v>42705</v>
      </c>
      <c r="B60" s="4">
        <v>-3.2725996909090907E-2</v>
      </c>
      <c r="C60" s="4">
        <v>1.5201651690140847E-2</v>
      </c>
      <c r="D60" s="4">
        <v>6.4115861111111111E-3</v>
      </c>
      <c r="E60" s="4">
        <v>1.2032116701794849E-2</v>
      </c>
      <c r="F60" s="4">
        <v>9.9706635802469124E-3</v>
      </c>
      <c r="G60" s="4">
        <v>1.4173546111111109E-2</v>
      </c>
      <c r="H60" s="4">
        <v>-1.3775763771043786E-2</v>
      </c>
      <c r="I60" s="4">
        <v>1.0187962816347923E-2</v>
      </c>
      <c r="J60" s="3">
        <v>2238.83</v>
      </c>
      <c r="K60" s="3">
        <f t="shared" si="0"/>
        <v>1.8037103051756986E-2</v>
      </c>
      <c r="L60" s="3">
        <v>14.04</v>
      </c>
      <c r="M60" s="3">
        <v>423.08</v>
      </c>
      <c r="N60" s="3">
        <f t="shared" si="1"/>
        <v>5.0234691678694432E-3</v>
      </c>
      <c r="O60" s="3">
        <v>280.75799999999998</v>
      </c>
      <c r="P60" s="3">
        <f t="shared" si="2"/>
        <v>-5.7289004143922462E-2</v>
      </c>
      <c r="Q60" s="3">
        <v>0</v>
      </c>
      <c r="R60" s="3">
        <v>0</v>
      </c>
    </row>
    <row r="61" spans="1:18" x14ac:dyDescent="0.2">
      <c r="A61" s="2">
        <v>42736</v>
      </c>
      <c r="B61" s="4">
        <v>-1.5873481636363634E-2</v>
      </c>
      <c r="C61" s="4">
        <v>1.8535427123287672E-2</v>
      </c>
      <c r="D61" s="4">
        <v>8.3860020000000018E-3</v>
      </c>
      <c r="E61" s="4">
        <v>1.6354638425298468E-2</v>
      </c>
      <c r="F61" s="4">
        <v>1.2466871963190181E-2</v>
      </c>
      <c r="G61" s="4">
        <v>1.3875223333333332E-2</v>
      </c>
      <c r="H61" s="4">
        <v>6.1495133015446728E-2</v>
      </c>
      <c r="I61" s="4">
        <v>1.3888004407349892E-2</v>
      </c>
      <c r="J61" s="3">
        <v>2278.87</v>
      </c>
      <c r="K61" s="3">
        <f t="shared" si="0"/>
        <v>1.7726298093010406E-2</v>
      </c>
      <c r="L61" s="3">
        <v>11.99</v>
      </c>
      <c r="M61" s="3">
        <v>432.47</v>
      </c>
      <c r="N61" s="3">
        <f t="shared" si="1"/>
        <v>2.1951673344427824E-2</v>
      </c>
      <c r="O61" s="3">
        <v>250.93799999999999</v>
      </c>
      <c r="P61" s="3">
        <f t="shared" si="2"/>
        <v>-0.11228719164786405</v>
      </c>
      <c r="Q61" s="3">
        <v>0</v>
      </c>
      <c r="R61" s="3">
        <v>0</v>
      </c>
    </row>
    <row r="62" spans="1:18" x14ac:dyDescent="0.2">
      <c r="A62" s="2">
        <v>42767</v>
      </c>
      <c r="B62" s="4">
        <v>-6.3425610909090937E-3</v>
      </c>
      <c r="C62" s="4">
        <v>2.2190246111111107E-2</v>
      </c>
      <c r="D62" s="4">
        <v>1.7200244999999999E-2</v>
      </c>
      <c r="E62" s="4">
        <v>1.5878421078149921E-2</v>
      </c>
      <c r="F62" s="4">
        <v>1.017394317073171E-2</v>
      </c>
      <c r="G62" s="4">
        <v>1.6494608888888887E-2</v>
      </c>
      <c r="H62" s="4">
        <v>3.2086314993333323E-2</v>
      </c>
      <c r="I62" s="4">
        <v>1.2054328492307701E-2</v>
      </c>
      <c r="J62" s="3">
        <v>2363.64</v>
      </c>
      <c r="K62" s="3">
        <f t="shared" si="0"/>
        <v>3.6523097609435062E-2</v>
      </c>
      <c r="L62" s="3">
        <v>12.92</v>
      </c>
      <c r="M62" s="3">
        <v>432.61</v>
      </c>
      <c r="N62" s="3">
        <f t="shared" si="1"/>
        <v>3.23669490040146E-4</v>
      </c>
      <c r="O62" s="3">
        <v>223.73699999999999</v>
      </c>
      <c r="P62" s="3">
        <f t="shared" si="2"/>
        <v>-0.11473464175871229</v>
      </c>
      <c r="Q62" s="3">
        <v>0</v>
      </c>
      <c r="R62" s="3">
        <v>0</v>
      </c>
    </row>
    <row r="63" spans="1:18" x14ac:dyDescent="0.2">
      <c r="A63" s="2">
        <v>42795</v>
      </c>
      <c r="B63" s="4">
        <v>6.124352222222222E-3</v>
      </c>
      <c r="C63" s="4">
        <v>7.2872821917808186E-3</v>
      </c>
      <c r="D63" s="4">
        <v>1.6737681499999997E-2</v>
      </c>
      <c r="E63" s="4">
        <v>9.1208426728765449E-3</v>
      </c>
      <c r="F63" s="4">
        <v>9.5080347305389178E-3</v>
      </c>
      <c r="G63" s="4">
        <v>1.222075777777778E-2</v>
      </c>
      <c r="H63" s="4">
        <v>-8.9092090770252312E-3</v>
      </c>
      <c r="I63" s="4">
        <v>7.6495239774763352E-3</v>
      </c>
      <c r="J63" s="3">
        <v>2362.7199999999998</v>
      </c>
      <c r="K63" s="3">
        <f t="shared" si="0"/>
        <v>-3.8930594014008335E-4</v>
      </c>
      <c r="L63" s="3">
        <v>12.37</v>
      </c>
      <c r="M63" s="3">
        <v>430.99</v>
      </c>
      <c r="N63" s="3">
        <f t="shared" si="1"/>
        <v>-3.7517413158880686E-3</v>
      </c>
      <c r="O63" s="3">
        <v>226.435</v>
      </c>
      <c r="P63" s="3">
        <f t="shared" si="2"/>
        <v>1.1986673111835877E-2</v>
      </c>
      <c r="Q63" s="3">
        <v>0</v>
      </c>
      <c r="R63" s="3">
        <v>0</v>
      </c>
    </row>
    <row r="64" spans="1:18" x14ac:dyDescent="0.2">
      <c r="A64" s="2">
        <v>42826</v>
      </c>
      <c r="B64" s="4">
        <v>1.3566967500000001E-2</v>
      </c>
      <c r="C64" s="4">
        <v>1.5588520547945208E-3</v>
      </c>
      <c r="D64" s="4">
        <v>2.1918992857142855E-2</v>
      </c>
      <c r="E64" s="4">
        <v>6.3982452591558013E-3</v>
      </c>
      <c r="F64" s="4">
        <v>7.4619163855421718E-3</v>
      </c>
      <c r="G64" s="4">
        <v>5.3044561111111107E-3</v>
      </c>
      <c r="H64" s="4">
        <v>1.0233456727989483E-2</v>
      </c>
      <c r="I64" s="4">
        <v>4.4872442521475507E-3</v>
      </c>
      <c r="J64" s="3">
        <v>2384.1999999999998</v>
      </c>
      <c r="K64" s="3">
        <f t="shared" si="0"/>
        <v>9.0501405584380024E-3</v>
      </c>
      <c r="L64" s="3">
        <v>10.82</v>
      </c>
      <c r="M64" s="3">
        <v>424.54</v>
      </c>
      <c r="N64" s="3">
        <f t="shared" si="1"/>
        <v>-1.5078658162134495E-2</v>
      </c>
      <c r="O64" s="3">
        <v>217.696</v>
      </c>
      <c r="P64" s="3">
        <f t="shared" si="2"/>
        <v>-3.935833385758869E-2</v>
      </c>
      <c r="Q64" s="3">
        <v>0</v>
      </c>
      <c r="R64" s="3">
        <v>0</v>
      </c>
    </row>
    <row r="65" spans="1:18" x14ac:dyDescent="0.2">
      <c r="A65" s="2">
        <v>42856</v>
      </c>
      <c r="B65" s="4">
        <v>1.3845261228070175E-2</v>
      </c>
      <c r="C65" s="4">
        <v>-4.2133800000000001E-3</v>
      </c>
      <c r="D65" s="4">
        <v>2.0306651904761903E-2</v>
      </c>
      <c r="E65" s="4">
        <v>-9.874979672432299E-4</v>
      </c>
      <c r="F65" s="4">
        <v>8.6863173652694577E-3</v>
      </c>
      <c r="G65" s="4">
        <v>3.4788799999999997E-3</v>
      </c>
      <c r="H65" s="4">
        <v>-2.4520323942745632E-2</v>
      </c>
      <c r="I65" s="4">
        <v>5.5200082576718325E-3</v>
      </c>
      <c r="J65" s="3">
        <v>2411.8000000000002</v>
      </c>
      <c r="K65" s="3">
        <f t="shared" si="0"/>
        <v>1.1509718385591228E-2</v>
      </c>
      <c r="L65" s="3">
        <v>10.41</v>
      </c>
      <c r="M65" s="3">
        <v>434.2</v>
      </c>
      <c r="N65" s="3">
        <f t="shared" si="1"/>
        <v>2.2499027627893575E-2</v>
      </c>
      <c r="O65" s="3">
        <v>235.89500000000001</v>
      </c>
      <c r="P65" s="3">
        <f t="shared" si="2"/>
        <v>8.028719660456396E-2</v>
      </c>
      <c r="Q65" s="3">
        <v>0</v>
      </c>
      <c r="R65" s="3">
        <v>0</v>
      </c>
    </row>
    <row r="66" spans="1:18" x14ac:dyDescent="0.2">
      <c r="A66" s="2">
        <v>42887</v>
      </c>
      <c r="B66" s="4">
        <v>1.8670624035087718E-2</v>
      </c>
      <c r="C66" s="4">
        <v>-2.4818431506849325E-3</v>
      </c>
      <c r="D66" s="4">
        <v>1.4848681428571427E-2</v>
      </c>
      <c r="E66" s="4">
        <v>7.8948572628563078E-3</v>
      </c>
      <c r="F66" s="4">
        <v>8.1909025882352954E-3</v>
      </c>
      <c r="G66" s="4">
        <v>7.7850949999999997E-3</v>
      </c>
      <c r="H66" s="4">
        <v>8.182281378865985E-3</v>
      </c>
      <c r="I66" s="4">
        <v>5.5022382727725142E-3</v>
      </c>
      <c r="J66" s="3">
        <v>2423.41</v>
      </c>
      <c r="K66" s="3">
        <f t="shared" si="0"/>
        <v>4.8022825533520219E-3</v>
      </c>
      <c r="L66" s="3">
        <v>11.18</v>
      </c>
      <c r="M66" s="3">
        <v>446.63</v>
      </c>
      <c r="N66" s="3">
        <f t="shared" si="1"/>
        <v>2.8225253910886039E-2</v>
      </c>
      <c r="O66" s="3">
        <v>242.38200000000001</v>
      </c>
      <c r="P66" s="3">
        <f t="shared" si="2"/>
        <v>2.7128203244983773E-2</v>
      </c>
      <c r="Q66" s="3">
        <v>0</v>
      </c>
      <c r="R66" s="3">
        <v>0</v>
      </c>
    </row>
    <row r="67" spans="1:18" x14ac:dyDescent="0.2">
      <c r="A67" s="2">
        <v>42917</v>
      </c>
      <c r="B67" s="4">
        <v>-3.6908752807017546E-2</v>
      </c>
      <c r="C67" s="4">
        <v>2.4338776400000001E-2</v>
      </c>
      <c r="D67" s="4">
        <v>3.5024090476190478E-3</v>
      </c>
      <c r="E67" s="4">
        <v>1.7505774731310125E-2</v>
      </c>
      <c r="F67" s="4">
        <v>1.0562037660818714E-2</v>
      </c>
      <c r="G67" s="4">
        <v>1.7130032631578945E-2</v>
      </c>
      <c r="H67" s="4">
        <v>4.4036789107711846E-2</v>
      </c>
      <c r="I67" s="4">
        <v>2.0963416069750274E-2</v>
      </c>
      <c r="J67" s="3">
        <v>2470.3000000000002</v>
      </c>
      <c r="K67" s="3">
        <f t="shared" si="0"/>
        <v>1.9163961513693373E-2</v>
      </c>
      <c r="L67" s="3">
        <v>10.26</v>
      </c>
      <c r="M67" s="3">
        <v>441.74</v>
      </c>
      <c r="N67" s="3">
        <f t="shared" si="1"/>
        <v>-1.1009037649754916E-2</v>
      </c>
      <c r="O67" s="3">
        <v>209.899</v>
      </c>
      <c r="P67" s="3">
        <f t="shared" si="2"/>
        <v>-0.14388853137037572</v>
      </c>
      <c r="Q67" s="3">
        <v>0</v>
      </c>
      <c r="R67" s="3">
        <v>0</v>
      </c>
    </row>
    <row r="68" spans="1:18" x14ac:dyDescent="0.2">
      <c r="A68" s="2">
        <v>42948</v>
      </c>
      <c r="B68" s="4">
        <v>1.5811287368421058E-2</v>
      </c>
      <c r="C68" s="4">
        <v>1.1499946133333333E-2</v>
      </c>
      <c r="D68" s="4">
        <v>1.135604409090909E-2</v>
      </c>
      <c r="E68" s="4">
        <v>1.301540606294622E-2</v>
      </c>
      <c r="F68" s="4">
        <v>1.2782614999999995E-2</v>
      </c>
      <c r="G68" s="4">
        <v>9.9079442105263153E-3</v>
      </c>
      <c r="H68" s="4">
        <v>5.5827221751269057E-2</v>
      </c>
      <c r="I68" s="4">
        <v>2.5743328210176483E-2</v>
      </c>
      <c r="J68" s="3">
        <v>2471.65</v>
      </c>
      <c r="K68" s="3">
        <f t="shared" si="0"/>
        <v>5.4634305631573454E-4</v>
      </c>
      <c r="L68" s="3">
        <v>10.59</v>
      </c>
      <c r="M68" s="3">
        <v>435.64</v>
      </c>
      <c r="N68" s="3">
        <f t="shared" si="1"/>
        <v>-1.390525949783683E-2</v>
      </c>
      <c r="O68" s="3">
        <v>195.80099999999999</v>
      </c>
      <c r="P68" s="3">
        <f t="shared" si="2"/>
        <v>-6.9527625306156082E-2</v>
      </c>
      <c r="Q68" s="3">
        <v>0</v>
      </c>
      <c r="R68" s="3">
        <v>0</v>
      </c>
    </row>
    <row r="69" spans="1:18" x14ac:dyDescent="0.2">
      <c r="A69" s="2">
        <v>42979</v>
      </c>
      <c r="B69" s="4">
        <v>1.0592168070175443E-2</v>
      </c>
      <c r="C69" s="4">
        <v>1.37089928E-2</v>
      </c>
      <c r="D69" s="4">
        <v>1.3783427727272727E-2</v>
      </c>
      <c r="E69" s="4">
        <v>1.4921604963367354E-2</v>
      </c>
      <c r="F69" s="4">
        <v>8.1644962352941143E-3</v>
      </c>
      <c r="G69" s="4">
        <v>9.89174736842105E-3</v>
      </c>
      <c r="H69" s="4">
        <v>4.1902547328809381E-2</v>
      </c>
      <c r="I69" s="4">
        <v>1.3230256896219612E-2</v>
      </c>
      <c r="J69" s="3">
        <v>2519.36</v>
      </c>
      <c r="K69" s="3">
        <f t="shared" ref="K69:K126" si="3">LN(J69)-LN(J68)</f>
        <v>1.9118957203248854E-2</v>
      </c>
      <c r="L69" s="3">
        <v>9.51</v>
      </c>
      <c r="M69" s="3">
        <v>427.32</v>
      </c>
      <c r="N69" s="3">
        <f t="shared" ref="N69:N126" si="4">LN(M69)-LN(M68)</f>
        <v>-1.9283067129799214E-2</v>
      </c>
      <c r="O69" s="3">
        <v>195.95400000000001</v>
      </c>
      <c r="P69" s="3">
        <f t="shared" ref="P69:P126" si="5">LN(O69)-LN(O68)</f>
        <v>7.8110047238233449E-4</v>
      </c>
      <c r="Q69" s="3">
        <v>0</v>
      </c>
      <c r="R69" s="3">
        <v>0</v>
      </c>
    </row>
    <row r="70" spans="1:18" x14ac:dyDescent="0.2">
      <c r="A70" s="2">
        <v>43009</v>
      </c>
      <c r="B70" s="4">
        <v>2.9670919827586208E-2</v>
      </c>
      <c r="C70" s="4">
        <v>4.7181052631578986E-4</v>
      </c>
      <c r="D70" s="4">
        <v>2.3041564090909086E-2</v>
      </c>
      <c r="E70" s="4">
        <v>3.5090026700680156E-3</v>
      </c>
      <c r="F70" s="4">
        <v>6.3997781871345033E-3</v>
      </c>
      <c r="G70" s="4">
        <v>3.2731115789473683E-3</v>
      </c>
      <c r="H70" s="4">
        <v>4.3824497053407017E-3</v>
      </c>
      <c r="I70" s="4">
        <v>5.1585705784526464E-3</v>
      </c>
      <c r="J70" s="3">
        <v>2575.2600000000002</v>
      </c>
      <c r="K70" s="3">
        <f t="shared" si="3"/>
        <v>2.1945598878304828E-2</v>
      </c>
      <c r="L70" s="3">
        <v>10.18</v>
      </c>
      <c r="M70" s="3">
        <v>427.62</v>
      </c>
      <c r="N70" s="3">
        <f t="shared" si="4"/>
        <v>7.0180366414795969E-4</v>
      </c>
      <c r="O70" s="3">
        <v>171.76900000000001</v>
      </c>
      <c r="P70" s="3">
        <f t="shared" si="5"/>
        <v>-0.13172938691443203</v>
      </c>
      <c r="Q70" s="3">
        <v>0</v>
      </c>
      <c r="R70" s="3">
        <v>0</v>
      </c>
    </row>
    <row r="71" spans="1:18" x14ac:dyDescent="0.2">
      <c r="A71" s="2">
        <v>43040</v>
      </c>
      <c r="B71" s="4">
        <v>-3.3660293103448271E-3</v>
      </c>
      <c r="C71" s="4">
        <v>-3.1550310389610388E-3</v>
      </c>
      <c r="D71" s="4">
        <v>5.0880543478260872E-3</v>
      </c>
      <c r="E71" s="4">
        <v>-1.3015768767507001E-3</v>
      </c>
      <c r="F71" s="4">
        <v>5.0604621052631601E-3</v>
      </c>
      <c r="G71" s="4">
        <v>2.2061563157894739E-3</v>
      </c>
      <c r="H71" s="4">
        <v>-2.5849059450814723E-2</v>
      </c>
      <c r="I71" s="4">
        <v>5.3057467715231727E-3</v>
      </c>
      <c r="J71" s="3">
        <v>2647.58</v>
      </c>
      <c r="K71" s="3">
        <f t="shared" si="3"/>
        <v>2.7695515330648846E-2</v>
      </c>
      <c r="L71" s="3">
        <v>11.28</v>
      </c>
      <c r="M71" s="3">
        <v>429.43</v>
      </c>
      <c r="N71" s="3">
        <f t="shared" si="4"/>
        <v>4.2237971902121529E-3</v>
      </c>
      <c r="O71" s="3">
        <v>170.78800000000001</v>
      </c>
      <c r="P71" s="3">
        <f t="shared" si="5"/>
        <v>-5.7275296185697044E-3</v>
      </c>
      <c r="Q71" s="3">
        <v>0</v>
      </c>
      <c r="R71" s="3">
        <v>0</v>
      </c>
    </row>
    <row r="72" spans="1:18" x14ac:dyDescent="0.2">
      <c r="A72" s="2">
        <v>43070</v>
      </c>
      <c r="B72" s="4">
        <v>1.3495091228070175E-2</v>
      </c>
      <c r="C72" s="4">
        <v>-3.638142025316456E-3</v>
      </c>
      <c r="D72" s="4">
        <v>1.3507862800000001E-2</v>
      </c>
      <c r="E72" s="4">
        <v>1.2162059598611129E-2</v>
      </c>
      <c r="F72" s="4">
        <v>9.9332578488372115E-3</v>
      </c>
      <c r="G72" s="4">
        <v>7.249172631578947E-3</v>
      </c>
      <c r="H72" s="4">
        <v>4.8438855199761481E-2</v>
      </c>
      <c r="I72" s="4">
        <v>1.1489534810988477E-2</v>
      </c>
      <c r="J72" s="3">
        <v>2673.61</v>
      </c>
      <c r="K72" s="3">
        <f t="shared" si="3"/>
        <v>9.7836039043626144E-3</v>
      </c>
      <c r="L72" s="3">
        <v>11.04</v>
      </c>
      <c r="M72" s="3">
        <v>432.34</v>
      </c>
      <c r="N72" s="3">
        <f t="shared" si="4"/>
        <v>6.7535677978600717E-3</v>
      </c>
      <c r="O72" s="3">
        <v>161.96600000000001</v>
      </c>
      <c r="P72" s="3">
        <f t="shared" si="5"/>
        <v>-5.303658461303673E-2</v>
      </c>
      <c r="Q72" s="3">
        <v>0</v>
      </c>
      <c r="R72" s="3">
        <v>0</v>
      </c>
    </row>
    <row r="73" spans="1:18" x14ac:dyDescent="0.2">
      <c r="A73" s="2">
        <v>43101</v>
      </c>
      <c r="B73" s="4">
        <v>-1.4067430344827592E-2</v>
      </c>
      <c r="C73" s="4">
        <v>2.2224987179487184E-2</v>
      </c>
      <c r="D73" s="4">
        <v>1.8028910000000002E-2</v>
      </c>
      <c r="E73" s="4">
        <v>2.0657313153226938E-2</v>
      </c>
      <c r="F73" s="4">
        <v>8.7705481142857158E-3</v>
      </c>
      <c r="G73" s="4">
        <v>1.1726896315789477E-2</v>
      </c>
      <c r="H73" s="4">
        <v>7.2850371375507747E-2</v>
      </c>
      <c r="I73" s="4">
        <v>1.3589672210985957E-2</v>
      </c>
      <c r="J73" s="3">
        <v>2823.81</v>
      </c>
      <c r="K73" s="3">
        <f t="shared" si="3"/>
        <v>5.4657417787025153E-2</v>
      </c>
      <c r="L73" s="3">
        <v>13.54</v>
      </c>
      <c r="M73" s="3">
        <v>443.44</v>
      </c>
      <c r="N73" s="3">
        <f t="shared" si="4"/>
        <v>2.5350189381642352E-2</v>
      </c>
      <c r="O73" s="3">
        <v>144.488</v>
      </c>
      <c r="P73" s="3">
        <f t="shared" si="5"/>
        <v>-0.11418997754064808</v>
      </c>
      <c r="Q73" s="3">
        <v>0</v>
      </c>
      <c r="R73" s="3">
        <v>0</v>
      </c>
    </row>
    <row r="74" spans="1:18" x14ac:dyDescent="0.2">
      <c r="A74" s="2">
        <v>43132</v>
      </c>
      <c r="B74" s="4">
        <v>1.4404767241379313E-2</v>
      </c>
      <c r="C74" s="4">
        <v>1.4415413417721519E-2</v>
      </c>
      <c r="D74" s="4">
        <v>-4.8844411111111105E-3</v>
      </c>
      <c r="E74" s="4">
        <v>5.6382523369049335E-3</v>
      </c>
      <c r="F74" s="4">
        <v>4.6194362857142849E-3</v>
      </c>
      <c r="G74" s="4">
        <v>5.5580064999999988E-3</v>
      </c>
      <c r="H74" s="4">
        <v>7.1962023059229533E-3</v>
      </c>
      <c r="I74" s="4">
        <v>3.8971695369950069E-3</v>
      </c>
      <c r="J74" s="3">
        <v>2713.83</v>
      </c>
      <c r="K74" s="3">
        <f t="shared" si="3"/>
        <v>-3.9726115635921211E-2</v>
      </c>
      <c r="L74" s="3">
        <v>19.850000000000001</v>
      </c>
      <c r="M74" s="3">
        <v>443.89</v>
      </c>
      <c r="N74" s="3">
        <f t="shared" si="4"/>
        <v>1.0142788783848999E-3</v>
      </c>
      <c r="O74" s="3">
        <v>156.32900000000001</v>
      </c>
      <c r="P74" s="3">
        <f t="shared" si="5"/>
        <v>7.8766301722534848E-2</v>
      </c>
      <c r="Q74" s="3">
        <v>0</v>
      </c>
      <c r="R74" s="3">
        <v>0</v>
      </c>
    </row>
    <row r="75" spans="1:18" x14ac:dyDescent="0.2">
      <c r="A75" s="2">
        <v>43160</v>
      </c>
      <c r="B75" s="4">
        <v>1.3830386379310345E-2</v>
      </c>
      <c r="C75" s="4">
        <v>3.7347011392405058E-3</v>
      </c>
      <c r="D75" s="4">
        <v>-5.4071896551724143E-3</v>
      </c>
      <c r="E75" s="4">
        <v>5.179348037081811E-3</v>
      </c>
      <c r="F75" s="4">
        <v>5.4157120689655204E-3</v>
      </c>
      <c r="G75" s="4">
        <v>8.3865655000000018E-3</v>
      </c>
      <c r="H75" s="4">
        <v>-8.672092263936294E-4</v>
      </c>
      <c r="I75" s="4">
        <v>5.0557258985864887E-3</v>
      </c>
      <c r="J75" s="3">
        <v>2640.87</v>
      </c>
      <c r="K75" s="3">
        <f t="shared" si="3"/>
        <v>-2.7252512953792163E-2</v>
      </c>
      <c r="L75" s="3">
        <v>19.97</v>
      </c>
      <c r="M75" s="3">
        <v>436.88</v>
      </c>
      <c r="N75" s="3">
        <f t="shared" si="4"/>
        <v>-1.591822614603533E-2</v>
      </c>
      <c r="O75" s="3">
        <v>164.2</v>
      </c>
      <c r="P75" s="3">
        <f t="shared" si="5"/>
        <v>4.912243617443135E-2</v>
      </c>
      <c r="Q75" s="3">
        <v>0</v>
      </c>
      <c r="R75" s="3">
        <v>0</v>
      </c>
    </row>
    <row r="76" spans="1:18" x14ac:dyDescent="0.2">
      <c r="A76" s="2">
        <v>43191</v>
      </c>
      <c r="B76" s="4">
        <v>4.8846129166666669E-2</v>
      </c>
      <c r="C76" s="4">
        <v>2.4371223750000006E-3</v>
      </c>
      <c r="D76" s="4">
        <v>2.1019647586206901E-2</v>
      </c>
      <c r="E76" s="4">
        <v>5.6230483280381395E-3</v>
      </c>
      <c r="F76" s="4">
        <v>5.426360571428571E-3</v>
      </c>
      <c r="G76" s="4">
        <v>3.7746639999999996E-3</v>
      </c>
      <c r="H76" s="4">
        <v>1.2519009248747907E-2</v>
      </c>
      <c r="I76" s="4">
        <v>5.0828420339740594E-3</v>
      </c>
      <c r="J76" s="3">
        <v>2648.05</v>
      </c>
      <c r="K76" s="3">
        <f t="shared" si="3"/>
        <v>2.7151117471291286E-3</v>
      </c>
      <c r="L76" s="3">
        <v>15.93</v>
      </c>
      <c r="M76" s="3">
        <v>445.1</v>
      </c>
      <c r="N76" s="3">
        <f t="shared" si="4"/>
        <v>1.8640418177910512E-2</v>
      </c>
      <c r="O76" s="3">
        <v>173.77799999999999</v>
      </c>
      <c r="P76" s="3">
        <f t="shared" si="5"/>
        <v>5.6693425522269969E-2</v>
      </c>
      <c r="Q76" s="3">
        <v>0</v>
      </c>
      <c r="R76" s="3">
        <v>0</v>
      </c>
    </row>
    <row r="77" spans="1:18" x14ac:dyDescent="0.2">
      <c r="A77" s="2">
        <v>43221</v>
      </c>
      <c r="B77" s="4">
        <v>4.3490611666666672E-2</v>
      </c>
      <c r="C77" s="4">
        <v>-2.1311222250000005E-2</v>
      </c>
      <c r="D77" s="4">
        <v>1.8708508275862071E-2</v>
      </c>
      <c r="E77" s="4">
        <v>-1.1209922781041907E-2</v>
      </c>
      <c r="F77" s="4">
        <v>1.958637514124294E-3</v>
      </c>
      <c r="G77" s="4">
        <v>-7.4684199999999982E-3</v>
      </c>
      <c r="H77" s="4">
        <v>-6.9856737036223998E-2</v>
      </c>
      <c r="I77" s="4">
        <v>-6.9956577248560005E-3</v>
      </c>
      <c r="J77" s="3">
        <v>2705.27</v>
      </c>
      <c r="K77" s="3">
        <f t="shared" si="3"/>
        <v>2.1378202402637214E-2</v>
      </c>
      <c r="L77" s="3">
        <v>15.43</v>
      </c>
      <c r="M77" s="3">
        <v>446.27</v>
      </c>
      <c r="N77" s="3">
        <f t="shared" si="4"/>
        <v>2.6251739949172403E-3</v>
      </c>
      <c r="O77" s="3">
        <v>226.51499999999999</v>
      </c>
      <c r="P77" s="3">
        <f t="shared" si="5"/>
        <v>0.26503254535526377</v>
      </c>
      <c r="Q77" s="3">
        <v>0</v>
      </c>
      <c r="R77" s="3">
        <v>0</v>
      </c>
    </row>
    <row r="78" spans="1:18" x14ac:dyDescent="0.2">
      <c r="A78" s="2">
        <v>43252</v>
      </c>
      <c r="B78" s="4">
        <v>2.499693245901639E-2</v>
      </c>
      <c r="C78" s="4">
        <v>8.4311E-4</v>
      </c>
      <c r="D78" s="4">
        <v>9.8730086666666654E-3</v>
      </c>
      <c r="E78" s="4">
        <v>2.4982830047612929E-3</v>
      </c>
      <c r="F78" s="4">
        <v>3.76063411111111E-3</v>
      </c>
      <c r="G78" s="4">
        <v>2.6002525000000001E-3</v>
      </c>
      <c r="H78" s="4">
        <v>-3.6417211924324351E-2</v>
      </c>
      <c r="I78" s="4">
        <v>-1.7401829000438383E-3</v>
      </c>
      <c r="J78" s="3">
        <v>2718.37</v>
      </c>
      <c r="K78" s="3">
        <f t="shared" si="3"/>
        <v>4.830713496802197E-3</v>
      </c>
      <c r="L78" s="3">
        <v>16.09</v>
      </c>
      <c r="M78" s="3">
        <v>439.11</v>
      </c>
      <c r="N78" s="3">
        <f t="shared" si="4"/>
        <v>-1.6174198852761279E-2</v>
      </c>
      <c r="O78" s="3">
        <v>270.18</v>
      </c>
      <c r="P78" s="3">
        <f t="shared" si="5"/>
        <v>0.17627723564567344</v>
      </c>
      <c r="Q78" s="3">
        <v>0</v>
      </c>
      <c r="R78" s="3">
        <v>0</v>
      </c>
    </row>
    <row r="79" spans="1:18" x14ac:dyDescent="0.2">
      <c r="A79" s="2">
        <v>43282</v>
      </c>
      <c r="B79" s="4">
        <v>-1.4901341311475408E-2</v>
      </c>
      <c r="C79" s="4">
        <v>1.9434456875000006E-2</v>
      </c>
      <c r="D79" s="4">
        <v>6.5522016129032279E-3</v>
      </c>
      <c r="E79" s="4">
        <v>1.1384534594972018E-2</v>
      </c>
      <c r="F79" s="4">
        <v>7.5306653846153853E-3</v>
      </c>
      <c r="G79" s="4">
        <v>9.2437614999999994E-3</v>
      </c>
      <c r="H79" s="4">
        <v>5.810149081914881E-2</v>
      </c>
      <c r="I79" s="4">
        <v>1.2092001853048906E-2</v>
      </c>
      <c r="J79" s="3">
        <v>2816.29</v>
      </c>
      <c r="K79" s="3">
        <f t="shared" si="3"/>
        <v>3.5387979976799322E-2</v>
      </c>
      <c r="L79" s="3">
        <v>12.83</v>
      </c>
      <c r="M79" s="3">
        <v>433.13</v>
      </c>
      <c r="N79" s="3">
        <f t="shared" si="4"/>
        <v>-1.3712037274884459E-2</v>
      </c>
      <c r="O79" s="3">
        <v>214.39</v>
      </c>
      <c r="P79" s="3">
        <f t="shared" si="5"/>
        <v>-0.23129161722369584</v>
      </c>
      <c r="Q79" s="3">
        <v>0</v>
      </c>
      <c r="R79" s="3">
        <v>0</v>
      </c>
    </row>
    <row r="80" spans="1:18" x14ac:dyDescent="0.2">
      <c r="A80" s="2">
        <v>43313</v>
      </c>
      <c r="B80" s="4">
        <v>6.143918622950819E-2</v>
      </c>
      <c r="C80" s="4">
        <v>-3.179443529411765E-3</v>
      </c>
      <c r="D80" s="4">
        <v>2.2809010624999997E-2</v>
      </c>
      <c r="E80" s="4">
        <v>2.8292159746613108E-3</v>
      </c>
      <c r="F80" s="4">
        <v>5.417766393442624E-3</v>
      </c>
      <c r="G80" s="4">
        <v>4.2309999999999988E-4</v>
      </c>
      <c r="H80" s="4">
        <v>-2.2894232830785437E-2</v>
      </c>
      <c r="I80" s="4">
        <v>4.6658210475988091E-3</v>
      </c>
      <c r="J80" s="3">
        <v>2901.52</v>
      </c>
      <c r="K80" s="3">
        <f t="shared" si="3"/>
        <v>2.9814321663194754E-2</v>
      </c>
      <c r="L80" s="3">
        <v>12.86</v>
      </c>
      <c r="M80" s="3">
        <v>411.42</v>
      </c>
      <c r="N80" s="3">
        <f t="shared" si="4"/>
        <v>-5.1423323364752527E-2</v>
      </c>
      <c r="O80" s="3">
        <v>302.03500000000003</v>
      </c>
      <c r="P80" s="3">
        <f t="shared" si="5"/>
        <v>0.34274611838157032</v>
      </c>
      <c r="Q80" s="3">
        <v>0</v>
      </c>
      <c r="R80" s="3">
        <v>0</v>
      </c>
    </row>
    <row r="81" spans="1:18" x14ac:dyDescent="0.2">
      <c r="A81" s="2">
        <v>43344</v>
      </c>
      <c r="B81" s="4">
        <v>-2.4496676562500009E-3</v>
      </c>
      <c r="C81" s="4">
        <v>-3.215985357142858E-3</v>
      </c>
      <c r="D81" s="4">
        <v>2.0093703124999993E-3</v>
      </c>
      <c r="E81" s="4">
        <v>4.2965048633947485E-3</v>
      </c>
      <c r="F81" s="4">
        <v>5.3766635106382958E-3</v>
      </c>
      <c r="G81" s="4">
        <v>5.6778865000000006E-3</v>
      </c>
      <c r="H81" s="4">
        <v>1.5478168891213413E-2</v>
      </c>
      <c r="I81" s="4">
        <v>8.9413048603234398E-3</v>
      </c>
      <c r="J81" s="3">
        <v>2913.98</v>
      </c>
      <c r="K81" s="3">
        <f t="shared" si="3"/>
        <v>4.2851067203217852E-3</v>
      </c>
      <c r="L81" s="3">
        <v>12.12</v>
      </c>
      <c r="M81" s="3">
        <v>414.95</v>
      </c>
      <c r="N81" s="3">
        <f t="shared" si="4"/>
        <v>8.5434405201292307E-3</v>
      </c>
      <c r="O81" s="3">
        <v>262.96499999999997</v>
      </c>
      <c r="P81" s="3">
        <f t="shared" si="5"/>
        <v>-0.13852196122546268</v>
      </c>
      <c r="Q81" s="3">
        <v>0</v>
      </c>
      <c r="R81" s="3">
        <v>0</v>
      </c>
    </row>
    <row r="82" spans="1:18" x14ac:dyDescent="0.2">
      <c r="A82" s="2">
        <v>43374</v>
      </c>
      <c r="B82" s="4">
        <v>-4.5451047611940305E-2</v>
      </c>
      <c r="C82" s="4">
        <v>4.4657906627906994E-2</v>
      </c>
      <c r="D82" s="4">
        <v>-3.3359406176470582E-2</v>
      </c>
      <c r="E82" s="4">
        <v>1.8298356949608543E-2</v>
      </c>
      <c r="F82" s="4">
        <v>8.855878210526311E-3</v>
      </c>
      <c r="G82" s="4">
        <v>2.1083163809523808E-2</v>
      </c>
      <c r="H82" s="4">
        <v>9.1877364591942054E-2</v>
      </c>
      <c r="I82" s="4">
        <v>1.8717480641990806E-2</v>
      </c>
      <c r="J82" s="3">
        <v>2711.74</v>
      </c>
      <c r="K82" s="3">
        <f t="shared" si="3"/>
        <v>-7.192934905566073E-2</v>
      </c>
      <c r="L82" s="3">
        <v>21.23</v>
      </c>
      <c r="M82" s="3">
        <v>416.13</v>
      </c>
      <c r="N82" s="3">
        <f t="shared" si="4"/>
        <v>2.8396803988508523E-3</v>
      </c>
      <c r="O82" s="3">
        <v>204.30500000000001</v>
      </c>
      <c r="P82" s="3">
        <f t="shared" si="5"/>
        <v>-0.25240696813682995</v>
      </c>
      <c r="Q82" s="3">
        <v>0</v>
      </c>
      <c r="R82" s="3">
        <v>0</v>
      </c>
    </row>
    <row r="83" spans="1:18" x14ac:dyDescent="0.2">
      <c r="A83" s="2">
        <v>43405</v>
      </c>
      <c r="B83" s="4">
        <v>3.3041769420289857E-2</v>
      </c>
      <c r="C83" s="4">
        <v>5.5909558139534941E-4</v>
      </c>
      <c r="D83" s="4">
        <v>1.589799628571429E-2</v>
      </c>
      <c r="E83" s="4">
        <v>5.2558010655243273E-3</v>
      </c>
      <c r="F83" s="4">
        <v>6.0709504687500027E-3</v>
      </c>
      <c r="G83" s="4">
        <v>6.3932266666666664E-3</v>
      </c>
      <c r="H83" s="4">
        <v>2.6068563699540057E-2</v>
      </c>
      <c r="I83" s="4">
        <v>6.1020751089889856E-3</v>
      </c>
      <c r="J83" s="3">
        <v>2760.17</v>
      </c>
      <c r="K83" s="3">
        <f t="shared" si="3"/>
        <v>1.7701776759294852E-2</v>
      </c>
      <c r="L83" s="3">
        <v>18.07</v>
      </c>
      <c r="M83" s="3">
        <v>416.18</v>
      </c>
      <c r="N83" s="3">
        <f t="shared" si="4"/>
        <v>1.2014754132572136E-4</v>
      </c>
      <c r="O83" s="3">
        <v>210.36600000000001</v>
      </c>
      <c r="P83" s="3">
        <f t="shared" si="5"/>
        <v>2.9234895510067638E-2</v>
      </c>
      <c r="Q83" s="3">
        <v>0</v>
      </c>
      <c r="R83" s="3">
        <v>0</v>
      </c>
    </row>
    <row r="84" spans="1:18" x14ac:dyDescent="0.2">
      <c r="A84" s="2">
        <v>43435</v>
      </c>
      <c r="B84" s="4">
        <v>6.1092145205479467E-3</v>
      </c>
      <c r="C84" s="4">
        <v>1.1200279534883726E-2</v>
      </c>
      <c r="D84" s="4">
        <v>-2.0003206216216218E-2</v>
      </c>
      <c r="E84" s="4">
        <v>3.45452447835937E-3</v>
      </c>
      <c r="F84" s="4">
        <v>6.8034513989637252E-3</v>
      </c>
      <c r="G84" s="4">
        <v>8.9854557142857137E-3</v>
      </c>
      <c r="H84" s="4">
        <v>4.7857992056309718E-3</v>
      </c>
      <c r="I84" s="4">
        <v>6.4215649524793457E-3</v>
      </c>
      <c r="J84" s="3">
        <v>2506.85</v>
      </c>
      <c r="K84" s="3">
        <f t="shared" si="3"/>
        <v>-9.6265287118075804E-2</v>
      </c>
      <c r="L84" s="3">
        <v>25.42</v>
      </c>
      <c r="M84" s="3">
        <v>409.17</v>
      </c>
      <c r="N84" s="3">
        <f t="shared" si="4"/>
        <v>-1.6987141377740045E-2</v>
      </c>
      <c r="O84" s="3">
        <v>207.51499999999999</v>
      </c>
      <c r="P84" s="3">
        <f t="shared" si="5"/>
        <v>-1.3645244632540354E-2</v>
      </c>
      <c r="Q84" s="3">
        <v>0</v>
      </c>
      <c r="R84" s="3">
        <v>0</v>
      </c>
    </row>
    <row r="85" spans="1:18" x14ac:dyDescent="0.2">
      <c r="A85" s="2">
        <v>43466</v>
      </c>
      <c r="B85" s="4">
        <v>-2.5709576883116883E-2</v>
      </c>
      <c r="C85" s="4">
        <v>2.5049615568181815E-2</v>
      </c>
      <c r="D85" s="4">
        <v>3.2519621025641023E-2</v>
      </c>
      <c r="E85" s="4">
        <v>2.3166818541104622E-2</v>
      </c>
      <c r="F85" s="4">
        <v>9.3917645685279161E-3</v>
      </c>
      <c r="G85" s="4">
        <v>1.2893562272727272E-2</v>
      </c>
      <c r="H85" s="4">
        <v>8.3964612528007757E-2</v>
      </c>
      <c r="I85" s="4">
        <v>1.5457735873598348E-2</v>
      </c>
      <c r="J85" s="3">
        <v>2704.1</v>
      </c>
      <c r="K85" s="3">
        <f t="shared" si="3"/>
        <v>7.5742154828375874E-2</v>
      </c>
      <c r="L85" s="3">
        <v>16.57</v>
      </c>
      <c r="M85" s="3">
        <v>412.83</v>
      </c>
      <c r="N85" s="3">
        <f t="shared" si="4"/>
        <v>8.9051683384067104E-3</v>
      </c>
      <c r="O85" s="3">
        <v>166.26599999999999</v>
      </c>
      <c r="P85" s="3">
        <f t="shared" si="5"/>
        <v>-0.22161471070800687</v>
      </c>
      <c r="Q85" s="3">
        <v>0</v>
      </c>
      <c r="R85" s="3">
        <v>0</v>
      </c>
    </row>
    <row r="86" spans="1:18" x14ac:dyDescent="0.2">
      <c r="A86" s="2">
        <v>43497</v>
      </c>
      <c r="B86" s="4">
        <v>1.6854633797468342E-2</v>
      </c>
      <c r="C86" s="4">
        <v>-2.3994343678160886E-3</v>
      </c>
      <c r="D86" s="4">
        <v>1.8475367948717951E-2</v>
      </c>
      <c r="E86" s="4">
        <v>1.6870977782942138E-3</v>
      </c>
      <c r="F86" s="4">
        <v>4.4853216243654842E-3</v>
      </c>
      <c r="G86" s="4">
        <v>4.5119804545454539E-3</v>
      </c>
      <c r="H86" s="4">
        <v>-8.562786243386248E-3</v>
      </c>
      <c r="I86" s="4">
        <v>1.6849999673802212E-3</v>
      </c>
      <c r="J86" s="3">
        <v>2784.49</v>
      </c>
      <c r="K86" s="3">
        <f t="shared" si="3"/>
        <v>2.9295592986692931E-2</v>
      </c>
      <c r="L86" s="3">
        <v>14.78</v>
      </c>
      <c r="M86" s="3">
        <v>412.83</v>
      </c>
      <c r="N86" s="3">
        <f t="shared" si="4"/>
        <v>0</v>
      </c>
      <c r="O86" s="3">
        <v>156.22300000000001</v>
      </c>
      <c r="P86" s="3">
        <f t="shared" si="5"/>
        <v>-6.2304441821766865E-2</v>
      </c>
      <c r="Q86" s="3">
        <v>0</v>
      </c>
      <c r="R86" s="3">
        <v>0</v>
      </c>
    </row>
    <row r="87" spans="1:18" x14ac:dyDescent="0.2">
      <c r="A87" s="2">
        <v>43525</v>
      </c>
      <c r="B87" s="4">
        <v>2.7974479166666674E-2</v>
      </c>
      <c r="C87" s="4">
        <v>5.7339179310344811E-3</v>
      </c>
      <c r="D87" s="4">
        <v>1.9479773749999995E-2</v>
      </c>
      <c r="E87" s="4">
        <v>3.423213394948338E-3</v>
      </c>
      <c r="F87" s="4">
        <v>4.0219208040201031E-3</v>
      </c>
      <c r="G87" s="4">
        <v>4.8218481818181813E-3</v>
      </c>
      <c r="H87" s="4">
        <v>-1.3457726064332997E-3</v>
      </c>
      <c r="I87" s="4">
        <v>4.2211519647202128E-3</v>
      </c>
      <c r="J87" s="3">
        <v>2834.4</v>
      </c>
      <c r="K87" s="3">
        <f t="shared" si="3"/>
        <v>1.7765541837020393E-2</v>
      </c>
      <c r="L87" s="3">
        <v>13.71</v>
      </c>
      <c r="M87" s="3">
        <v>426.5</v>
      </c>
      <c r="N87" s="3">
        <f t="shared" si="4"/>
        <v>3.2576480986433509E-2</v>
      </c>
      <c r="O87" s="3">
        <v>179.661</v>
      </c>
      <c r="P87" s="3">
        <f t="shared" si="5"/>
        <v>0.13978726816994147</v>
      </c>
      <c r="Q87" s="3">
        <v>0</v>
      </c>
      <c r="R87" s="3">
        <v>0</v>
      </c>
    </row>
    <row r="88" spans="1:18" x14ac:dyDescent="0.2">
      <c r="A88" s="2">
        <v>43556</v>
      </c>
      <c r="B88" s="4">
        <v>6.2630986666666697E-3</v>
      </c>
      <c r="C88" s="4">
        <v>1.054695844444444E-2</v>
      </c>
      <c r="D88" s="4">
        <v>2.4009165000000002E-2</v>
      </c>
      <c r="E88" s="4">
        <v>7.4576923147518697E-3</v>
      </c>
      <c r="F88" s="4">
        <v>5.8191942288557215E-3</v>
      </c>
      <c r="G88" s="4">
        <v>7.0073709090909091E-3</v>
      </c>
      <c r="H88" s="4">
        <v>1.1035028490654193E-2</v>
      </c>
      <c r="I88" s="4">
        <v>8.2182488298958561E-3</v>
      </c>
      <c r="J88" s="3">
        <v>2945.83</v>
      </c>
      <c r="K88" s="3">
        <f t="shared" si="3"/>
        <v>3.856033644308976E-2</v>
      </c>
      <c r="L88" s="3">
        <v>13.12</v>
      </c>
      <c r="M88" s="3">
        <v>422.09</v>
      </c>
      <c r="N88" s="3">
        <f t="shared" si="4"/>
        <v>-1.0393805492386221E-2</v>
      </c>
      <c r="O88" s="3">
        <v>172.51</v>
      </c>
      <c r="P88" s="3">
        <f t="shared" si="5"/>
        <v>-4.0616536049159713E-2</v>
      </c>
      <c r="Q88" s="3">
        <v>0</v>
      </c>
      <c r="R88" s="3">
        <v>0</v>
      </c>
    </row>
    <row r="89" spans="1:18" x14ac:dyDescent="0.2">
      <c r="A89" s="2">
        <v>43586</v>
      </c>
      <c r="B89" s="4">
        <v>-2.7042249999999565E-4</v>
      </c>
      <c r="C89" s="4">
        <v>2.1097683295454542E-2</v>
      </c>
      <c r="D89" s="4">
        <v>-1.4105356249999996E-2</v>
      </c>
      <c r="E89" s="4">
        <v>8.4126673211891347E-3</v>
      </c>
      <c r="F89" s="4">
        <v>3.1621900000000005E-3</v>
      </c>
      <c r="G89" s="4">
        <v>1.3381891818181819E-2</v>
      </c>
      <c r="H89" s="4">
        <v>1.0372545013698633E-2</v>
      </c>
      <c r="I89" s="4">
        <v>1.0396923538555959E-2</v>
      </c>
      <c r="J89" s="3">
        <v>2752.06</v>
      </c>
      <c r="K89" s="3">
        <f t="shared" si="3"/>
        <v>-6.8040888853204251E-2</v>
      </c>
      <c r="L89" s="3">
        <v>18.71</v>
      </c>
      <c r="M89" s="3">
        <v>415.96</v>
      </c>
      <c r="N89" s="3">
        <f t="shared" si="4"/>
        <v>-1.462945964731599E-2</v>
      </c>
      <c r="O89" s="3">
        <v>181.328</v>
      </c>
      <c r="P89" s="3">
        <f t="shared" si="5"/>
        <v>4.9852340184940225E-2</v>
      </c>
      <c r="Q89" s="3">
        <v>0</v>
      </c>
      <c r="R89" s="3">
        <v>0</v>
      </c>
    </row>
    <row r="90" spans="1:18" x14ac:dyDescent="0.2">
      <c r="A90" s="2">
        <v>43617</v>
      </c>
      <c r="B90" s="4">
        <v>4.7387651063829795E-3</v>
      </c>
      <c r="C90" s="4">
        <v>2.1334290804597703E-2</v>
      </c>
      <c r="D90" s="4">
        <v>2.8316220000000003E-2</v>
      </c>
      <c r="E90" s="4">
        <v>1.6306712921397858E-2</v>
      </c>
      <c r="F90" s="4">
        <v>6.542404331797232E-3</v>
      </c>
      <c r="G90" s="4">
        <v>1.2777200000000001E-2</v>
      </c>
      <c r="H90" s="4">
        <v>4.0104326072385982E-2</v>
      </c>
      <c r="I90" s="4">
        <v>1.3007082253117924E-2</v>
      </c>
      <c r="J90" s="3">
        <v>2941.76</v>
      </c>
      <c r="K90" s="3">
        <f t="shared" si="3"/>
        <v>6.6658319534242061E-2</v>
      </c>
      <c r="L90" s="3">
        <v>15.08</v>
      </c>
      <c r="M90" s="3">
        <v>407.87</v>
      </c>
      <c r="N90" s="3">
        <f t="shared" si="4"/>
        <v>-1.9640605611361828E-2</v>
      </c>
      <c r="O90" s="3">
        <v>150.404</v>
      </c>
      <c r="P90" s="3">
        <f t="shared" si="5"/>
        <v>-0.18698253908383311</v>
      </c>
      <c r="Q90" s="3">
        <v>0</v>
      </c>
      <c r="R90" s="3">
        <v>0</v>
      </c>
    </row>
    <row r="91" spans="1:18" x14ac:dyDescent="0.2">
      <c r="A91" s="2">
        <v>43647</v>
      </c>
      <c r="B91" s="4">
        <v>5.2657130000000009E-3</v>
      </c>
      <c r="C91" s="4">
        <v>1.0979975795454545E-2</v>
      </c>
      <c r="D91" s="4">
        <v>8.8314738636363632E-3</v>
      </c>
      <c r="E91" s="4">
        <v>9.5096268708590812E-3</v>
      </c>
      <c r="F91" s="4">
        <v>7.1998159174311935E-3</v>
      </c>
      <c r="G91" s="4">
        <v>7.2720331818181827E-3</v>
      </c>
      <c r="H91" s="4">
        <v>2.7667404044052886E-2</v>
      </c>
      <c r="I91" s="4">
        <v>1.1635948062448321E-2</v>
      </c>
      <c r="J91" s="3">
        <v>2980.38</v>
      </c>
      <c r="K91" s="3">
        <f t="shared" si="3"/>
        <v>1.3042767473010031E-2</v>
      </c>
      <c r="L91" s="3">
        <v>16.12</v>
      </c>
      <c r="M91" s="3">
        <v>403.16</v>
      </c>
      <c r="N91" s="3">
        <f t="shared" si="4"/>
        <v>-1.1614990693992411E-2</v>
      </c>
      <c r="O91" s="3">
        <v>127.2</v>
      </c>
      <c r="P91" s="3">
        <f t="shared" si="5"/>
        <v>-0.16756435600073782</v>
      </c>
      <c r="Q91" s="3">
        <v>0</v>
      </c>
      <c r="R91" s="3">
        <v>0</v>
      </c>
    </row>
    <row r="92" spans="1:18" x14ac:dyDescent="0.2">
      <c r="A92" s="2">
        <v>43678</v>
      </c>
      <c r="B92" s="4">
        <v>3.5953880143884891E-2</v>
      </c>
      <c r="C92" s="4">
        <v>-2.0544194505494502E-3</v>
      </c>
      <c r="D92" s="4">
        <v>1.3406131276595746E-2</v>
      </c>
      <c r="E92" s="4">
        <v>6.4091370986005666E-3</v>
      </c>
      <c r="F92" s="4">
        <v>4.5552655405405422E-3</v>
      </c>
      <c r="G92" s="4">
        <v>2.0392790909090912E-3</v>
      </c>
      <c r="H92" s="4">
        <v>1.0801241723090275E-2</v>
      </c>
      <c r="I92" s="4">
        <v>2.417462640961853E-3</v>
      </c>
      <c r="J92" s="3">
        <v>2926.46</v>
      </c>
      <c r="K92" s="3">
        <f t="shared" si="3"/>
        <v>-1.8257307714875104E-2</v>
      </c>
      <c r="L92" s="3">
        <v>18.98</v>
      </c>
      <c r="M92" s="3">
        <v>387.15</v>
      </c>
      <c r="N92" s="3">
        <f t="shared" si="4"/>
        <v>-4.0521290653944497E-2</v>
      </c>
      <c r="O92" s="3">
        <v>135.54900000000001</v>
      </c>
      <c r="P92" s="3">
        <f t="shared" si="5"/>
        <v>6.3572547659909162E-2</v>
      </c>
      <c r="Q92" s="3">
        <v>0</v>
      </c>
      <c r="R92" s="3">
        <v>0</v>
      </c>
    </row>
    <row r="93" spans="1:18" x14ac:dyDescent="0.2">
      <c r="A93" s="2">
        <v>43709</v>
      </c>
      <c r="B93" s="4">
        <v>9.9014938129496424E-3</v>
      </c>
      <c r="C93" s="4">
        <v>1.7800050439560438E-2</v>
      </c>
      <c r="D93" s="4">
        <v>5.678567446808511E-3</v>
      </c>
      <c r="E93" s="4">
        <v>7.723264026301962E-3</v>
      </c>
      <c r="F93" s="4">
        <v>5.9814493805309772E-3</v>
      </c>
      <c r="G93" s="4">
        <v>1.0750910454545452E-2</v>
      </c>
      <c r="H93" s="4">
        <v>1.7722341179225217E-2</v>
      </c>
      <c r="I93" s="4">
        <v>7.8146993082549507E-3</v>
      </c>
      <c r="J93" s="3">
        <v>2976.74</v>
      </c>
      <c r="K93" s="3">
        <f t="shared" si="3"/>
        <v>1.7035240523678219E-2</v>
      </c>
      <c r="L93" s="3">
        <v>16.239999999999998</v>
      </c>
      <c r="M93" s="3">
        <v>387.57</v>
      </c>
      <c r="N93" s="3">
        <f t="shared" si="4"/>
        <v>1.0842628075868888E-3</v>
      </c>
      <c r="O93" s="3">
        <v>136.542</v>
      </c>
      <c r="P93" s="3">
        <f t="shared" si="5"/>
        <v>7.2990610392054123E-3</v>
      </c>
      <c r="Q93" s="3">
        <v>0</v>
      </c>
      <c r="R93" s="3">
        <v>0</v>
      </c>
    </row>
    <row r="94" spans="1:18" x14ac:dyDescent="0.2">
      <c r="A94" s="2">
        <v>43739</v>
      </c>
      <c r="B94" s="4">
        <v>-2.108379856115102E-4</v>
      </c>
      <c r="C94" s="4">
        <v>1.9781085102040821E-2</v>
      </c>
      <c r="D94" s="4">
        <v>8.1808785106382963E-3</v>
      </c>
      <c r="E94" s="4">
        <v>1.1524977744072898E-2</v>
      </c>
      <c r="F94" s="4">
        <v>3.452845594713655E-3</v>
      </c>
      <c r="G94" s="4">
        <v>1.1187197727272728E-2</v>
      </c>
      <c r="H94" s="4">
        <v>1.8631186846282368E-2</v>
      </c>
      <c r="I94" s="4">
        <v>1.114222346096576E-2</v>
      </c>
      <c r="J94" s="3">
        <v>3037.56</v>
      </c>
      <c r="K94" s="3">
        <f t="shared" si="3"/>
        <v>2.0225819582931237E-2</v>
      </c>
      <c r="L94" s="3">
        <v>13.22</v>
      </c>
      <c r="M94" s="3">
        <v>389.5</v>
      </c>
      <c r="N94" s="3">
        <f t="shared" si="4"/>
        <v>4.9673876704829922E-3</v>
      </c>
      <c r="O94" s="3">
        <v>120.43</v>
      </c>
      <c r="P94" s="3">
        <f t="shared" si="5"/>
        <v>-0.1255635883327475</v>
      </c>
      <c r="Q94" s="3">
        <v>0</v>
      </c>
      <c r="R94" s="3">
        <v>0</v>
      </c>
    </row>
    <row r="95" spans="1:18" x14ac:dyDescent="0.2">
      <c r="A95" s="2">
        <v>43770</v>
      </c>
      <c r="B95" s="4">
        <v>2.1883287482014381E-2</v>
      </c>
      <c r="C95" s="4">
        <v>-9.5622950485436935E-3</v>
      </c>
      <c r="D95" s="4">
        <v>1.9505835744680858E-2</v>
      </c>
      <c r="E95" s="4">
        <v>8.1417811326499724E-4</v>
      </c>
      <c r="F95" s="4">
        <v>2.4201460515021456E-3</v>
      </c>
      <c r="G95" s="4">
        <v>-3.3591581818181821E-3</v>
      </c>
      <c r="H95" s="4">
        <v>2.0351358259092747E-2</v>
      </c>
      <c r="I95" s="4">
        <v>2.3030962398112452E-3</v>
      </c>
      <c r="J95" s="3">
        <v>3140.98</v>
      </c>
      <c r="K95" s="3">
        <f t="shared" si="3"/>
        <v>3.3480291579323307E-2</v>
      </c>
      <c r="L95" s="3">
        <v>12.62</v>
      </c>
      <c r="M95" s="3">
        <v>386.44</v>
      </c>
      <c r="N95" s="3">
        <f t="shared" si="4"/>
        <v>-7.8872486614942616E-3</v>
      </c>
      <c r="O95" s="3">
        <v>124.73099999999999</v>
      </c>
      <c r="P95" s="3">
        <f t="shared" si="5"/>
        <v>3.5090747150495538E-2</v>
      </c>
      <c r="Q95" s="3">
        <v>0</v>
      </c>
      <c r="R95" s="3">
        <v>0</v>
      </c>
    </row>
    <row r="96" spans="1:18" x14ac:dyDescent="0.2">
      <c r="A96" s="2">
        <v>43800</v>
      </c>
      <c r="B96" s="4">
        <v>6.3212478571428722E-4</v>
      </c>
      <c r="C96" s="4">
        <v>1.5046175242718436E-2</v>
      </c>
      <c r="D96" s="4">
        <v>8.0112161224489813E-3</v>
      </c>
      <c r="E96" s="4">
        <v>2.050344379214316E-2</v>
      </c>
      <c r="F96" s="4">
        <v>8.1243934745762695E-3</v>
      </c>
      <c r="G96" s="4">
        <v>6.9375282608695656E-3</v>
      </c>
      <c r="H96" s="4">
        <v>7.5877561956955011E-2</v>
      </c>
      <c r="I96" s="4">
        <v>1.2534112057426626E-2</v>
      </c>
      <c r="J96" s="3">
        <v>3230.78</v>
      </c>
      <c r="K96" s="3">
        <f t="shared" si="3"/>
        <v>2.8188741012288077E-2</v>
      </c>
      <c r="L96" s="3">
        <v>13.78</v>
      </c>
      <c r="M96" s="3">
        <v>401.58</v>
      </c>
      <c r="N96" s="3">
        <f t="shared" si="4"/>
        <v>3.8430149691297544E-2</v>
      </c>
      <c r="O96" s="3">
        <v>99.45</v>
      </c>
      <c r="P96" s="3">
        <f t="shared" si="5"/>
        <v>-0.22650441312290326</v>
      </c>
      <c r="Q96" s="3">
        <v>0</v>
      </c>
      <c r="R96" s="3">
        <v>0</v>
      </c>
    </row>
    <row r="97" spans="1:18" x14ac:dyDescent="0.2">
      <c r="A97" s="2">
        <v>43831</v>
      </c>
      <c r="B97" s="4">
        <v>2.666381942028985E-2</v>
      </c>
      <c r="C97" s="4">
        <v>5.703315714285717E-3</v>
      </c>
      <c r="D97" s="4">
        <v>3.477840947368422E-2</v>
      </c>
      <c r="E97" s="4">
        <v>6.2295140114363131E-3</v>
      </c>
      <c r="F97" s="4">
        <v>4.5277074380165282E-3</v>
      </c>
      <c r="G97" s="4">
        <v>4.0561567999999994E-3</v>
      </c>
      <c r="H97" s="4">
        <v>1.003600988172456E-2</v>
      </c>
      <c r="I97" s="4">
        <v>3.7053033569131909E-3</v>
      </c>
      <c r="J97" s="3">
        <v>3225.52</v>
      </c>
      <c r="K97" s="3">
        <f t="shared" si="3"/>
        <v>-1.6294165896173496E-3</v>
      </c>
      <c r="L97" s="3">
        <v>18.84</v>
      </c>
      <c r="M97" s="3">
        <v>404.17</v>
      </c>
      <c r="N97" s="3">
        <f t="shared" si="4"/>
        <v>6.4288151915929959E-3</v>
      </c>
      <c r="O97" s="3">
        <v>102.65300000000001</v>
      </c>
      <c r="P97" s="3">
        <f t="shared" si="5"/>
        <v>3.1699363261528113E-2</v>
      </c>
      <c r="Q97" s="3">
        <v>0</v>
      </c>
      <c r="R97" s="3">
        <v>0</v>
      </c>
    </row>
    <row r="98" spans="1:18" x14ac:dyDescent="0.2">
      <c r="A98" s="2">
        <v>43862</v>
      </c>
      <c r="B98" s="4">
        <v>1.0038924275362316E-2</v>
      </c>
      <c r="C98" s="4">
        <v>6.9019849056603749E-4</v>
      </c>
      <c r="D98" s="4">
        <v>-2.183573233333334E-2</v>
      </c>
      <c r="E98" s="4">
        <v>-1.1321868035628777E-2</v>
      </c>
      <c r="F98" s="4">
        <v>4.0585732780083015E-3</v>
      </c>
      <c r="G98" s="4">
        <v>4.0804035999999991E-3</v>
      </c>
      <c r="H98" s="4">
        <v>-6.3975115242718469E-2</v>
      </c>
      <c r="I98" s="4">
        <v>-2.0086352906976755E-3</v>
      </c>
      <c r="J98" s="3">
        <v>2954.22</v>
      </c>
      <c r="K98" s="3">
        <f t="shared" si="3"/>
        <v>-8.7859520936204305E-2</v>
      </c>
      <c r="L98" s="3">
        <v>40.11</v>
      </c>
      <c r="M98" s="3">
        <v>395.11</v>
      </c>
      <c r="N98" s="3">
        <f t="shared" si="4"/>
        <v>-2.2671374387059018E-2</v>
      </c>
      <c r="O98" s="3">
        <v>131.97499999999999</v>
      </c>
      <c r="P98" s="3">
        <f t="shared" si="5"/>
        <v>0.25125814214817055</v>
      </c>
      <c r="Q98" s="3">
        <v>0</v>
      </c>
      <c r="R98" s="3">
        <v>0</v>
      </c>
    </row>
    <row r="99" spans="1:18" x14ac:dyDescent="0.2">
      <c r="A99" s="2">
        <v>43891</v>
      </c>
      <c r="B99" s="4">
        <v>8.3115563571428686E-3</v>
      </c>
      <c r="C99" s="4">
        <v>-4.9377762429906547E-2</v>
      </c>
      <c r="D99" s="4">
        <v>-6.5421461166666653E-2</v>
      </c>
      <c r="E99" s="4">
        <v>-6.2925345368083835E-2</v>
      </c>
      <c r="F99" s="4">
        <v>-2.0286308395061743E-2</v>
      </c>
      <c r="G99" s="4">
        <v>-1.5483455599999998E-2</v>
      </c>
      <c r="H99" s="4">
        <v>-0.25711526806768575</v>
      </c>
      <c r="I99" s="4">
        <v>-2.0159369616966009E-2</v>
      </c>
      <c r="J99" s="3">
        <v>2584.59</v>
      </c>
      <c r="K99" s="3">
        <f t="shared" si="3"/>
        <v>-0.13366776859296703</v>
      </c>
      <c r="L99" s="3">
        <v>53.54</v>
      </c>
      <c r="M99" s="3">
        <v>370.2</v>
      </c>
      <c r="N99" s="3">
        <f t="shared" si="4"/>
        <v>-6.5120807005743409E-2</v>
      </c>
      <c r="O99" s="3">
        <v>275.95</v>
      </c>
      <c r="P99" s="3">
        <f t="shared" si="5"/>
        <v>0.7376071791758303</v>
      </c>
      <c r="Q99" s="3">
        <v>1</v>
      </c>
      <c r="R99" s="3">
        <v>1</v>
      </c>
    </row>
    <row r="100" spans="1:18" x14ac:dyDescent="0.2">
      <c r="A100" s="2">
        <v>43922</v>
      </c>
      <c r="B100" s="4">
        <v>3.4559165571428567E-2</v>
      </c>
      <c r="C100" s="4">
        <v>1.1528040560747665E-2</v>
      </c>
      <c r="D100" s="4">
        <v>9.0653220158730188E-2</v>
      </c>
      <c r="E100" s="4">
        <v>2.665892485748652E-2</v>
      </c>
      <c r="F100" s="4">
        <v>-1.6131221686746995E-3</v>
      </c>
      <c r="G100" s="4">
        <v>5.5697384000000004E-3</v>
      </c>
      <c r="H100" s="4">
        <v>0.10775018167792404</v>
      </c>
      <c r="I100" s="4">
        <v>9.3144523311403295E-3</v>
      </c>
      <c r="J100" s="3">
        <v>2912.43</v>
      </c>
      <c r="K100" s="3">
        <f t="shared" si="3"/>
        <v>0.11942089623740593</v>
      </c>
      <c r="L100" s="3">
        <v>34.15</v>
      </c>
      <c r="M100" s="3">
        <v>353.23</v>
      </c>
      <c r="N100" s="3">
        <f t="shared" si="4"/>
        <v>-4.6923997304250342E-2</v>
      </c>
      <c r="O100" s="3">
        <v>308.18</v>
      </c>
      <c r="P100" s="3">
        <f t="shared" si="5"/>
        <v>0.11046433796819688</v>
      </c>
      <c r="Q100" s="3">
        <v>1</v>
      </c>
      <c r="R100" s="3">
        <v>0</v>
      </c>
    </row>
    <row r="101" spans="1:18" x14ac:dyDescent="0.2">
      <c r="A101" s="2">
        <v>43952</v>
      </c>
      <c r="B101" s="4">
        <v>3.8811637142857174E-3</v>
      </c>
      <c r="C101" s="4">
        <v>1.8737335887850461E-2</v>
      </c>
      <c r="D101" s="4">
        <v>3.5782279062500005E-2</v>
      </c>
      <c r="E101" s="4">
        <v>1.7859073921264183E-2</v>
      </c>
      <c r="F101" s="4">
        <v>6.0207015537848624E-3</v>
      </c>
      <c r="G101" s="4">
        <v>1.0955025599999996E-2</v>
      </c>
      <c r="H101" s="4">
        <v>6.9201292882126661E-2</v>
      </c>
      <c r="I101" s="4">
        <v>6.3502251717261465E-3</v>
      </c>
      <c r="J101" s="3">
        <v>3044.31</v>
      </c>
      <c r="K101" s="3">
        <f t="shared" si="3"/>
        <v>4.428649023053044E-2</v>
      </c>
      <c r="L101" s="3">
        <v>27.51</v>
      </c>
      <c r="M101" s="3">
        <v>367.12</v>
      </c>
      <c r="N101" s="3">
        <f t="shared" si="4"/>
        <v>3.8569367251431785E-2</v>
      </c>
      <c r="O101" s="3">
        <v>283.94</v>
      </c>
      <c r="P101" s="3">
        <f t="shared" si="5"/>
        <v>-8.1921079618279435E-2</v>
      </c>
      <c r="Q101" s="3">
        <v>1</v>
      </c>
      <c r="R101" s="3">
        <v>0</v>
      </c>
    </row>
    <row r="102" spans="1:18" x14ac:dyDescent="0.2">
      <c r="A102" s="2">
        <v>43983</v>
      </c>
      <c r="B102" s="4">
        <v>2.2669874539007089E-2</v>
      </c>
      <c r="C102" s="4">
        <v>9.8377099065420481E-3</v>
      </c>
      <c r="D102" s="4">
        <v>2.3155534769230768E-2</v>
      </c>
      <c r="E102" s="4">
        <v>2.035492249480433E-2</v>
      </c>
      <c r="F102" s="4">
        <v>7.3817525793650812E-3</v>
      </c>
      <c r="G102" s="4">
        <v>7.468270800000002E-3</v>
      </c>
      <c r="H102" s="4">
        <v>8.4328820123881598E-2</v>
      </c>
      <c r="I102" s="4">
        <v>7.2745419472389867E-3</v>
      </c>
      <c r="J102" s="3">
        <v>3100.29</v>
      </c>
      <c r="K102" s="3">
        <f t="shared" si="3"/>
        <v>1.8221381004062565E-2</v>
      </c>
      <c r="L102" s="3">
        <v>30.43</v>
      </c>
      <c r="M102" s="3">
        <v>360.13</v>
      </c>
      <c r="N102" s="3">
        <f t="shared" si="4"/>
        <v>-1.9223692710236051E-2</v>
      </c>
      <c r="O102" s="3">
        <v>256.51400000000001</v>
      </c>
      <c r="P102" s="3">
        <f t="shared" si="5"/>
        <v>-0.10157970421740004</v>
      </c>
      <c r="Q102" s="3">
        <v>1</v>
      </c>
      <c r="R102" s="3">
        <v>0</v>
      </c>
    </row>
    <row r="103" spans="1:18" x14ac:dyDescent="0.2">
      <c r="A103" s="2">
        <v>44013</v>
      </c>
      <c r="B103" s="4">
        <v>2.5427533333333319E-3</v>
      </c>
      <c r="C103" s="4">
        <v>2.656051627272726E-2</v>
      </c>
      <c r="D103" s="4">
        <v>3.4906503333333339E-2</v>
      </c>
      <c r="E103" s="4">
        <v>2.292820363732969E-2</v>
      </c>
      <c r="F103" s="4">
        <v>9.550766496062995E-3</v>
      </c>
      <c r="G103" s="4">
        <v>1.1314435999999999E-2</v>
      </c>
      <c r="H103" s="4">
        <v>7.2946444801069849E-2</v>
      </c>
      <c r="I103" s="4">
        <v>1.0778871839442355E-2</v>
      </c>
      <c r="J103" s="3">
        <v>3271.12</v>
      </c>
      <c r="K103" s="3">
        <f t="shared" si="3"/>
        <v>5.3636778409249075E-2</v>
      </c>
      <c r="L103" s="3">
        <v>24.46</v>
      </c>
      <c r="M103" s="3">
        <v>377.74</v>
      </c>
      <c r="N103" s="3">
        <f t="shared" si="4"/>
        <v>4.774105089135805E-2</v>
      </c>
      <c r="O103" s="3">
        <v>217.80600000000001</v>
      </c>
      <c r="P103" s="3">
        <f t="shared" si="5"/>
        <v>-0.16357848568924638</v>
      </c>
      <c r="Q103" s="3">
        <v>1</v>
      </c>
      <c r="R103" s="3">
        <v>0</v>
      </c>
    </row>
    <row r="104" spans="1:18" x14ac:dyDescent="0.2">
      <c r="A104" s="2">
        <v>44044</v>
      </c>
      <c r="B104" s="4">
        <v>2.036143359154929E-2</v>
      </c>
      <c r="C104" s="4">
        <v>-7.0763386363636351E-3</v>
      </c>
      <c r="D104" s="4">
        <v>4.8910318000000008E-2</v>
      </c>
      <c r="E104" s="4">
        <v>3.4702398213040343E-3</v>
      </c>
      <c r="F104" s="4">
        <v>2.8143693798449577E-3</v>
      </c>
      <c r="G104" s="4">
        <v>-1.3010247999999996E-3</v>
      </c>
      <c r="H104" s="4">
        <v>-8.5199562471470567E-3</v>
      </c>
      <c r="I104" s="4">
        <v>2.7596359250056579E-3</v>
      </c>
      <c r="J104" s="3">
        <v>3500.31</v>
      </c>
      <c r="K104" s="3">
        <f t="shared" si="3"/>
        <v>6.7719102089654371E-2</v>
      </c>
      <c r="L104" s="3">
        <v>26.41</v>
      </c>
      <c r="M104" s="3">
        <v>394.76</v>
      </c>
      <c r="N104" s="3">
        <f t="shared" si="4"/>
        <v>4.4071857036106721E-2</v>
      </c>
      <c r="O104" s="3">
        <v>214.94</v>
      </c>
      <c r="P104" s="3">
        <f t="shared" si="5"/>
        <v>-1.3245838915773689E-2</v>
      </c>
      <c r="Q104" s="3">
        <v>1</v>
      </c>
      <c r="R104" s="3">
        <v>0</v>
      </c>
    </row>
    <row r="105" spans="1:18" x14ac:dyDescent="0.2">
      <c r="A105" s="2">
        <v>44075</v>
      </c>
      <c r="B105" s="4">
        <v>3.1608588194444454E-3</v>
      </c>
      <c r="C105" s="4">
        <v>-9.2411564864864886E-3</v>
      </c>
      <c r="D105" s="4">
        <v>-1.5393787804878052E-2</v>
      </c>
      <c r="E105" s="4">
        <v>-1.2813606596545216E-2</v>
      </c>
      <c r="F105" s="4">
        <v>2.7425337164750961E-4</v>
      </c>
      <c r="G105" s="4">
        <v>-6.7955707999999993E-3</v>
      </c>
      <c r="H105" s="4">
        <v>-3.9849626173582543E-2</v>
      </c>
      <c r="I105" s="4">
        <v>-1.7884602091862357E-5</v>
      </c>
      <c r="J105" s="3">
        <v>3363</v>
      </c>
      <c r="K105" s="3">
        <f t="shared" si="3"/>
        <v>-4.0018103243589564E-2</v>
      </c>
      <c r="L105" s="3">
        <v>26.37</v>
      </c>
      <c r="M105" s="3">
        <v>405.96</v>
      </c>
      <c r="N105" s="3">
        <f t="shared" si="4"/>
        <v>2.7976647276810596E-2</v>
      </c>
      <c r="O105" s="3">
        <v>249.64400000000001</v>
      </c>
      <c r="P105" s="3">
        <f t="shared" si="5"/>
        <v>0.14967698359769255</v>
      </c>
      <c r="Q105" s="3">
        <v>1</v>
      </c>
      <c r="R105" s="3">
        <v>0</v>
      </c>
    </row>
    <row r="106" spans="1:18" x14ac:dyDescent="0.2">
      <c r="A106" s="2">
        <v>44105</v>
      </c>
      <c r="B106" s="4">
        <v>8.2375911805555573E-3</v>
      </c>
      <c r="C106" s="4">
        <v>1.1898570270270279E-3</v>
      </c>
      <c r="D106" s="4">
        <v>-2.1969876190476197E-3</v>
      </c>
      <c r="E106" s="4">
        <v>-8.902877603772009E-4</v>
      </c>
      <c r="F106" s="4">
        <v>3.3383850763358787E-3</v>
      </c>
      <c r="G106" s="4">
        <v>2.8266679999999983E-4</v>
      </c>
      <c r="H106" s="4">
        <v>-1.0672684894146928E-2</v>
      </c>
      <c r="I106" s="4">
        <v>7.2388840176550329E-3</v>
      </c>
      <c r="J106" s="3">
        <v>3269.96</v>
      </c>
      <c r="K106" s="3">
        <f t="shared" si="3"/>
        <v>-2.8055680339688749E-2</v>
      </c>
      <c r="L106" s="3">
        <v>38.020000000000003</v>
      </c>
      <c r="M106" s="3">
        <v>409.58</v>
      </c>
      <c r="N106" s="3">
        <f t="shared" si="4"/>
        <v>8.8776118275486482E-3</v>
      </c>
      <c r="O106" s="3">
        <v>218.16200000000001</v>
      </c>
      <c r="P106" s="3">
        <f t="shared" si="5"/>
        <v>-0.13479799693196437</v>
      </c>
      <c r="Q106" s="3">
        <v>1</v>
      </c>
      <c r="R106" s="3">
        <v>0</v>
      </c>
    </row>
    <row r="107" spans="1:18" x14ac:dyDescent="0.2">
      <c r="A107" s="2">
        <v>44136</v>
      </c>
      <c r="B107" s="4">
        <v>-7.5643686896551664E-3</v>
      </c>
      <c r="C107" s="4">
        <v>1.8833956017699105E-2</v>
      </c>
      <c r="D107" s="4">
        <v>5.5834456489361695E-2</v>
      </c>
      <c r="E107" s="4">
        <v>2.5869243385455425E-2</v>
      </c>
      <c r="F107" s="4">
        <v>5.787675419847327E-3</v>
      </c>
      <c r="G107" s="4">
        <v>6.7890279999999982E-3</v>
      </c>
      <c r="H107" s="4">
        <v>0.11408523208727475</v>
      </c>
      <c r="I107" s="4">
        <v>1.0573821885376386E-2</v>
      </c>
      <c r="J107" s="3">
        <v>3621.63</v>
      </c>
      <c r="K107" s="3">
        <f t="shared" si="3"/>
        <v>0.10214644831840225</v>
      </c>
      <c r="L107" s="3">
        <v>20.57</v>
      </c>
      <c r="M107" s="3">
        <v>428.41</v>
      </c>
      <c r="N107" s="3">
        <f t="shared" si="4"/>
        <v>4.4948436563393201E-2</v>
      </c>
      <c r="O107" s="3">
        <v>165.92699999999999</v>
      </c>
      <c r="P107" s="3">
        <f t="shared" si="5"/>
        <v>-0.27368997348069968</v>
      </c>
      <c r="Q107" s="3">
        <v>1</v>
      </c>
      <c r="R107" s="3">
        <v>0</v>
      </c>
    </row>
    <row r="108" spans="1:18" x14ac:dyDescent="0.2">
      <c r="A108" s="2">
        <v>44166</v>
      </c>
      <c r="B108" s="4">
        <v>4.7886521379310347E-3</v>
      </c>
      <c r="C108" s="4">
        <v>3.1958408869565212E-2</v>
      </c>
      <c r="D108" s="4">
        <v>3.1920174150943392E-2</v>
      </c>
      <c r="E108" s="4">
        <v>2.568612742362358E-2</v>
      </c>
      <c r="F108" s="4">
        <v>6.2956021839080476E-3</v>
      </c>
      <c r="G108" s="4">
        <v>1.914353423076923E-2</v>
      </c>
      <c r="H108" s="4">
        <v>6.2792712488862493E-2</v>
      </c>
      <c r="I108" s="4">
        <v>1.5188688871336986E-2</v>
      </c>
      <c r="J108" s="3">
        <v>3756.07</v>
      </c>
      <c r="K108" s="3">
        <f t="shared" si="3"/>
        <v>3.6448997283216045E-2</v>
      </c>
      <c r="L108" s="3">
        <v>22.75</v>
      </c>
      <c r="M108" s="3">
        <v>443.81</v>
      </c>
      <c r="N108" s="3">
        <f t="shared" si="4"/>
        <v>3.5315861945452554E-2</v>
      </c>
      <c r="O108" s="3">
        <v>142.851</v>
      </c>
      <c r="P108" s="3">
        <f t="shared" si="5"/>
        <v>-0.14974580359573864</v>
      </c>
      <c r="Q108" s="3">
        <v>0</v>
      </c>
      <c r="R108" s="3">
        <v>0</v>
      </c>
    </row>
    <row r="109" spans="1:18" x14ac:dyDescent="0.2">
      <c r="A109" s="2">
        <v>44197</v>
      </c>
      <c r="B109" s="4">
        <v>2.0263103445945931E-2</v>
      </c>
      <c r="C109" s="4">
        <v>-3.2879784745762706E-3</v>
      </c>
      <c r="D109" s="4">
        <v>3.1793697903225795E-2</v>
      </c>
      <c r="E109" s="4">
        <v>-1.5978125131515984E-3</v>
      </c>
      <c r="F109" s="4">
        <v>1.6914004166666663E-3</v>
      </c>
      <c r="G109" s="4">
        <v>-2.30456037037037E-3</v>
      </c>
      <c r="H109" s="4">
        <v>-8.8880232166427542E-3</v>
      </c>
      <c r="I109" s="4">
        <v>-1.1827039144287308E-5</v>
      </c>
      <c r="J109" s="3">
        <v>3714.24</v>
      </c>
      <c r="K109" s="3">
        <f t="shared" si="3"/>
        <v>-1.1199116821941857E-2</v>
      </c>
      <c r="L109" s="3">
        <v>33.090000000000003</v>
      </c>
      <c r="M109" s="3">
        <v>458.41</v>
      </c>
      <c r="N109" s="3">
        <f t="shared" si="4"/>
        <v>3.2367437254300135E-2</v>
      </c>
      <c r="O109" s="3">
        <v>173.69800000000001</v>
      </c>
      <c r="P109" s="3">
        <f t="shared" si="5"/>
        <v>0.195516030073696</v>
      </c>
      <c r="Q109" s="3">
        <v>0</v>
      </c>
      <c r="R109" s="3">
        <v>0</v>
      </c>
    </row>
    <row r="110" spans="1:18" x14ac:dyDescent="0.2">
      <c r="A110" s="2">
        <v>44228</v>
      </c>
      <c r="B110" s="4">
        <v>4.5038687248322136E-3</v>
      </c>
      <c r="C110" s="4">
        <v>-9.9223112605042012E-3</v>
      </c>
      <c r="D110" s="4">
        <v>1.9368380944881892E-2</v>
      </c>
      <c r="E110" s="4">
        <v>1.7345286294896019E-3</v>
      </c>
      <c r="F110" s="4">
        <v>8.4734774809160302E-4</v>
      </c>
      <c r="G110" s="4">
        <v>-4.3479585185185188E-3</v>
      </c>
      <c r="H110" s="4">
        <v>-1.8436556111111096E-2</v>
      </c>
      <c r="I110" s="4">
        <v>3.5448394321766511E-4</v>
      </c>
      <c r="J110" s="3">
        <v>3811.15</v>
      </c>
      <c r="K110" s="3">
        <f t="shared" si="3"/>
        <v>2.5756899667126021E-2</v>
      </c>
      <c r="L110" s="3">
        <v>27.95</v>
      </c>
      <c r="M110" s="3">
        <v>486.54</v>
      </c>
      <c r="N110" s="3">
        <f t="shared" si="4"/>
        <v>5.955513801320933E-2</v>
      </c>
      <c r="O110" s="3">
        <v>190.876</v>
      </c>
      <c r="P110" s="3">
        <f t="shared" si="5"/>
        <v>9.4305843479858709E-2</v>
      </c>
      <c r="Q110" s="3">
        <v>0</v>
      </c>
      <c r="R110" s="3">
        <v>0</v>
      </c>
    </row>
    <row r="111" spans="1:18" x14ac:dyDescent="0.2">
      <c r="A111" s="2">
        <v>44256</v>
      </c>
      <c r="B111" s="4">
        <v>8.4626299324324344E-3</v>
      </c>
      <c r="C111" s="4">
        <v>-2.5404150000000038E-4</v>
      </c>
      <c r="D111" s="4">
        <v>6.7462440298507436E-3</v>
      </c>
      <c r="E111" s="4">
        <v>6.583199848130797E-3</v>
      </c>
      <c r="F111" s="4">
        <v>4.0227083969465649E-3</v>
      </c>
      <c r="G111" s="4">
        <v>-6.8949333333333349E-4</v>
      </c>
      <c r="H111" s="4">
        <v>2.5503136541353447E-2</v>
      </c>
      <c r="I111" s="4">
        <v>3.9096645819323012E-3</v>
      </c>
      <c r="J111" s="3">
        <v>3972.89</v>
      </c>
      <c r="K111" s="3">
        <f t="shared" si="3"/>
        <v>4.1562808697442222E-2</v>
      </c>
      <c r="L111" s="3">
        <v>19.399999999999999</v>
      </c>
      <c r="M111" s="3">
        <v>506.68</v>
      </c>
      <c r="N111" s="3">
        <f t="shared" si="4"/>
        <v>4.056052243091024E-2</v>
      </c>
      <c r="O111" s="3">
        <v>225.452</v>
      </c>
      <c r="P111" s="3">
        <f t="shared" si="5"/>
        <v>0.16648327341848823</v>
      </c>
      <c r="Q111" s="3">
        <v>0</v>
      </c>
      <c r="R111" s="3">
        <v>0</v>
      </c>
    </row>
    <row r="112" spans="1:18" x14ac:dyDescent="0.2">
      <c r="A112" s="2">
        <v>44287</v>
      </c>
      <c r="B112" s="4">
        <v>-6.7939302649006631E-3</v>
      </c>
      <c r="C112" s="4">
        <v>7.4788946774193539E-3</v>
      </c>
      <c r="D112" s="4">
        <v>1.7984861857142858E-2</v>
      </c>
      <c r="E112" s="4">
        <v>1.2783557587682444E-2</v>
      </c>
      <c r="F112" s="4">
        <v>4.8038206488549614E-3</v>
      </c>
      <c r="G112" s="4">
        <v>5.8937722222222226E-3</v>
      </c>
      <c r="H112" s="4">
        <v>3.18368471208791E-2</v>
      </c>
      <c r="I112" s="4">
        <v>5.5070752324300597E-3</v>
      </c>
      <c r="J112" s="3">
        <v>4181.17</v>
      </c>
      <c r="K112" s="3">
        <f t="shared" si="3"/>
        <v>5.1097322114294741E-2</v>
      </c>
      <c r="L112" s="3">
        <v>18.61</v>
      </c>
      <c r="M112" s="3">
        <v>532.09</v>
      </c>
      <c r="N112" s="3">
        <f t="shared" si="4"/>
        <v>4.8933007350417057E-2</v>
      </c>
      <c r="O112" s="3">
        <v>192.05699999999999</v>
      </c>
      <c r="P112" s="3">
        <f t="shared" si="5"/>
        <v>-0.16031507300522208</v>
      </c>
      <c r="Q112" s="3">
        <v>0</v>
      </c>
      <c r="R112" s="3">
        <v>0</v>
      </c>
    </row>
    <row r="113" spans="1:18" x14ac:dyDescent="0.2">
      <c r="A113" s="2">
        <v>44317</v>
      </c>
      <c r="B113" s="4">
        <v>-7.5728160264900658E-3</v>
      </c>
      <c r="C113" s="4">
        <v>8.8417153599999951E-3</v>
      </c>
      <c r="D113" s="4">
        <v>-8.9868483783783742E-3</v>
      </c>
      <c r="E113" s="4">
        <v>8.7902816439075545E-3</v>
      </c>
      <c r="F113" s="4">
        <v>3.5049077777777769E-3</v>
      </c>
      <c r="G113" s="4">
        <v>4.1142742307692312E-3</v>
      </c>
      <c r="H113" s="4">
        <v>3.9602247007555241E-2</v>
      </c>
      <c r="I113" s="4">
        <v>6.6483689472536817E-3</v>
      </c>
      <c r="J113" s="3">
        <v>4204.1099999999997</v>
      </c>
      <c r="K113" s="3">
        <f t="shared" si="3"/>
        <v>5.4715065520216655E-3</v>
      </c>
      <c r="L113" s="3">
        <v>16.760000000000002</v>
      </c>
      <c r="M113" s="3">
        <v>548.54</v>
      </c>
      <c r="N113" s="3">
        <f t="shared" si="4"/>
        <v>3.0447555252713698E-2</v>
      </c>
      <c r="O113" s="3">
        <v>171.768</v>
      </c>
      <c r="P113" s="3">
        <f t="shared" si="5"/>
        <v>-0.11164747386471241</v>
      </c>
      <c r="Q113" s="3">
        <v>0</v>
      </c>
      <c r="R113" s="3">
        <v>0</v>
      </c>
    </row>
    <row r="114" spans="1:18" x14ac:dyDescent="0.2">
      <c r="A114" s="2">
        <v>44348</v>
      </c>
      <c r="B114" s="4">
        <v>-1.7271289199999991E-2</v>
      </c>
      <c r="C114" s="4">
        <v>2.2638033599999999E-3</v>
      </c>
      <c r="D114" s="4">
        <v>-7.0216718238993716E-3</v>
      </c>
      <c r="E114" s="4">
        <v>4.589757169269299E-3</v>
      </c>
      <c r="F114" s="4">
        <v>4.9303994676806089E-3</v>
      </c>
      <c r="G114" s="4">
        <v>2.8073119230769233E-3</v>
      </c>
      <c r="H114" s="4">
        <v>1.2234294176408067E-2</v>
      </c>
      <c r="I114" s="4">
        <v>4.9320988591183938E-3</v>
      </c>
      <c r="J114" s="3">
        <v>4297.5</v>
      </c>
      <c r="K114" s="3">
        <f t="shared" si="3"/>
        <v>2.1970840045861806E-2</v>
      </c>
      <c r="L114" s="3">
        <v>15.83</v>
      </c>
      <c r="M114" s="3">
        <v>556</v>
      </c>
      <c r="N114" s="3">
        <f t="shared" si="4"/>
        <v>1.3508091032019998E-2</v>
      </c>
      <c r="O114" s="3">
        <v>164.79400000000001</v>
      </c>
      <c r="P114" s="3">
        <f t="shared" si="5"/>
        <v>-4.144852005880395E-2</v>
      </c>
      <c r="Q114" s="3">
        <v>0</v>
      </c>
      <c r="R114" s="3">
        <v>0</v>
      </c>
    </row>
    <row r="115" spans="1:18" x14ac:dyDescent="0.2">
      <c r="A115" s="2">
        <v>44378</v>
      </c>
      <c r="B115" s="4">
        <v>1.53567585064935E-2</v>
      </c>
      <c r="C115" s="4">
        <v>-3.4607038281250003E-3</v>
      </c>
      <c r="D115" s="4">
        <v>1.2316393749999998E-2</v>
      </c>
      <c r="E115" s="4">
        <v>-5.0630614535763343E-3</v>
      </c>
      <c r="F115" s="4">
        <v>4.1656575280898866E-3</v>
      </c>
      <c r="G115" s="4">
        <v>4.1693423076923075E-4</v>
      </c>
      <c r="H115" s="4">
        <v>-3.0118761809399482E-2</v>
      </c>
      <c r="I115" s="4">
        <v>4.2106137161730135E-3</v>
      </c>
      <c r="J115" s="3">
        <v>4395.26</v>
      </c>
      <c r="K115" s="3">
        <f t="shared" si="3"/>
        <v>2.249322924674324E-2</v>
      </c>
      <c r="L115" s="3">
        <v>18.239999999999998</v>
      </c>
      <c r="M115" s="3">
        <v>562.20000000000005</v>
      </c>
      <c r="N115" s="3">
        <f t="shared" si="4"/>
        <v>1.1089364221849252E-2</v>
      </c>
      <c r="O115" s="3">
        <v>176.59399999999999</v>
      </c>
      <c r="P115" s="3">
        <f t="shared" si="5"/>
        <v>6.915710346215409E-2</v>
      </c>
      <c r="Q115" s="3">
        <v>0</v>
      </c>
      <c r="R115" s="3">
        <v>0</v>
      </c>
    </row>
    <row r="116" spans="1:18" x14ac:dyDescent="0.2">
      <c r="A116" s="2">
        <v>44409</v>
      </c>
      <c r="B116" s="4">
        <v>1.9176970322580653E-3</v>
      </c>
      <c r="C116" s="4">
        <v>-6.8747710687022878E-3</v>
      </c>
      <c r="D116" s="4">
        <v>1.5630809157303364E-2</v>
      </c>
      <c r="E116" s="4">
        <v>-4.9844814140407993E-4</v>
      </c>
      <c r="F116" s="4">
        <v>5.8478454044117636E-3</v>
      </c>
      <c r="G116" s="4">
        <v>3.7044846153846142E-4</v>
      </c>
      <c r="H116" s="4">
        <v>-1.9933083895737058E-2</v>
      </c>
      <c r="I116" s="4">
        <v>2.212163757237838E-3</v>
      </c>
      <c r="J116" s="3">
        <v>4522.68</v>
      </c>
      <c r="K116" s="3">
        <f t="shared" si="3"/>
        <v>2.8578050968688373E-2</v>
      </c>
      <c r="L116" s="3">
        <v>16.48</v>
      </c>
      <c r="M116" s="3">
        <v>559.64</v>
      </c>
      <c r="N116" s="3">
        <f t="shared" si="4"/>
        <v>-4.5639386073466071E-3</v>
      </c>
      <c r="O116" s="3">
        <v>176.05199999999999</v>
      </c>
      <c r="P116" s="3">
        <f t="shared" si="5"/>
        <v>-3.0739065622489292E-3</v>
      </c>
      <c r="Q116" s="3">
        <v>0</v>
      </c>
      <c r="R116" s="3">
        <v>0</v>
      </c>
    </row>
    <row r="117" spans="1:18" x14ac:dyDescent="0.2">
      <c r="A117" s="2">
        <v>44440</v>
      </c>
      <c r="B117" s="4">
        <v>1.6622700838709682E-2</v>
      </c>
      <c r="C117" s="4">
        <v>2.3966214503816784E-3</v>
      </c>
      <c r="D117" s="4">
        <v>-8.7507997297297264E-3</v>
      </c>
      <c r="E117" s="4">
        <v>-4.5414522835642264E-3</v>
      </c>
      <c r="F117" s="4">
        <v>1.6373499264705879E-3</v>
      </c>
      <c r="G117" s="4">
        <v>2.5818003846153842E-3</v>
      </c>
      <c r="H117" s="4">
        <v>-5.0563302387718889E-2</v>
      </c>
      <c r="I117" s="4">
        <v>2.1617986318939802E-3</v>
      </c>
      <c r="J117" s="3">
        <v>4307.54</v>
      </c>
      <c r="K117" s="3">
        <f t="shared" si="3"/>
        <v>-4.8737762984622179E-2</v>
      </c>
      <c r="L117" s="3">
        <v>23.14</v>
      </c>
      <c r="M117" s="3">
        <v>553.74</v>
      </c>
      <c r="N117" s="3">
        <f t="shared" si="4"/>
        <v>-1.0598457359544788E-2</v>
      </c>
      <c r="O117" s="3">
        <v>206.01</v>
      </c>
      <c r="P117" s="3">
        <f t="shared" si="5"/>
        <v>0.15714530535518723</v>
      </c>
      <c r="Q117" s="3">
        <v>0</v>
      </c>
      <c r="R117" s="3">
        <v>0</v>
      </c>
    </row>
    <row r="118" spans="1:18" x14ac:dyDescent="0.2">
      <c r="A118" s="2">
        <v>44470</v>
      </c>
      <c r="B118" s="4">
        <v>4.84010262820513E-3</v>
      </c>
      <c r="C118" s="4">
        <v>-1.9078495833333334E-2</v>
      </c>
      <c r="D118" s="4">
        <v>4.9450915677083353E-2</v>
      </c>
      <c r="E118" s="4">
        <v>-1.3566192525034777E-2</v>
      </c>
      <c r="F118" s="4">
        <v>3.6957587591240878E-3</v>
      </c>
      <c r="G118" s="4">
        <v>-7.1116088461538477E-3</v>
      </c>
      <c r="H118" s="4">
        <v>-6.8380731098901165E-2</v>
      </c>
      <c r="I118" s="4">
        <v>-3.4284631230609879E-4</v>
      </c>
      <c r="J118" s="3">
        <v>4605.38</v>
      </c>
      <c r="K118" s="3">
        <f t="shared" si="3"/>
        <v>6.6858209798173363E-2</v>
      </c>
      <c r="L118" s="3">
        <v>16.260000000000002</v>
      </c>
      <c r="M118" s="3">
        <v>571.17999999999995</v>
      </c>
      <c r="N118" s="3">
        <f t="shared" si="4"/>
        <v>3.1009133901227948E-2</v>
      </c>
      <c r="O118" s="3">
        <v>246.86</v>
      </c>
      <c r="P118" s="3">
        <f t="shared" si="5"/>
        <v>0.18089666301508878</v>
      </c>
      <c r="Q118" s="3">
        <v>0</v>
      </c>
      <c r="R118" s="3">
        <v>0</v>
      </c>
    </row>
    <row r="119" spans="1:18" x14ac:dyDescent="0.2">
      <c r="A119" s="2">
        <v>44501</v>
      </c>
      <c r="B119" s="4">
        <v>2.007795283018868E-3</v>
      </c>
      <c r="C119" s="4">
        <v>2.4563587575757571E-2</v>
      </c>
      <c r="D119" s="4">
        <v>-2.016924015E-2</v>
      </c>
      <c r="E119" s="4">
        <v>-1.5319449920793437E-3</v>
      </c>
      <c r="F119" s="4">
        <v>6.9233768683273997E-3</v>
      </c>
      <c r="G119" s="4">
        <v>1.2745893076923075E-2</v>
      </c>
      <c r="H119" s="4">
        <v>-2.6250900907085092E-2</v>
      </c>
      <c r="I119" s="4">
        <v>7.9825955380794754E-3</v>
      </c>
      <c r="J119" s="3">
        <v>4567</v>
      </c>
      <c r="K119" s="3">
        <f t="shared" si="3"/>
        <v>-8.3686511009872788E-3</v>
      </c>
      <c r="L119" s="3">
        <v>27.19</v>
      </c>
      <c r="M119" s="3">
        <v>564.22</v>
      </c>
      <c r="N119" s="3">
        <f t="shared" si="4"/>
        <v>-1.2260150044607343E-2</v>
      </c>
      <c r="O119" s="3">
        <v>257.44200000000001</v>
      </c>
      <c r="P119" s="3">
        <f t="shared" si="5"/>
        <v>4.1973077698610695E-2</v>
      </c>
      <c r="Q119" s="3">
        <v>0</v>
      </c>
      <c r="R119" s="3">
        <v>0</v>
      </c>
    </row>
    <row r="120" spans="1:18" x14ac:dyDescent="0.2">
      <c r="A120" s="2">
        <v>44531</v>
      </c>
      <c r="B120" s="4">
        <v>7.4385163924050625E-3</v>
      </c>
      <c r="C120" s="4">
        <v>5.5283209774436093E-3</v>
      </c>
      <c r="D120" s="4">
        <v>6.5031296499999973E-3</v>
      </c>
      <c r="E120" s="4">
        <v>1.199120829022984E-2</v>
      </c>
      <c r="F120" s="4">
        <v>8.4463353003533595E-3</v>
      </c>
      <c r="G120" s="4">
        <v>8.7476999999999989E-3</v>
      </c>
      <c r="H120" s="4">
        <v>2.1141943686379113E-2</v>
      </c>
      <c r="I120" s="4">
        <v>1.1010712845679022E-2</v>
      </c>
      <c r="J120" s="3">
        <v>4766.18</v>
      </c>
      <c r="K120" s="3">
        <f t="shared" si="3"/>
        <v>4.2688611280446764E-2</v>
      </c>
      <c r="L120" s="3">
        <v>17.22</v>
      </c>
      <c r="M120" s="3">
        <v>578.30999999999995</v>
      </c>
      <c r="N120" s="3">
        <f t="shared" si="4"/>
        <v>2.4665810715449155E-2</v>
      </c>
      <c r="O120" s="3">
        <v>205.251</v>
      </c>
      <c r="P120" s="3">
        <f t="shared" si="5"/>
        <v>-0.22656083158653839</v>
      </c>
      <c r="Q120" s="3">
        <v>0</v>
      </c>
      <c r="R120" s="3">
        <v>0</v>
      </c>
    </row>
    <row r="121" spans="1:18" x14ac:dyDescent="0.2">
      <c r="A121" s="2">
        <v>44562</v>
      </c>
      <c r="B121" s="4">
        <v>-1.3566248616352205E-2</v>
      </c>
      <c r="C121" s="4">
        <v>-5.8310298507462613E-5</v>
      </c>
      <c r="D121" s="4">
        <v>-7.3640329804878057E-2</v>
      </c>
      <c r="E121" s="4">
        <v>5.836435431798211E-3</v>
      </c>
      <c r="F121" s="4">
        <v>7.8220853846153876E-3</v>
      </c>
      <c r="G121" s="4">
        <v>4.3340666666666673E-3</v>
      </c>
      <c r="H121" s="4">
        <v>2.5344000966426899E-2</v>
      </c>
      <c r="I121" s="4">
        <v>5.205329369040371E-3</v>
      </c>
      <c r="J121" s="3">
        <v>4515.55</v>
      </c>
      <c r="K121" s="3">
        <f t="shared" si="3"/>
        <v>-5.4018149865019183E-2</v>
      </c>
      <c r="L121" s="3">
        <v>24.83</v>
      </c>
      <c r="M121" s="3">
        <v>582.94000000000005</v>
      </c>
      <c r="N121" s="3">
        <f t="shared" si="4"/>
        <v>7.9742080246996139E-3</v>
      </c>
      <c r="O121" s="3">
        <v>227.732</v>
      </c>
      <c r="P121" s="3">
        <f t="shared" si="5"/>
        <v>0.10393587856031861</v>
      </c>
      <c r="Q121" s="3">
        <v>0</v>
      </c>
      <c r="R121" s="3">
        <v>0</v>
      </c>
    </row>
    <row r="122" spans="1:18" x14ac:dyDescent="0.2">
      <c r="A122" s="2">
        <v>44593</v>
      </c>
      <c r="B122" s="4">
        <v>-9.6276282389937129E-3</v>
      </c>
      <c r="C122" s="4">
        <v>7.0175247857142868E-3</v>
      </c>
      <c r="D122" s="4">
        <v>-2.9120320191387574E-2</v>
      </c>
      <c r="E122" s="4">
        <v>2.3531477827140662E-3</v>
      </c>
      <c r="F122" s="4">
        <v>8.0456540830449851E-3</v>
      </c>
      <c r="G122" s="4">
        <v>8.5627860714285707E-3</v>
      </c>
      <c r="H122" s="4">
        <v>-1.7856303270560182E-2</v>
      </c>
      <c r="I122" s="4">
        <v>1.027218374068853E-2</v>
      </c>
      <c r="J122" s="3">
        <v>4373.9399999999996</v>
      </c>
      <c r="K122" s="3">
        <f t="shared" si="3"/>
        <v>-3.1862790878923519E-2</v>
      </c>
      <c r="L122" s="3">
        <v>30.15</v>
      </c>
      <c r="M122" s="3">
        <v>609.47</v>
      </c>
      <c r="N122" s="3">
        <f t="shared" si="4"/>
        <v>4.4505461934956969E-2</v>
      </c>
      <c r="O122" s="3">
        <v>223.39099999999999</v>
      </c>
      <c r="P122" s="3">
        <f t="shared" si="5"/>
        <v>-1.924589964624257E-2</v>
      </c>
      <c r="Q122" s="3">
        <v>0</v>
      </c>
      <c r="R122" s="3">
        <v>0</v>
      </c>
    </row>
    <row r="123" spans="1:18" x14ac:dyDescent="0.2">
      <c r="A123" s="2">
        <v>44621</v>
      </c>
      <c r="B123" s="4">
        <v>-2.1137942658227833E-2</v>
      </c>
      <c r="C123" s="4">
        <v>2.7187716478873226E-2</v>
      </c>
      <c r="D123" s="4">
        <v>-2.0141053301886789E-2</v>
      </c>
      <c r="E123" s="4">
        <v>2.0408678840764385E-2</v>
      </c>
      <c r="F123" s="4">
        <v>1.3211802989690723E-2</v>
      </c>
      <c r="G123" s="4">
        <v>1.3192158928571424E-2</v>
      </c>
      <c r="H123" s="4">
        <v>3.6392720353164376E-2</v>
      </c>
      <c r="I123" s="4">
        <v>1.392211920521705E-2</v>
      </c>
      <c r="J123" s="3">
        <v>4530.41</v>
      </c>
      <c r="K123" s="3">
        <f t="shared" si="3"/>
        <v>3.514823838626846E-2</v>
      </c>
      <c r="L123" s="3">
        <v>20.56</v>
      </c>
      <c r="M123" s="3">
        <v>634.41</v>
      </c>
      <c r="N123" s="3">
        <f t="shared" si="4"/>
        <v>4.0105706084736958E-2</v>
      </c>
      <c r="O123" s="3">
        <v>208.786</v>
      </c>
      <c r="P123" s="3">
        <f t="shared" si="5"/>
        <v>-6.7613795389815934E-2</v>
      </c>
      <c r="Q123" s="3">
        <v>0</v>
      </c>
      <c r="R123" s="3">
        <v>0</v>
      </c>
    </row>
    <row r="124" spans="1:18" x14ac:dyDescent="0.2">
      <c r="A124" s="2">
        <v>44652</v>
      </c>
      <c r="B124" s="4">
        <v>9.4718533950617304E-3</v>
      </c>
      <c r="C124" s="4">
        <v>1.0046792377622378E-2</v>
      </c>
      <c r="D124" s="4">
        <v>-4.8697558450704233E-2</v>
      </c>
      <c r="E124" s="4">
        <v>-4.9767104997334661E-3</v>
      </c>
      <c r="F124" s="4">
        <v>6.9192062925170087E-3</v>
      </c>
      <c r="G124" s="4">
        <v>7.3166382142857127E-3</v>
      </c>
      <c r="H124" s="4">
        <v>-7.8392414542236985E-2</v>
      </c>
      <c r="I124" s="4">
        <v>2.2068131214802943E-3</v>
      </c>
      <c r="J124" s="3">
        <v>4131.93</v>
      </c>
      <c r="K124" s="3">
        <f t="shared" si="3"/>
        <v>-9.206783296043497E-2</v>
      </c>
      <c r="L124" s="3">
        <v>33.4</v>
      </c>
      <c r="M124" s="3">
        <v>643.29</v>
      </c>
      <c r="N124" s="3">
        <f t="shared" si="4"/>
        <v>1.3900200327245926E-2</v>
      </c>
      <c r="O124" s="3">
        <v>229.60499999999999</v>
      </c>
      <c r="P124" s="3">
        <f t="shared" si="5"/>
        <v>9.5050637259665116E-2</v>
      </c>
      <c r="Q124" s="3">
        <v>0</v>
      </c>
      <c r="R124" s="3">
        <v>0</v>
      </c>
    </row>
    <row r="125" spans="1:18" x14ac:dyDescent="0.2">
      <c r="A125" s="2">
        <v>44682</v>
      </c>
      <c r="B125" s="4">
        <v>-1.2601719012345677E-2</v>
      </c>
      <c r="C125" s="4">
        <v>8.8989728082191823E-3</v>
      </c>
      <c r="D125" s="4">
        <v>-3.1629615566037723E-2</v>
      </c>
      <c r="E125" s="4">
        <v>4.7636026446828154E-3</v>
      </c>
      <c r="F125" s="4">
        <v>1.068705740863787E-2</v>
      </c>
      <c r="G125" s="4">
        <v>9.2870085714285705E-3</v>
      </c>
      <c r="H125" s="4">
        <v>-1.2833211238855E-3</v>
      </c>
      <c r="I125" s="4">
        <v>1.1404690754417334E-2</v>
      </c>
      <c r="J125" s="3">
        <v>4132.1499999999996</v>
      </c>
      <c r="K125" s="3">
        <f t="shared" si="3"/>
        <v>5.3242466202974015E-5</v>
      </c>
      <c r="L125" s="3">
        <v>26.19</v>
      </c>
      <c r="M125" s="3">
        <v>629.45000000000005</v>
      </c>
      <c r="N125" s="3">
        <f t="shared" si="4"/>
        <v>-2.1749211236980592E-2</v>
      </c>
      <c r="O125" s="3">
        <v>223.72800000000001</v>
      </c>
      <c r="P125" s="3">
        <f t="shared" si="5"/>
        <v>-2.5929412913285432E-2</v>
      </c>
      <c r="Q125" s="3">
        <v>0</v>
      </c>
      <c r="R125" s="3">
        <v>0</v>
      </c>
    </row>
    <row r="126" spans="1:18" x14ac:dyDescent="0.2">
      <c r="A126" s="2">
        <v>44713</v>
      </c>
      <c r="B126" s="4">
        <v>2.7353304785276065E-2</v>
      </c>
      <c r="C126" s="4">
        <v>-2.8349369594594599E-3</v>
      </c>
      <c r="D126" s="4">
        <v>-2.4228628207547183E-2</v>
      </c>
      <c r="E126" s="4">
        <v>-8.264995537255437E-3</v>
      </c>
      <c r="F126" s="4">
        <v>7.9485884868421095E-3</v>
      </c>
      <c r="G126" s="4">
        <v>7.0214485714285698E-3</v>
      </c>
      <c r="H126" s="4">
        <v>-9.1033343749706647E-2</v>
      </c>
      <c r="I126" s="4">
        <v>-9.8521714542908396E-4</v>
      </c>
      <c r="J126" s="3">
        <v>3785.38</v>
      </c>
      <c r="K126" s="3">
        <f t="shared" si="3"/>
        <v>-8.7651574480172911E-2</v>
      </c>
      <c r="L126" s="3">
        <v>28.71</v>
      </c>
      <c r="M126" s="3">
        <v>596.67999999999995</v>
      </c>
      <c r="N126" s="3">
        <f t="shared" si="4"/>
        <v>-5.3465465926539224E-2</v>
      </c>
      <c r="O126" s="3">
        <v>294.83800000000002</v>
      </c>
      <c r="P126" s="3">
        <f t="shared" si="5"/>
        <v>0.27599502465946912</v>
      </c>
      <c r="Q126" s="3">
        <v>0</v>
      </c>
      <c r="R126" s="3">
        <v>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Categorias</vt:lpstr>
    </vt:vector>
  </TitlesOfParts>
  <Company>PETROS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</dc:creator>
  <cp:lastModifiedBy>Teo</cp:lastModifiedBy>
  <dcterms:created xsi:type="dcterms:W3CDTF">2001-10-09T18:11:15Z</dcterms:created>
  <dcterms:modified xsi:type="dcterms:W3CDTF">2022-08-13T13:22:36Z</dcterms:modified>
</cp:coreProperties>
</file>