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terespolsky\Dropbox\MSc Stuff\MScThesis\AdditionalFiles\FS\"/>
    </mc:Choice>
  </mc:AlternateContent>
  <bookViews>
    <workbookView xWindow="0" yWindow="0" windowWidth="23040" windowHeight="8832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4" i="1"/>
  <c r="E8" i="1" l="1"/>
  <c r="E9" i="1" s="1"/>
  <c r="J4" i="1" s="1"/>
  <c r="E3" i="1"/>
  <c r="E2" i="1"/>
  <c r="I3" i="1"/>
  <c r="H4" i="1"/>
  <c r="H3" i="1"/>
  <c r="E7" i="1"/>
  <c r="I4" i="1" l="1"/>
  <c r="E4" i="1"/>
  <c r="J3" i="1" s="1"/>
</calcChain>
</file>

<file path=xl/sharedStrings.xml><?xml version="1.0" encoding="utf-8"?>
<sst xmlns="http://schemas.openxmlformats.org/spreadsheetml/2006/main" count="8" uniqueCount="6">
  <si>
    <t>t1</t>
  </si>
  <si>
    <t>I error (%)</t>
  </si>
  <si>
    <t>T error (%)</t>
  </si>
  <si>
    <t>t2</t>
  </si>
  <si>
    <t>Heidler</t>
  </si>
  <si>
    <t>Approx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</si>
</sst>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H17" sqref="H17"/>
    </sheetView>
  </sheetViews>
  <sheetFormatPr defaultRowHeight="14.4" x14ac:dyDescent="0.3"/>
  <cols>
    <col min="5" max="5" width="12" bestFit="1" customWidth="1"/>
    <col min="10" max="10" width="9.5546875" bestFit="1" customWidth="1"/>
  </cols>
  <sheetData>
    <row r="1" spans="1:10" x14ac:dyDescent="0.3">
      <c r="A1" t="s">
        <v>5</v>
      </c>
      <c r="I1">
        <v>200000</v>
      </c>
      <c r="J1" s="1">
        <v>1.0000000000000001E-5</v>
      </c>
    </row>
    <row r="2" spans="1:10" x14ac:dyDescent="0.3">
      <c r="A2" t="s">
        <v>0</v>
      </c>
      <c r="B2">
        <v>0</v>
      </c>
      <c r="C2">
        <v>1.5077541501338999E-5</v>
      </c>
      <c r="D2">
        <v>19932.9452636635</v>
      </c>
      <c r="E2">
        <f>FORECAST(B2,$C$2:$C$3,$D$2:$D$3)</f>
        <v>1.4060793976239543E-5</v>
      </c>
      <c r="I2" t="s">
        <v>1</v>
      </c>
      <c r="J2" t="s">
        <v>2</v>
      </c>
    </row>
    <row r="3" spans="1:10" x14ac:dyDescent="0.3">
      <c r="A3" t="s">
        <v>3</v>
      </c>
      <c r="B3">
        <v>200863.59957437901</v>
      </c>
      <c r="C3">
        <v>2.3297418506827399E-5</v>
      </c>
      <c r="D3">
        <v>181080.48128389599</v>
      </c>
      <c r="E3">
        <f>FORECAST(B3,$C$2:$C$3,$D$2:$D$3)</f>
        <v>2.4306523598650718E-5</v>
      </c>
      <c r="H3" t="str">
        <f>A1</f>
        <v>Approx</v>
      </c>
      <c r="I3" s="2">
        <f>ABS(B3-$I$1)/$I$1</f>
        <v>4.3179978718950584E-3</v>
      </c>
      <c r="J3" s="2">
        <f>ABS(E4-$J$1)/$J$1</f>
        <v>2.4572962241117446E-2</v>
      </c>
    </row>
    <row r="4" spans="1:10" x14ac:dyDescent="0.3">
      <c r="C4" s="1">
        <f>C3-C2</f>
        <v>8.2198770054884002E-6</v>
      </c>
      <c r="E4">
        <f>E3-E2</f>
        <v>1.0245729622411175E-5</v>
      </c>
      <c r="H4" t="str">
        <f>A6</f>
        <v>Heidler</v>
      </c>
      <c r="I4" s="2">
        <f>ABS(B8-$I$1)/$I$1</f>
        <v>3.1075038207850595E-3</v>
      </c>
      <c r="J4" s="2">
        <f>ABS(E9-$J$1)/$J$1</f>
        <v>1.9174559427340297E-3</v>
      </c>
    </row>
    <row r="5" spans="1:10" x14ac:dyDescent="0.3">
      <c r="I5" s="2"/>
      <c r="J5" s="2"/>
    </row>
    <row r="6" spans="1:10" x14ac:dyDescent="0.3">
      <c r="A6" t="s">
        <v>4</v>
      </c>
      <c r="I6" s="2"/>
      <c r="J6" s="2"/>
    </row>
    <row r="7" spans="1:10" x14ac:dyDescent="0.3">
      <c r="A7" t="s">
        <v>0</v>
      </c>
      <c r="B7">
        <v>0</v>
      </c>
      <c r="C7">
        <v>1.51992900341435E-5</v>
      </c>
      <c r="D7">
        <v>20112.029422194799</v>
      </c>
      <c r="E7">
        <f>FORECAST(B7,$C$7:$C$8,$D$7:$D$8)</f>
        <v>1.4188619704606367E-5</v>
      </c>
      <c r="I7" s="2"/>
      <c r="J7" s="2"/>
    </row>
    <row r="8" spans="1:10" x14ac:dyDescent="0.3">
      <c r="A8" t="s">
        <v>3</v>
      </c>
      <c r="B8">
        <v>199378.49923584299</v>
      </c>
      <c r="C8">
        <v>2.32357914726397E-5</v>
      </c>
      <c r="D8">
        <v>180035.94195712599</v>
      </c>
      <c r="E8" s="1">
        <f>FORECAST(B8,$C$7:$C$8,$D$7:$D$8)</f>
        <v>2.4207794264033708E-5</v>
      </c>
      <c r="I8" s="2"/>
      <c r="J8" s="2"/>
    </row>
    <row r="9" spans="1:10" x14ac:dyDescent="0.3">
      <c r="C9" s="1">
        <f>C8-C7</f>
        <v>8.0365014384961999E-6</v>
      </c>
      <c r="E9" s="1">
        <f>E8-E7</f>
        <v>1.0019174559427341E-5</v>
      </c>
    </row>
    <row r="12" spans="1:10" x14ac:dyDescent="0.3">
      <c r="E12" s="1"/>
    </row>
    <row r="13" spans="1:10" x14ac:dyDescent="0.3">
      <c r="E13" s="1"/>
    </row>
    <row r="14" spans="1:10" x14ac:dyDescent="0.3">
      <c r="E14" s="1"/>
    </row>
    <row r="17" spans="3:5" x14ac:dyDescent="0.3">
      <c r="E17" s="1"/>
    </row>
    <row r="18" spans="3:5" x14ac:dyDescent="0.3">
      <c r="E18" s="1"/>
    </row>
    <row r="19" spans="3:5" x14ac:dyDescent="0.3">
      <c r="E19" s="1"/>
    </row>
    <row r="22" spans="3:5" x14ac:dyDescent="0.3">
      <c r="E22" s="1"/>
    </row>
    <row r="23" spans="3:5" x14ac:dyDescent="0.3">
      <c r="E23" s="1"/>
    </row>
    <row r="24" spans="3:5" x14ac:dyDescent="0.3">
      <c r="E24" s="1"/>
    </row>
    <row r="27" spans="3:5" x14ac:dyDescent="0.3">
      <c r="C27" s="1"/>
      <c r="E27" s="1"/>
    </row>
    <row r="28" spans="3:5" x14ac:dyDescent="0.3">
      <c r="E28" s="1"/>
    </row>
    <row r="29" spans="3:5" x14ac:dyDescent="0.3">
      <c r="E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Terespolsky</dc:creator>
  <cp:lastModifiedBy>Brett Terespolsky</cp:lastModifiedBy>
  <dcterms:created xsi:type="dcterms:W3CDTF">2015-08-29T15:40:26Z</dcterms:created>
  <dcterms:modified xsi:type="dcterms:W3CDTF">2015-08-29T16:58:32Z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69b0680f-88ef-4560-a801-12214e832986</vt:lpwstr>
  </property>
</Properties>
</file>