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terespolsky\Dropbox\MSc Stuff\MScThesis\AdditionalFiles\fallData\"/>
    </mc:Choice>
  </mc:AlternateContent>
  <bookViews>
    <workbookView xWindow="0" yWindow="0" windowWidth="23040" windowHeight="88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/>
  <c r="E13" i="1"/>
  <c r="E14" i="1" s="1"/>
  <c r="J5" i="1" s="1"/>
  <c r="I4" i="1"/>
  <c r="E28" i="1"/>
  <c r="E29" i="1" s="1"/>
  <c r="J8" i="1" s="1"/>
  <c r="E27" i="1"/>
  <c r="E22" i="1"/>
  <c r="E18" i="1"/>
  <c r="E19" i="1" s="1"/>
  <c r="J6" i="1" s="1"/>
  <c r="E17" i="1"/>
  <c r="E12" i="1"/>
  <c r="H8" i="1"/>
  <c r="H7" i="1"/>
  <c r="E7" i="1"/>
  <c r="I6" i="1"/>
  <c r="H6" i="1"/>
  <c r="I5" i="1"/>
  <c r="H5" i="1"/>
  <c r="H4" i="1"/>
  <c r="I3" i="1"/>
  <c r="H3" i="1"/>
  <c r="E3" i="1"/>
  <c r="E4" i="1" s="1"/>
  <c r="J3" i="1" s="1"/>
  <c r="E2" i="1"/>
  <c r="E23" i="1" l="1"/>
  <c r="E24" i="1" s="1"/>
  <c r="J7" i="1" s="1"/>
  <c r="E8" i="1"/>
  <c r="E9" i="1" s="1"/>
  <c r="J4" i="1" s="1"/>
</calcChain>
</file>

<file path=xl/sharedStrings.xml><?xml version="1.0" encoding="utf-8"?>
<sst xmlns="http://schemas.openxmlformats.org/spreadsheetml/2006/main" count="15" uniqueCount="5">
  <si>
    <t>t1</t>
  </si>
  <si>
    <t>I error (%)</t>
  </si>
  <si>
    <t>T error (%)</t>
  </si>
  <si>
    <t>t2</t>
  </si>
  <si>
    <t>tau_2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</si>
</sst>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H3" sqref="H3"/>
    </sheetView>
  </sheetViews>
  <sheetFormatPr defaultRowHeight="14.4" x14ac:dyDescent="0.3"/>
  <cols>
    <col min="9" max="9" width="11" bestFit="1" customWidth="1"/>
  </cols>
  <sheetData>
    <row r="1" spans="1:10" x14ac:dyDescent="0.3">
      <c r="A1">
        <v>300</v>
      </c>
      <c r="I1">
        <v>200</v>
      </c>
      <c r="J1" s="1">
        <v>1.0000000000000001E-5</v>
      </c>
    </row>
    <row r="2" spans="1:10" x14ac:dyDescent="0.3">
      <c r="A2" t="s">
        <v>0</v>
      </c>
      <c r="B2">
        <v>0</v>
      </c>
      <c r="C2">
        <v>1.51342545717472E-5</v>
      </c>
      <c r="D2">
        <v>20.238341877818701</v>
      </c>
      <c r="E2">
        <f>FORECAST(B2,$C$2:$C$3,$D$2:$D$3)</f>
        <v>1.4084938929062303E-5</v>
      </c>
      <c r="H2" t="s">
        <v>4</v>
      </c>
      <c r="I2" t="s">
        <v>1</v>
      </c>
      <c r="J2" t="s">
        <v>2</v>
      </c>
    </row>
    <row r="3" spans="1:10" x14ac:dyDescent="0.3">
      <c r="A3" t="s">
        <v>3</v>
      </c>
      <c r="B3">
        <v>193.55275615028199</v>
      </c>
      <c r="C3">
        <v>2.3093100028977601E-5</v>
      </c>
      <c r="D3">
        <v>173.74204349424701</v>
      </c>
      <c r="E3">
        <f>FORECAST(B3,$C$2:$C$3,$D$2:$D$3)</f>
        <v>2.4120243992065633E-5</v>
      </c>
      <c r="H3">
        <f>A1</f>
        <v>300</v>
      </c>
      <c r="I3" s="2">
        <f>ABS(B3-$I$1)/$I$1</f>
        <v>3.2236219248590034E-2</v>
      </c>
      <c r="J3" s="2">
        <f>ABS(E4-$J$1)/$J$1</f>
        <v>3.5305063003328572E-3</v>
      </c>
    </row>
    <row r="4" spans="1:10" x14ac:dyDescent="0.3">
      <c r="E4">
        <f>E3-E2</f>
        <v>1.0035305063003329E-5</v>
      </c>
      <c r="H4">
        <f>A6</f>
        <v>350</v>
      </c>
      <c r="I4" s="2">
        <f>ABS(B8-$I$1)/$I$1</f>
        <v>1.8816443289459955E-2</v>
      </c>
      <c r="J4" s="2">
        <f>ABS(E9-$J$1)/$J$1</f>
        <v>1.5088118894478864E-2</v>
      </c>
    </row>
    <row r="5" spans="1:10" x14ac:dyDescent="0.3">
      <c r="H5">
        <f>A11</f>
        <v>400</v>
      </c>
      <c r="I5" s="2">
        <f>ABS(B13-$I$1)/$I$1</f>
        <v>8.5460484761550499E-3</v>
      </c>
      <c r="J5" s="2">
        <f>ABS(E14-$J$1)/$J$1</f>
        <v>1.6849807654604865E-2</v>
      </c>
    </row>
    <row r="6" spans="1:10" x14ac:dyDescent="0.3">
      <c r="A6">
        <v>350</v>
      </c>
      <c r="H6">
        <f>A16</f>
        <v>450</v>
      </c>
      <c r="I6" s="2">
        <f>ABS(B18-$I$1)/$I$1</f>
        <v>4.2909692877003637E-4</v>
      </c>
      <c r="J6" s="2">
        <f>ABS(E19-$J$1)/$J$1</f>
        <v>1.827861104557401E-2</v>
      </c>
    </row>
    <row r="7" spans="1:10" x14ac:dyDescent="0.3">
      <c r="A7" t="s">
        <v>0</v>
      </c>
      <c r="B7">
        <v>0</v>
      </c>
      <c r="C7">
        <v>1.51342545717472E-5</v>
      </c>
      <c r="D7">
        <v>20.3847221472254</v>
      </c>
      <c r="E7">
        <f>FORECAST(B7,$C$7:$C$8,$D$7:$D$8)</f>
        <v>1.4079799005452067E-5</v>
      </c>
      <c r="H7">
        <f>A21</f>
        <v>500</v>
      </c>
      <c r="I7" s="2">
        <f>ABS(B23-$I$1)/$I$1</f>
        <v>6.1498640316349903E-3</v>
      </c>
      <c r="J7" s="2">
        <f>ABS(E24-$J$1)/$J$1</f>
        <v>1.9461720174183298E-2</v>
      </c>
    </row>
    <row r="8" spans="1:10" x14ac:dyDescent="0.3">
      <c r="A8" t="s">
        <v>3</v>
      </c>
      <c r="B8">
        <v>196.23671134210801</v>
      </c>
      <c r="C8">
        <v>2.32483307046393E-5</v>
      </c>
      <c r="D8">
        <v>177.24594298708399</v>
      </c>
      <c r="E8" s="1">
        <f>FORECAST(B8,$C$7:$C$8,$D$7:$D$8)</f>
        <v>2.4230680194396857E-5</v>
      </c>
      <c r="H8">
        <f>A26</f>
        <v>550</v>
      </c>
      <c r="I8" s="2">
        <f>ABS(B28-$I$1)/$I$1</f>
        <v>1.1592772481429989E-2</v>
      </c>
      <c r="J8" s="2">
        <f>ABS(E29-$J$1)/$J$1</f>
        <v>2.0459272408008523E-2</v>
      </c>
    </row>
    <row r="9" spans="1:10" x14ac:dyDescent="0.3">
      <c r="E9" s="1">
        <f>E8-E7</f>
        <v>1.0150881188944789E-5</v>
      </c>
    </row>
    <row r="11" spans="1:10" x14ac:dyDescent="0.3">
      <c r="A11">
        <v>400</v>
      </c>
    </row>
    <row r="12" spans="1:10" x14ac:dyDescent="0.3">
      <c r="A12" t="s">
        <v>0</v>
      </c>
      <c r="B12">
        <v>0</v>
      </c>
      <c r="C12">
        <v>1.51342545717472E-5</v>
      </c>
      <c r="D12">
        <v>20.495201730904601</v>
      </c>
      <c r="E12" s="1">
        <f>FORECAST(B12,C12:C13,D12:D13)</f>
        <v>1.4083245500378772E-5</v>
      </c>
    </row>
    <row r="13" spans="1:10" x14ac:dyDescent="0.3">
      <c r="A13" t="s">
        <v>3</v>
      </c>
      <c r="B13">
        <v>198.29079030476899</v>
      </c>
      <c r="C13">
        <v>2.32483307046393E-5</v>
      </c>
      <c r="D13">
        <v>178.72373822395099</v>
      </c>
      <c r="E13" s="1">
        <f>FORECAST(B13,C12:C13,D12:D13)</f>
        <v>2.4251743576924821E-5</v>
      </c>
    </row>
    <row r="14" spans="1:10" x14ac:dyDescent="0.3">
      <c r="E14" s="1">
        <f>E13-E12</f>
        <v>1.0168498076546049E-5</v>
      </c>
    </row>
    <row r="16" spans="1:10" x14ac:dyDescent="0.3">
      <c r="A16">
        <v>450</v>
      </c>
    </row>
    <row r="17" spans="1:5" x14ac:dyDescent="0.3">
      <c r="A17" t="s">
        <v>0</v>
      </c>
      <c r="B17">
        <v>0</v>
      </c>
      <c r="C17">
        <v>1.51342545717472E-5</v>
      </c>
      <c r="D17">
        <v>20.581544093782199</v>
      </c>
      <c r="E17" s="1">
        <f>FORECAST(B17,C17:C18,D17:D18)</f>
        <v>1.4085917426848518E-5</v>
      </c>
    </row>
    <row r="18" spans="1:5" x14ac:dyDescent="0.3">
      <c r="A18" t="s">
        <v>3</v>
      </c>
      <c r="B18">
        <v>199.91418061424599</v>
      </c>
      <c r="C18">
        <v>2.32483307046393E-5</v>
      </c>
      <c r="D18">
        <v>179.88164761683799</v>
      </c>
      <c r="E18" s="1">
        <f>FORECAST(B18,C17:C18,D17:D18)</f>
        <v>2.4268703537304259E-5</v>
      </c>
    </row>
    <row r="19" spans="1:5" x14ac:dyDescent="0.3">
      <c r="E19" s="1">
        <f>E18-E17</f>
        <v>1.0182786110455741E-5</v>
      </c>
    </row>
    <row r="21" spans="1:5" x14ac:dyDescent="0.3">
      <c r="A21">
        <v>500</v>
      </c>
    </row>
    <row r="22" spans="1:5" x14ac:dyDescent="0.3">
      <c r="A22" t="s">
        <v>0</v>
      </c>
      <c r="B22">
        <v>0</v>
      </c>
      <c r="C22">
        <v>1.51342545717472E-5</v>
      </c>
      <c r="D22">
        <v>20.650879806196201</v>
      </c>
      <c r="E22" s="1">
        <f>FORECAST(B22,C22:C23,D22:D23)</f>
        <v>1.408804951805983E-5</v>
      </c>
    </row>
    <row r="23" spans="1:5" x14ac:dyDescent="0.3">
      <c r="A23" t="s">
        <v>3</v>
      </c>
      <c r="B23">
        <v>201.229972806327</v>
      </c>
      <c r="C23">
        <v>2.32483307046393E-5</v>
      </c>
      <c r="D23">
        <v>180.81337411656301</v>
      </c>
      <c r="E23" s="1">
        <f>FORECAST(B23,C22:C23,D22:D23)</f>
        <v>2.4282666719801664E-5</v>
      </c>
    </row>
    <row r="24" spans="1:5" x14ac:dyDescent="0.3">
      <c r="E24" s="1">
        <f>E23-E22</f>
        <v>1.0194617201741834E-5</v>
      </c>
    </row>
    <row r="26" spans="1:5" x14ac:dyDescent="0.3">
      <c r="A26">
        <v>550</v>
      </c>
    </row>
    <row r="27" spans="1:5" x14ac:dyDescent="0.3">
      <c r="A27" t="s">
        <v>0</v>
      </c>
      <c r="B27">
        <v>0</v>
      </c>
      <c r="C27">
        <v>1.51342545717472E-5</v>
      </c>
      <c r="D27">
        <v>20.707782727339801</v>
      </c>
      <c r="E27" s="1">
        <f>FORECAST(B27,C27:C28,D27:D28)</f>
        <v>1.4089790362928811E-5</v>
      </c>
    </row>
    <row r="28" spans="1:5" x14ac:dyDescent="0.3">
      <c r="A28" t="s">
        <v>3</v>
      </c>
      <c r="B28">
        <v>202.318554496286</v>
      </c>
      <c r="C28">
        <v>2.32483307046393E-5</v>
      </c>
      <c r="D28">
        <v>181.57928428229599</v>
      </c>
      <c r="E28" s="1">
        <f>FORECAST(B28,C27:C28,D27:D28)</f>
        <v>2.4294383087008897E-5</v>
      </c>
    </row>
    <row r="29" spans="1:5" x14ac:dyDescent="0.3">
      <c r="E29" s="1">
        <f>E28-E27</f>
        <v>1.0204592724080086E-5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Terespolsky</dc:creator>
  <cp:lastModifiedBy>Brett Terespolsky</cp:lastModifiedBy>
  <dcterms:created xsi:type="dcterms:W3CDTF">2015-08-29T16:00:54Z</dcterms:created>
  <dcterms:modified xsi:type="dcterms:W3CDTF">2015-08-29T16:15:59Z</dcterms:modified>
</cp:coreProperties>
</file>