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yeitaas-my.sharepoint-mil.us/personal/benjamin_t_files_civ_army_mil/Documents/Documents/GEMS/"/>
    </mc:Choice>
  </mc:AlternateContent>
  <xr:revisionPtr revIDLastSave="96" documentId="8_{592A218B-18A6-474F-B804-97F045E560E7}" xr6:coauthVersionLast="47" xr6:coauthVersionMax="47" xr10:uidLastSave="{4F90912B-EF1C-4B58-B98D-60A900B6F788}"/>
  <bookViews>
    <workbookView xWindow="15240" yWindow="2565" windowWidth="27690" windowHeight="17685" activeTab="1" xr2:uid="{3CEDF724-812A-43BD-8BAE-55DB33E26B96}"/>
  </bookViews>
  <sheets>
    <sheet name="Flip Data Sheet" sheetId="1" r:id="rId1"/>
    <sheet name="Flip Summary" sheetId="5" r:id="rId2"/>
    <sheet name="Main Data Sheet" sheetId="3" r:id="rId3"/>
    <sheet name="Main Data Sheet 2" sheetId="4" r:id="rId4"/>
    <sheet name="Ellipse Summary" sheetId="6" r:id="rId5"/>
    <sheet name="Scatter Summa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5" l="1"/>
  <c r="F2" i="5"/>
  <c r="E2" i="5"/>
</calcChain>
</file>

<file path=xl/sharedStrings.xml><?xml version="1.0" encoding="utf-8"?>
<sst xmlns="http://schemas.openxmlformats.org/spreadsheetml/2006/main" count="55" uniqueCount="27">
  <si>
    <t>Flip</t>
  </si>
  <si>
    <t>Cumulative Sum</t>
  </si>
  <si>
    <t>Trial</t>
  </si>
  <si>
    <t>Accuracy</t>
  </si>
  <si>
    <t>Speed</t>
  </si>
  <si>
    <t>Total</t>
  </si>
  <si>
    <t>First 30 Trials</t>
  </si>
  <si>
    <t>Second 30 Trials</t>
  </si>
  <si>
    <t>subtotals</t>
  </si>
  <si>
    <t>Last 10 of 'easy' Sum</t>
  </si>
  <si>
    <t>First 10 of 'hard' Sum</t>
  </si>
  <si>
    <t>Last 10 of 'hard' Sum</t>
  </si>
  <si>
    <t>Condition (ellipse or scatter)</t>
  </si>
  <si>
    <t>First 10 of 'easy' Sum:</t>
  </si>
  <si>
    <t>Result 
(heads=1, tails=0)</t>
  </si>
  <si>
    <t>Group</t>
  </si>
  <si>
    <t>Number of Heads</t>
  </si>
  <si>
    <t>Number of Flips</t>
  </si>
  <si>
    <t>Total Heads</t>
  </si>
  <si>
    <t>Total Flips</t>
  </si>
  <si>
    <t>P(heads)</t>
  </si>
  <si>
    <t>Ellipse</t>
  </si>
  <si>
    <t>First 10 'easy'</t>
  </si>
  <si>
    <t>Last 10 'easy'</t>
  </si>
  <si>
    <t>First 10 'hard'</t>
  </si>
  <si>
    <t>Last 10 'hard'</t>
  </si>
  <si>
    <t>Scatter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</si>
</sst>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0" borderId="0" xfId="0" applyFont="1"/>
    <xf numFmtId="0" fontId="0" fillId="4" borderId="1" xfId="0" applyFill="1" applyBorder="1"/>
    <xf numFmtId="0" fontId="3" fillId="0" borderId="0" xfId="0" applyFont="1"/>
  </cellXfs>
  <cellStyles count="1">
    <cellStyle name="Normal" xfId="0" builtinId="0"/>
  </cellStyles>
  <dxfs count="4"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Summary'!$A$3:$E$3</c15:sqref>
                  </c15:fullRef>
                </c:ext>
              </c:extLst>
              <c:f>'Ellipse Summary'!$B$3:$E$3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8-4668-AD9F-D08E1D4FAB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Summary'!$A$4:$E$4</c15:sqref>
                  </c15:fullRef>
                </c:ext>
              </c:extLst>
              <c:f>'Ellipse Summary'!$B$4:$E$4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8-4668-AD9F-D08E1D4FAB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Summary'!$A$5:$E$5</c15:sqref>
                  </c15:fullRef>
                </c:ext>
              </c:extLst>
              <c:f>'Ellipse Summary'!$B$5:$E$5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8-4668-AD9F-D08E1D4FAB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Summary'!$A$6:$E$6</c15:sqref>
                  </c15:fullRef>
                </c:ext>
              </c:extLst>
              <c:f>'Ellipse Summary'!$B$6:$E$6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8-4668-AD9F-D08E1D4FAB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Summary'!$A$7:$E$7</c15:sqref>
                  </c15:fullRef>
                </c:ext>
              </c:extLst>
              <c:f>'Ellipse Summary'!$B$7:$E$7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8-4668-AD9F-D08E1D4FAB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Summary'!$A$8:$E$8</c15:sqref>
                  </c15:fullRef>
                </c:ext>
              </c:extLst>
              <c:f>'Ellipse Summary'!$B$8:$E$8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8-4668-AD9F-D08E1D4FAB0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Summary'!$A$9:$E$9</c15:sqref>
                  </c15:fullRef>
                </c:ext>
              </c:extLst>
              <c:f>'Ellipse Summary'!$B$9:$E$9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D8-4668-AD9F-D08E1D4FAB0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Summary'!$A$10:$E$10</c15:sqref>
                  </c15:fullRef>
                </c:ext>
              </c:extLst>
              <c:f>'Ellipse Summary'!$B$10:$E$10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D8-4668-AD9F-D08E1D4FAB0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Summary'!$A$11:$E$11</c15:sqref>
                  </c15:fullRef>
                </c:ext>
              </c:extLst>
              <c:f>'Ellipse Summary'!$B$11:$E$11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D8-4668-AD9F-D08E1D4FAB0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Summary'!$A$12:$E$12</c15:sqref>
                  </c15:fullRef>
                </c:ext>
              </c:extLst>
              <c:f>'Ellipse Summary'!$B$12:$E$12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D8-4668-AD9F-D08E1D4FAB0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Summary'!$A$13:$E$13</c15:sqref>
                  </c15:fullRef>
                </c:ext>
              </c:extLst>
              <c:f>'Ellipse Summary'!$B$13:$E$13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3D8-4668-AD9F-D08E1D4FAB0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Summary'!$A$14:$E$14</c15:sqref>
                  </c15:fullRef>
                </c:ext>
              </c:extLst>
              <c:f>'Ellipse Summary'!$B$14:$E$14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3D8-4668-AD9F-D08E1D4FAB0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'Ellipse Summary'!$A$2:$E$2</c15:sqref>
                  </c15:fullRef>
                </c:ext>
              </c:extLst>
              <c:f>'Ellipse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'Ellipse Summary'!$A$15:$E$15</c15:sqref>
                  </c15:fullRef>
                </c:ext>
              </c:extLst>
              <c:f>'Ellipse Summary'!$B$15:$E$15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3D8-4668-AD9F-D08E1D4FA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23056"/>
        <c:axId val="164127952"/>
      </c:lineChart>
      <c:catAx>
        <c:axId val="1638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7952"/>
        <c:crosses val="autoZero"/>
        <c:auto val="1"/>
        <c:lblAlgn val="ctr"/>
        <c:lblOffset val="100"/>
        <c:noMultiLvlLbl val="0"/>
      </c:catAx>
      <c:valAx>
        <c:axId val="1641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Score</a:t>
                </a:r>
                <a:r>
                  <a:rPr lang="en-US" sz="3600" baseline="0"/>
                  <a:t> (sum)</a:t>
                </a:r>
                <a:endParaRPr lang="en-U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Summary'!$A$3:$E$3</c15:sqref>
                  </c15:fullRef>
                </c:ext>
              </c:extLst>
              <c:f>'Scatter Summary'!$B$3:$E$3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A-4854-8AAD-42179C6620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Summary'!$A$4:$E$4</c15:sqref>
                  </c15:fullRef>
                </c:ext>
              </c:extLst>
              <c:f>'Scatter Summary'!$B$4:$E$4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A-4854-8AAD-42179C6620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Summary'!$A$5:$E$5</c15:sqref>
                  </c15:fullRef>
                </c:ext>
              </c:extLst>
              <c:f>'Scatter Summary'!$B$5:$E$5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A-4854-8AAD-42179C6620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Summary'!$A$6:$E$6</c15:sqref>
                  </c15:fullRef>
                </c:ext>
              </c:extLst>
              <c:f>'Scatter Summary'!$B$6:$E$6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A-4854-8AAD-42179C6620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Summary'!$A$7:$E$7</c15:sqref>
                  </c15:fullRef>
                </c:ext>
              </c:extLst>
              <c:f>'Scatter Summary'!$B$7:$E$7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A-4854-8AAD-42179C66203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Summary'!$A$8:$E$8</c15:sqref>
                  </c15:fullRef>
                </c:ext>
              </c:extLst>
              <c:f>'Scatter Summary'!$B$8:$E$8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A-4854-8AAD-42179C66203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Summary'!$A$9:$E$9</c15:sqref>
                  </c15:fullRef>
                </c:ext>
              </c:extLst>
              <c:f>'Scatter Summary'!$B$9:$E$9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1A-4854-8AAD-42179C66203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Summary'!$A$10:$E$10</c15:sqref>
                  </c15:fullRef>
                </c:ext>
              </c:extLst>
              <c:f>'Scatter Summary'!$B$10:$E$10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1A-4854-8AAD-42179C66203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Summary'!$A$11:$E$11</c15:sqref>
                  </c15:fullRef>
                </c:ext>
              </c:extLst>
              <c:f>'Scatter Summary'!$B$11:$E$11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1A-4854-8AAD-42179C66203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Summary'!$A$12:$E$12</c15:sqref>
                  </c15:fullRef>
                </c:ext>
              </c:extLst>
              <c:f>'Scatter Summary'!$B$12:$E$12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1A-4854-8AAD-42179C66203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Summary'!$A$13:$E$13</c15:sqref>
                  </c15:fullRef>
                </c:ext>
              </c:extLst>
              <c:f>'Scatter Summary'!$B$13:$E$13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1A-4854-8AAD-42179C66203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Summary'!$A$14:$E$14</c15:sqref>
                  </c15:fullRef>
                </c:ext>
              </c:extLst>
              <c:f>'Scatter Summary'!$B$14:$E$14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1A-4854-8AAD-42179C66203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'Scatter Summary'!$A$2:$E$2</c15:sqref>
                  </c15:fullRef>
                </c:ext>
              </c:extLst>
              <c:f>'Scatter Summary'!$B$2:$E$2</c:f>
              <c:strCache>
                <c:ptCount val="4"/>
                <c:pt idx="0">
                  <c:v>First 10 'easy'</c:v>
                </c:pt>
                <c:pt idx="1">
                  <c:v>Last 10 'easy'</c:v>
                </c:pt>
                <c:pt idx="2">
                  <c:v>First 10 'hard'</c:v>
                </c:pt>
                <c:pt idx="3">
                  <c:v>Last 10 'hard'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'Scatter Summary'!$A$15:$E$15</c15:sqref>
                  </c15:fullRef>
                </c:ext>
              </c:extLst>
              <c:f>'Scatter Summary'!$B$15:$E$15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1A-4854-8AAD-42179C66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23056"/>
        <c:axId val="164127952"/>
      </c:lineChart>
      <c:catAx>
        <c:axId val="16382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7952"/>
        <c:crosses val="autoZero"/>
        <c:auto val="1"/>
        <c:lblAlgn val="ctr"/>
        <c:lblOffset val="100"/>
        <c:noMultiLvlLbl val="0"/>
      </c:catAx>
      <c:valAx>
        <c:axId val="1641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/>
                  <a:t>Score</a:t>
                </a:r>
                <a:r>
                  <a:rPr lang="en-US" sz="3600" baseline="0"/>
                  <a:t> (sum)</a:t>
                </a:r>
                <a:endParaRPr lang="en-US" sz="3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2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1</xdr:row>
      <xdr:rowOff>57149</xdr:rowOff>
    </xdr:from>
    <xdr:to>
      <xdr:col>15</xdr:col>
      <xdr:colOff>57150</xdr:colOff>
      <xdr:row>36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7C241-0BDC-0515-F5A8-9E5D58373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1</xdr:row>
      <xdr:rowOff>57149</xdr:rowOff>
    </xdr:from>
    <xdr:to>
      <xdr:col>15</xdr:col>
      <xdr:colOff>57150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D3A43-F867-4DB0-85F3-147237AD5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F93DDD-A698-4977-87EB-4B70FD51F167}" name="Table1" displayName="Table1" ref="A1:C11" totalsRowShown="0">
  <autoFilter ref="A1:C11" xr:uid="{65F93DDD-A698-4977-87EB-4B70FD51F167}"/>
  <tableColumns count="3">
    <tableColumn id="1" xr3:uid="{50342C39-67B8-4974-B164-EE116936A16A}" name="Flip"/>
    <tableColumn id="2" xr3:uid="{EA532122-2176-4ABF-8A43-5ED670CED201}" name="Result _x000a_(heads=1, tails=0)"/>
    <tableColumn id="3" xr3:uid="{1DB2D681-1310-4E6E-8B36-A7BCB0A37903}" name="Cumulative Sum"/>
  </tableColumns>
  <tableStyleInfo name="TableStyleMedium9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696276-BBF9-46B0-BCED-AC52768D4FC8}" name="Table6" displayName="Table6" ref="A1:C31" totalsRowShown="0">
  <autoFilter ref="A1:C31" xr:uid="{61696276-BBF9-46B0-BCED-AC52768D4FC8}"/>
  <tableColumns count="3">
    <tableColumn id="1" xr3:uid="{4D348FE7-D65F-494F-A6A5-1D7C3D989D3B}" name="Group"/>
    <tableColumn id="2" xr3:uid="{620E11CF-D9A0-4CC0-97D4-295D71355683}" name="Number of Heads"/>
    <tableColumn id="3" xr3:uid="{E26B4F2E-66E1-4E74-8CB0-3B6BA72D3418}" name="Number of Flips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1A2E76F-D72E-48DF-AB27-D1710EE8C9CC}" name="Table8" displayName="Table8" ref="E1:G2" totalsRowShown="0">
  <autoFilter ref="E1:G2" xr:uid="{81A2E76F-D72E-48DF-AB27-D1710EE8C9CC}"/>
  <tableColumns count="3">
    <tableColumn id="1" xr3:uid="{70CF7409-452E-4B40-80D7-7E859A222E54}" name="Total Heads">
      <calculatedColumnFormula>SUM(B:B)</calculatedColumnFormula>
    </tableColumn>
    <tableColumn id="2" xr3:uid="{F1E9B899-8916-49C5-8D52-5F78B07337E3}" name="Total Flips">
      <calculatedColumnFormula>SUM(C:C)</calculatedColumnFormula>
    </tableColumn>
    <tableColumn id="3" xr3:uid="{0252855E-185B-4C46-AD43-09D72FCC3781}" name="P(heads)">
      <calculatedColumnFormula>Table8[[#This Row],[Total Heads]]/Table8[[#This Row],[Total Flips]]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287CA7-1804-4137-83F2-B433BD400AFC}" name="Table2" displayName="Table2" ref="A3:E33" totalsRowShown="0">
  <autoFilter ref="A3:E33" xr:uid="{8D287CA7-1804-4137-83F2-B433BD400AFC}"/>
  <tableColumns count="5">
    <tableColumn id="1" xr3:uid="{63A2813A-EE38-4D86-937F-4EAA01E52B1F}" name="Trial"/>
    <tableColumn id="2" xr3:uid="{18799585-9D04-4376-A00E-4A281D52ECF4}" name="Accuracy"/>
    <tableColumn id="3" xr3:uid="{4234BBE5-C6CE-4508-8A05-D9FAB1067671}" name="Speed"/>
    <tableColumn id="4" xr3:uid="{8888ACFA-98CF-4749-AFD8-02F44C72585E}" name="Total"/>
    <tableColumn id="5" xr3:uid="{32F543B4-6CE0-458B-981D-1CDF2788DD9D}" name="subtotals" dataDxfId="3"/>
  </tableColumns>
  <tableStyleInfo name="TableStyleMedium13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6D9D4C-5052-493E-B1F5-481EBDDC1C82}" name="Table24" displayName="Table24" ref="H3:L33" totalsRowShown="0">
  <autoFilter ref="H3:L33" xr:uid="{046D9D4C-5052-493E-B1F5-481EBDDC1C82}"/>
  <tableColumns count="5">
    <tableColumn id="1" xr3:uid="{4F197363-08EC-4CA3-8F9B-91B59089D22A}" name="Trial"/>
    <tableColumn id="2" xr3:uid="{17470E7B-9E02-4A96-ADB5-234EBBD9DF36}" name="Accuracy"/>
    <tableColumn id="3" xr3:uid="{9C3C495E-883F-4F89-8F22-513714815A9D}" name="Speed"/>
    <tableColumn id="4" xr3:uid="{D85BB86D-DEC8-4CC9-8173-525C6ED976F2}" name="Total"/>
    <tableColumn id="5" xr3:uid="{1C01CD4F-5245-4CC3-BDD2-A51597B6C298}" name="subtotals" dataDxfId="2"/>
  </tableColumns>
  <tableStyleInfo name="TableStyleMedium13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37B581-FE51-4EBB-B2C4-F30CC4F9185D}" name="Table25" displayName="Table25" ref="A3:E33" totalsRowShown="0">
  <autoFilter ref="A3:E33" xr:uid="{8D287CA7-1804-4137-83F2-B433BD400AFC}"/>
  <tableColumns count="5">
    <tableColumn id="1" xr3:uid="{9A6D1F0F-84E3-4E89-9D54-C290D5FB54D3}" name="Trial"/>
    <tableColumn id="2" xr3:uid="{237C21FA-C086-4A31-B55B-5C36C1EF3473}" name="Accuracy"/>
    <tableColumn id="3" xr3:uid="{F00B31F2-EC8A-4580-B602-C448F4D3A38F}" name="Speed"/>
    <tableColumn id="4" xr3:uid="{FEBDB81B-9D8B-45BB-B337-16C479B8CC1F}" name="Total"/>
    <tableColumn id="5" xr3:uid="{427506A2-7082-477B-A446-93834A1ABF6F}" name="subtotals" dataDxfId="1"/>
  </tableColumns>
  <tableStyleInfo name="TableStyleMedium13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8D3CFD-D451-448F-B62F-85B3F81B23E8}" name="Table246" displayName="Table246" ref="H3:L33" totalsRowShown="0">
  <autoFilter ref="H3:L33" xr:uid="{046D9D4C-5052-493E-B1F5-481EBDDC1C82}"/>
  <tableColumns count="5">
    <tableColumn id="1" xr3:uid="{F6829654-A006-451C-B975-B4D159156C08}" name="Trial"/>
    <tableColumn id="2" xr3:uid="{64071A24-FEE3-4395-83F8-CFF2C6AB0B41}" name="Accuracy"/>
    <tableColumn id="3" xr3:uid="{868224FF-78D2-46A3-B5A8-78FFD56E9D27}" name="Speed"/>
    <tableColumn id="4" xr3:uid="{62AB3B81-451B-468D-94B0-976C677F9B64}" name="Total"/>
    <tableColumn id="5" xr3:uid="{DB68EB73-9C01-45D5-8533-E2B99480AA8B}" name="subtotals" dataDxfId="0"/>
  </tableColumns>
  <tableStyleInfo name="TableStyleMedium13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A30DFFF-FC59-4E78-ADBB-F29ED8003FAA}" name="Table9" displayName="Table9" ref="A2:E15" totalsRowShown="0">
  <autoFilter ref="A2:E15" xr:uid="{AA30DFFF-FC59-4E78-ADBB-F29ED8003FAA}"/>
  <tableColumns count="5">
    <tableColumn id="1" xr3:uid="{C2D4125F-91CD-4C08-87FA-F6E7B75BC964}" name="Group"/>
    <tableColumn id="2" xr3:uid="{3721B4D6-2E70-43BE-886B-AED896C1E8D5}" name="First 10 'easy'"/>
    <tableColumn id="3" xr3:uid="{F6E024BE-C19B-4D87-B511-0BF2D540B89E}" name="Last 10 'easy'"/>
    <tableColumn id="4" xr3:uid="{68710A84-C020-4E61-8BC8-435B083120D3}" name="First 10 'hard'"/>
    <tableColumn id="5" xr3:uid="{BACC8C78-9FDC-4406-80B5-D06C77AC12B6}" name="Last 10 'hard'"/>
  </tableColumns>
  <tableStyleInfo name="TableStyleMedium13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144423-7E7D-4EF2-B069-4F9F502B6036}" name="Table911" displayName="Table911" ref="A2:E15" totalsRowShown="0">
  <autoFilter ref="A2:E15" xr:uid="{AA30DFFF-FC59-4E78-ADBB-F29ED8003FAA}"/>
  <tableColumns count="5">
    <tableColumn id="1" xr3:uid="{0A74E684-4DF0-4929-83CE-B54434993C55}" name="Group"/>
    <tableColumn id="2" xr3:uid="{EAAF8D2A-B71D-44CC-A74C-008B8A3CF206}" name="First 10 'easy'"/>
    <tableColumn id="3" xr3:uid="{7BD7FFD1-8908-45CE-9ECC-1A2F464F2185}" name="Last 10 'easy'"/>
    <tableColumn id="4" xr3:uid="{F059BC78-3963-4DCE-B9CB-D7E290112D6F}" name="First 10 'hard'"/>
    <tableColumn id="5" xr3:uid="{580A7E9C-CFF9-48D8-A113-F3CF6FF73F11}" name="Last 10 'hard'"/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A2E44-550D-424A-BA23-195173FA98AD}">
  <dimension ref="A1:C11"/>
  <sheetViews>
    <sheetView workbookViewId="0">
      <selection activeCell="B14" sqref="B14"/>
    </sheetView>
  </sheetViews>
  <sheetFormatPr defaultColWidth="5.5703125" defaultRowHeight="30" customHeight="1" x14ac:dyDescent="0.25"/>
  <cols>
    <col min="1" max="1" width="12.28515625" customWidth="1"/>
    <col min="2" max="2" width="22.140625" customWidth="1"/>
    <col min="3" max="3" width="21.42578125" customWidth="1"/>
  </cols>
  <sheetData>
    <row r="1" spans="1:3" ht="30" customHeight="1" x14ac:dyDescent="0.25">
      <c r="A1" t="s">
        <v>0</v>
      </c>
      <c r="B1" s="3" t="s">
        <v>14</v>
      </c>
      <c r="C1" t="s">
        <v>1</v>
      </c>
    </row>
    <row r="2" spans="1:3" ht="30" customHeight="1" x14ac:dyDescent="0.25">
      <c r="A2">
        <v>1</v>
      </c>
    </row>
    <row r="3" spans="1:3" ht="30" customHeight="1" x14ac:dyDescent="0.25">
      <c r="A3">
        <v>2</v>
      </c>
    </row>
    <row r="4" spans="1:3" ht="30" customHeight="1" x14ac:dyDescent="0.25">
      <c r="A4">
        <v>3</v>
      </c>
    </row>
    <row r="5" spans="1:3" ht="30" customHeight="1" x14ac:dyDescent="0.25">
      <c r="A5">
        <v>4</v>
      </c>
    </row>
    <row r="6" spans="1:3" ht="30" customHeight="1" x14ac:dyDescent="0.25">
      <c r="A6">
        <v>5</v>
      </c>
    </row>
    <row r="7" spans="1:3" ht="30" customHeight="1" x14ac:dyDescent="0.25">
      <c r="A7">
        <v>6</v>
      </c>
    </row>
    <row r="8" spans="1:3" ht="30" customHeight="1" x14ac:dyDescent="0.25">
      <c r="A8">
        <v>7</v>
      </c>
    </row>
    <row r="9" spans="1:3" ht="30" customHeight="1" x14ac:dyDescent="0.25">
      <c r="A9">
        <v>8</v>
      </c>
    </row>
    <row r="10" spans="1:3" ht="30" customHeight="1" x14ac:dyDescent="0.25">
      <c r="A10">
        <v>9</v>
      </c>
    </row>
    <row r="11" spans="1:3" ht="30" customHeight="1" x14ac:dyDescent="0.25">
      <c r="A11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A465D-EA3E-4B06-BD6E-ABBD57D6E16B}">
  <sheetPr>
    <tabColor theme="9" tint="0.39997558519241921"/>
  </sheetPr>
  <dimension ref="A1:G31"/>
  <sheetViews>
    <sheetView tabSelected="1" workbookViewId="0">
      <selection activeCell="G11" sqref="G11"/>
    </sheetView>
  </sheetViews>
  <sheetFormatPr defaultRowHeight="30" customHeight="1" x14ac:dyDescent="0.25"/>
  <cols>
    <col min="2" max="3" width="20.28515625" customWidth="1"/>
    <col min="5" max="5" width="13.42578125" customWidth="1"/>
    <col min="6" max="6" width="12.140625" customWidth="1"/>
    <col min="7" max="7" width="11" customWidth="1"/>
  </cols>
  <sheetData>
    <row r="1" spans="1:7" ht="30" customHeight="1" x14ac:dyDescent="0.25">
      <c r="A1" t="s">
        <v>15</v>
      </c>
      <c r="B1" t="s">
        <v>16</v>
      </c>
      <c r="C1" t="s">
        <v>17</v>
      </c>
      <c r="E1" t="s">
        <v>18</v>
      </c>
      <c r="F1" t="s">
        <v>19</v>
      </c>
      <c r="G1" t="s">
        <v>20</v>
      </c>
    </row>
    <row r="2" spans="1:7" ht="30" customHeight="1" x14ac:dyDescent="0.25">
      <c r="A2">
        <v>1</v>
      </c>
      <c r="E2">
        <f>SUM(B:B)</f>
        <v>0</v>
      </c>
      <c r="F2">
        <f>SUM(C:C)</f>
        <v>0</v>
      </c>
      <c r="G2" t="e">
        <f>Table8[[#This Row],[Total Heads]]/Table8[[#This Row],[Total Flips]]</f>
        <v>#DIV/0!</v>
      </c>
    </row>
    <row r="3" spans="1:7" ht="30" customHeight="1" x14ac:dyDescent="0.25">
      <c r="A3">
        <v>2</v>
      </c>
    </row>
    <row r="4" spans="1:7" ht="30" customHeight="1" x14ac:dyDescent="0.25">
      <c r="A4">
        <v>3</v>
      </c>
    </row>
    <row r="5" spans="1:7" ht="30" customHeight="1" x14ac:dyDescent="0.25">
      <c r="A5">
        <v>4</v>
      </c>
    </row>
    <row r="6" spans="1:7" ht="30" customHeight="1" x14ac:dyDescent="0.25">
      <c r="A6">
        <v>5</v>
      </c>
    </row>
    <row r="7" spans="1:7" ht="30" customHeight="1" x14ac:dyDescent="0.25">
      <c r="A7">
        <v>6</v>
      </c>
    </row>
    <row r="8" spans="1:7" ht="30" customHeight="1" x14ac:dyDescent="0.25">
      <c r="A8">
        <v>7</v>
      </c>
    </row>
    <row r="9" spans="1:7" ht="30" customHeight="1" x14ac:dyDescent="0.25">
      <c r="A9">
        <v>8</v>
      </c>
    </row>
    <row r="10" spans="1:7" ht="30" customHeight="1" x14ac:dyDescent="0.25">
      <c r="A10">
        <v>9</v>
      </c>
    </row>
    <row r="11" spans="1:7" ht="30" customHeight="1" x14ac:dyDescent="0.25">
      <c r="A11">
        <v>10</v>
      </c>
    </row>
    <row r="12" spans="1:7" ht="30" customHeight="1" x14ac:dyDescent="0.25">
      <c r="A12">
        <v>11</v>
      </c>
    </row>
    <row r="13" spans="1:7" ht="30" customHeight="1" x14ac:dyDescent="0.25">
      <c r="A13">
        <v>12</v>
      </c>
    </row>
    <row r="14" spans="1:7" ht="30" customHeight="1" x14ac:dyDescent="0.25">
      <c r="A14">
        <v>13</v>
      </c>
    </row>
    <row r="15" spans="1:7" ht="30" customHeight="1" x14ac:dyDescent="0.25">
      <c r="A15">
        <v>14</v>
      </c>
    </row>
    <row r="16" spans="1:7" ht="30" customHeight="1" x14ac:dyDescent="0.25">
      <c r="A16">
        <v>15</v>
      </c>
    </row>
    <row r="17" spans="1:1" ht="30" customHeight="1" x14ac:dyDescent="0.25">
      <c r="A17">
        <v>16</v>
      </c>
    </row>
    <row r="18" spans="1:1" ht="30" customHeight="1" x14ac:dyDescent="0.25">
      <c r="A18">
        <v>17</v>
      </c>
    </row>
    <row r="19" spans="1:1" ht="30" customHeight="1" x14ac:dyDescent="0.25">
      <c r="A19">
        <v>18</v>
      </c>
    </row>
    <row r="20" spans="1:1" ht="30" customHeight="1" x14ac:dyDescent="0.25">
      <c r="A20">
        <v>19</v>
      </c>
    </row>
    <row r="21" spans="1:1" ht="30" customHeight="1" x14ac:dyDescent="0.25">
      <c r="A21">
        <v>20</v>
      </c>
    </row>
    <row r="22" spans="1:1" ht="30" customHeight="1" x14ac:dyDescent="0.25">
      <c r="A22">
        <v>21</v>
      </c>
    </row>
    <row r="23" spans="1:1" ht="30" customHeight="1" x14ac:dyDescent="0.25">
      <c r="A23">
        <v>22</v>
      </c>
    </row>
    <row r="24" spans="1:1" ht="30" customHeight="1" x14ac:dyDescent="0.25">
      <c r="A24">
        <v>23</v>
      </c>
    </row>
    <row r="25" spans="1:1" ht="30" customHeight="1" x14ac:dyDescent="0.25">
      <c r="A25">
        <v>24</v>
      </c>
    </row>
    <row r="26" spans="1:1" ht="30" customHeight="1" x14ac:dyDescent="0.25">
      <c r="A26">
        <v>25</v>
      </c>
    </row>
    <row r="27" spans="1:1" ht="30" customHeight="1" x14ac:dyDescent="0.25">
      <c r="A27">
        <v>26</v>
      </c>
    </row>
    <row r="28" spans="1:1" ht="30" customHeight="1" x14ac:dyDescent="0.25">
      <c r="A28">
        <v>27</v>
      </c>
    </row>
    <row r="29" spans="1:1" ht="30" customHeight="1" x14ac:dyDescent="0.25">
      <c r="A29">
        <v>28</v>
      </c>
    </row>
    <row r="30" spans="1:1" ht="30" customHeight="1" x14ac:dyDescent="0.25">
      <c r="A30">
        <v>29</v>
      </c>
    </row>
    <row r="31" spans="1:1" ht="30" customHeight="1" x14ac:dyDescent="0.25">
      <c r="A31">
        <v>30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0FE6-1B09-4C1B-B1BD-5854CE333B6C}">
  <dimension ref="A1:L33"/>
  <sheetViews>
    <sheetView topLeftCell="A4" workbookViewId="0">
      <selection activeCell="F18" sqref="F18"/>
    </sheetView>
  </sheetViews>
  <sheetFormatPr defaultColWidth="14.42578125" defaultRowHeight="30" customHeight="1" x14ac:dyDescent="0.25"/>
  <sheetData>
    <row r="1" spans="1:12" ht="30" customHeight="1" x14ac:dyDescent="0.4">
      <c r="A1" s="5" t="s">
        <v>12</v>
      </c>
    </row>
    <row r="2" spans="1:12" ht="30" customHeight="1" x14ac:dyDescent="0.4">
      <c r="A2" s="5" t="s">
        <v>6</v>
      </c>
      <c r="H2" s="5" t="s">
        <v>7</v>
      </c>
    </row>
    <row r="3" spans="1:12" ht="30" customHeight="1" x14ac:dyDescent="0.25">
      <c r="A3" t="s">
        <v>2</v>
      </c>
      <c r="B3" t="s">
        <v>3</v>
      </c>
      <c r="C3" t="s">
        <v>4</v>
      </c>
      <c r="D3" t="s">
        <v>5</v>
      </c>
      <c r="E3" t="s">
        <v>8</v>
      </c>
      <c r="H3" t="s">
        <v>2</v>
      </c>
      <c r="I3" t="s">
        <v>3</v>
      </c>
      <c r="J3" t="s">
        <v>4</v>
      </c>
      <c r="K3" t="s">
        <v>5</v>
      </c>
      <c r="L3" t="s">
        <v>8</v>
      </c>
    </row>
    <row r="4" spans="1:12" ht="30" customHeight="1" x14ac:dyDescent="0.25">
      <c r="A4">
        <v>1</v>
      </c>
      <c r="E4" s="1"/>
      <c r="H4">
        <v>31</v>
      </c>
      <c r="L4" s="1"/>
    </row>
    <row r="5" spans="1:12" ht="30" customHeight="1" x14ac:dyDescent="0.25">
      <c r="A5">
        <v>2</v>
      </c>
      <c r="E5" s="1"/>
      <c r="H5">
        <v>32</v>
      </c>
      <c r="L5" s="1"/>
    </row>
    <row r="6" spans="1:12" ht="30" customHeight="1" x14ac:dyDescent="0.25">
      <c r="A6">
        <v>3</v>
      </c>
      <c r="E6" s="1"/>
      <c r="H6">
        <v>33</v>
      </c>
      <c r="L6" s="1"/>
    </row>
    <row r="7" spans="1:12" ht="30" customHeight="1" x14ac:dyDescent="0.25">
      <c r="A7">
        <v>4</v>
      </c>
      <c r="E7" s="1"/>
      <c r="H7">
        <v>34</v>
      </c>
      <c r="L7" s="1"/>
    </row>
    <row r="8" spans="1:12" ht="30" customHeight="1" x14ac:dyDescent="0.25">
      <c r="A8">
        <v>5</v>
      </c>
      <c r="E8" s="1"/>
      <c r="H8">
        <v>35</v>
      </c>
      <c r="L8" s="1"/>
    </row>
    <row r="9" spans="1:12" ht="30" customHeight="1" x14ac:dyDescent="0.25">
      <c r="A9">
        <v>6</v>
      </c>
      <c r="E9" s="1"/>
      <c r="H9">
        <v>36</v>
      </c>
      <c r="L9" s="1"/>
    </row>
    <row r="10" spans="1:12" ht="30" customHeight="1" x14ac:dyDescent="0.25">
      <c r="A10">
        <v>7</v>
      </c>
      <c r="E10" s="1"/>
      <c r="H10">
        <v>37</v>
      </c>
      <c r="L10" s="1"/>
    </row>
    <row r="11" spans="1:12" ht="30" customHeight="1" x14ac:dyDescent="0.25">
      <c r="A11">
        <v>8</v>
      </c>
      <c r="E11" s="1"/>
      <c r="H11">
        <v>38</v>
      </c>
      <c r="L11" s="1"/>
    </row>
    <row r="12" spans="1:12" ht="30" customHeight="1" x14ac:dyDescent="0.25">
      <c r="A12">
        <v>9</v>
      </c>
      <c r="E12" s="4" t="s">
        <v>13</v>
      </c>
      <c r="H12">
        <v>39</v>
      </c>
      <c r="L12" s="4" t="s">
        <v>10</v>
      </c>
    </row>
    <row r="13" spans="1:12" ht="30" customHeight="1" x14ac:dyDescent="0.25">
      <c r="A13">
        <v>10</v>
      </c>
      <c r="E13" s="6"/>
      <c r="H13">
        <v>40</v>
      </c>
      <c r="L13" s="6"/>
    </row>
    <row r="14" spans="1:12" ht="30" customHeight="1" x14ac:dyDescent="0.25">
      <c r="A14">
        <v>11</v>
      </c>
      <c r="E14" s="2"/>
      <c r="H14">
        <v>41</v>
      </c>
      <c r="L14" s="2"/>
    </row>
    <row r="15" spans="1:12" ht="30" customHeight="1" x14ac:dyDescent="0.25">
      <c r="A15">
        <v>12</v>
      </c>
      <c r="E15" s="2"/>
      <c r="H15">
        <v>42</v>
      </c>
      <c r="L15" s="2"/>
    </row>
    <row r="16" spans="1:12" ht="30" customHeight="1" x14ac:dyDescent="0.25">
      <c r="A16">
        <v>13</v>
      </c>
      <c r="E16" s="2"/>
      <c r="H16">
        <v>43</v>
      </c>
      <c r="L16" s="2"/>
    </row>
    <row r="17" spans="1:12" ht="30" customHeight="1" x14ac:dyDescent="0.25">
      <c r="A17">
        <v>14</v>
      </c>
      <c r="E17" s="2"/>
      <c r="H17">
        <v>44</v>
      </c>
      <c r="L17" s="2"/>
    </row>
    <row r="18" spans="1:12" ht="30" customHeight="1" x14ac:dyDescent="0.25">
      <c r="A18">
        <v>15</v>
      </c>
      <c r="E18" s="2"/>
      <c r="H18">
        <v>45</v>
      </c>
      <c r="L18" s="2"/>
    </row>
    <row r="19" spans="1:12" ht="30" customHeight="1" x14ac:dyDescent="0.25">
      <c r="A19">
        <v>16</v>
      </c>
      <c r="E19" s="2"/>
      <c r="H19">
        <v>46</v>
      </c>
      <c r="L19" s="2"/>
    </row>
    <row r="20" spans="1:12" ht="30" customHeight="1" x14ac:dyDescent="0.25">
      <c r="A20">
        <v>17</v>
      </c>
      <c r="E20" s="2"/>
      <c r="H20">
        <v>47</v>
      </c>
      <c r="L20" s="2"/>
    </row>
    <row r="21" spans="1:12" ht="30" customHeight="1" x14ac:dyDescent="0.25">
      <c r="A21">
        <v>18</v>
      </c>
      <c r="E21" s="2"/>
      <c r="H21">
        <v>48</v>
      </c>
      <c r="L21" s="2"/>
    </row>
    <row r="22" spans="1:12" ht="30" customHeight="1" x14ac:dyDescent="0.25">
      <c r="A22">
        <v>19</v>
      </c>
      <c r="E22" s="2"/>
      <c r="H22">
        <v>49</v>
      </c>
      <c r="L22" s="2"/>
    </row>
    <row r="23" spans="1:12" ht="30" customHeight="1" x14ac:dyDescent="0.25">
      <c r="A23">
        <v>20</v>
      </c>
      <c r="E23" s="2"/>
      <c r="H23">
        <v>50</v>
      </c>
      <c r="L23" s="2"/>
    </row>
    <row r="24" spans="1:12" ht="30" customHeight="1" x14ac:dyDescent="0.25">
      <c r="A24">
        <v>21</v>
      </c>
      <c r="E24" s="1"/>
      <c r="H24">
        <v>51</v>
      </c>
      <c r="L24" s="1"/>
    </row>
    <row r="25" spans="1:12" ht="30" customHeight="1" x14ac:dyDescent="0.25">
      <c r="A25">
        <v>22</v>
      </c>
      <c r="E25" s="1"/>
      <c r="H25">
        <v>52</v>
      </c>
      <c r="L25" s="1"/>
    </row>
    <row r="26" spans="1:12" ht="30" customHeight="1" x14ac:dyDescent="0.25">
      <c r="A26">
        <v>23</v>
      </c>
      <c r="E26" s="1"/>
      <c r="H26">
        <v>53</v>
      </c>
      <c r="L26" s="1"/>
    </row>
    <row r="27" spans="1:12" ht="30" customHeight="1" x14ac:dyDescent="0.25">
      <c r="A27">
        <v>24</v>
      </c>
      <c r="E27" s="1"/>
      <c r="H27">
        <v>54</v>
      </c>
      <c r="L27" s="1"/>
    </row>
    <row r="28" spans="1:12" ht="30" customHeight="1" x14ac:dyDescent="0.25">
      <c r="A28">
        <v>25</v>
      </c>
      <c r="E28" s="1"/>
      <c r="H28">
        <v>55</v>
      </c>
      <c r="L28" s="1"/>
    </row>
    <row r="29" spans="1:12" ht="30" customHeight="1" x14ac:dyDescent="0.25">
      <c r="A29">
        <v>26</v>
      </c>
      <c r="E29" s="1"/>
      <c r="H29">
        <v>56</v>
      </c>
      <c r="L29" s="1"/>
    </row>
    <row r="30" spans="1:12" ht="30" customHeight="1" x14ac:dyDescent="0.25">
      <c r="A30">
        <v>27</v>
      </c>
      <c r="E30" s="1"/>
      <c r="H30">
        <v>57</v>
      </c>
      <c r="L30" s="1"/>
    </row>
    <row r="31" spans="1:12" ht="30" customHeight="1" x14ac:dyDescent="0.25">
      <c r="A31">
        <v>28</v>
      </c>
      <c r="E31" s="1"/>
      <c r="H31">
        <v>58</v>
      </c>
      <c r="L31" s="1"/>
    </row>
    <row r="32" spans="1:12" ht="30" customHeight="1" x14ac:dyDescent="0.25">
      <c r="A32">
        <v>29</v>
      </c>
      <c r="E32" s="4" t="s">
        <v>9</v>
      </c>
      <c r="H32">
        <v>59</v>
      </c>
      <c r="L32" s="4" t="s">
        <v>11</v>
      </c>
    </row>
    <row r="33" spans="1:12" ht="30" customHeight="1" x14ac:dyDescent="0.25">
      <c r="A33">
        <v>30</v>
      </c>
      <c r="E33" s="6"/>
      <c r="H33">
        <v>60</v>
      </c>
      <c r="L33" s="6"/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FE31-A52B-41FE-A8CB-7262A32E21E2}">
  <dimension ref="A1:L33"/>
  <sheetViews>
    <sheetView workbookViewId="0">
      <selection activeCell="M17" sqref="M17"/>
    </sheetView>
  </sheetViews>
  <sheetFormatPr defaultColWidth="14.42578125" defaultRowHeight="30" customHeight="1" x14ac:dyDescent="0.25"/>
  <sheetData>
    <row r="1" spans="1:12" ht="30" customHeight="1" x14ac:dyDescent="0.4">
      <c r="A1" s="5" t="s">
        <v>12</v>
      </c>
    </row>
    <row r="2" spans="1:12" ht="30" customHeight="1" x14ac:dyDescent="0.4">
      <c r="A2" s="5" t="s">
        <v>6</v>
      </c>
      <c r="H2" s="5" t="s">
        <v>7</v>
      </c>
    </row>
    <row r="3" spans="1:12" ht="30" customHeight="1" x14ac:dyDescent="0.25">
      <c r="A3" t="s">
        <v>2</v>
      </c>
      <c r="B3" t="s">
        <v>3</v>
      </c>
      <c r="C3" t="s">
        <v>4</v>
      </c>
      <c r="D3" t="s">
        <v>5</v>
      </c>
      <c r="E3" t="s">
        <v>8</v>
      </c>
      <c r="H3" t="s">
        <v>2</v>
      </c>
      <c r="I3" t="s">
        <v>3</v>
      </c>
      <c r="J3" t="s">
        <v>4</v>
      </c>
      <c r="K3" t="s">
        <v>5</v>
      </c>
      <c r="L3" t="s">
        <v>8</v>
      </c>
    </row>
    <row r="4" spans="1:12" ht="30" customHeight="1" x14ac:dyDescent="0.25">
      <c r="A4">
        <v>1</v>
      </c>
      <c r="E4" s="1"/>
      <c r="H4">
        <v>31</v>
      </c>
      <c r="L4" s="1"/>
    </row>
    <row r="5" spans="1:12" ht="30" customHeight="1" x14ac:dyDescent="0.25">
      <c r="A5">
        <v>2</v>
      </c>
      <c r="E5" s="1"/>
      <c r="H5">
        <v>32</v>
      </c>
      <c r="L5" s="1"/>
    </row>
    <row r="6" spans="1:12" ht="30" customHeight="1" x14ac:dyDescent="0.25">
      <c r="A6">
        <v>3</v>
      </c>
      <c r="E6" s="1"/>
      <c r="H6">
        <v>33</v>
      </c>
      <c r="L6" s="1"/>
    </row>
    <row r="7" spans="1:12" ht="30" customHeight="1" x14ac:dyDescent="0.25">
      <c r="A7">
        <v>4</v>
      </c>
      <c r="E7" s="1"/>
      <c r="H7">
        <v>34</v>
      </c>
      <c r="L7" s="1"/>
    </row>
    <row r="8" spans="1:12" ht="30" customHeight="1" x14ac:dyDescent="0.25">
      <c r="A8">
        <v>5</v>
      </c>
      <c r="E8" s="1"/>
      <c r="H8">
        <v>35</v>
      </c>
      <c r="L8" s="1"/>
    </row>
    <row r="9" spans="1:12" ht="30" customHeight="1" x14ac:dyDescent="0.25">
      <c r="A9">
        <v>6</v>
      </c>
      <c r="E9" s="1"/>
      <c r="H9">
        <v>36</v>
      </c>
      <c r="L9" s="1"/>
    </row>
    <row r="10" spans="1:12" ht="30" customHeight="1" x14ac:dyDescent="0.25">
      <c r="A10">
        <v>7</v>
      </c>
      <c r="E10" s="1"/>
      <c r="H10">
        <v>37</v>
      </c>
      <c r="L10" s="1"/>
    </row>
    <row r="11" spans="1:12" ht="30" customHeight="1" x14ac:dyDescent="0.25">
      <c r="A11">
        <v>8</v>
      </c>
      <c r="E11" s="1"/>
      <c r="H11">
        <v>38</v>
      </c>
      <c r="L11" s="1"/>
    </row>
    <row r="12" spans="1:12" ht="30" customHeight="1" x14ac:dyDescent="0.25">
      <c r="A12">
        <v>9</v>
      </c>
      <c r="E12" s="4" t="s">
        <v>13</v>
      </c>
      <c r="H12">
        <v>39</v>
      </c>
      <c r="L12" s="4" t="s">
        <v>10</v>
      </c>
    </row>
    <row r="13" spans="1:12" ht="30" customHeight="1" x14ac:dyDescent="0.25">
      <c r="A13">
        <v>10</v>
      </c>
      <c r="E13" s="6"/>
      <c r="H13">
        <v>40</v>
      </c>
      <c r="L13" s="6"/>
    </row>
    <row r="14" spans="1:12" ht="30" customHeight="1" x14ac:dyDescent="0.25">
      <c r="A14">
        <v>11</v>
      </c>
      <c r="E14" s="2"/>
      <c r="H14">
        <v>41</v>
      </c>
      <c r="L14" s="2"/>
    </row>
    <row r="15" spans="1:12" ht="30" customHeight="1" x14ac:dyDescent="0.25">
      <c r="A15">
        <v>12</v>
      </c>
      <c r="E15" s="2"/>
      <c r="H15">
        <v>42</v>
      </c>
      <c r="L15" s="2"/>
    </row>
    <row r="16" spans="1:12" ht="30" customHeight="1" x14ac:dyDescent="0.25">
      <c r="A16">
        <v>13</v>
      </c>
      <c r="E16" s="2"/>
      <c r="H16">
        <v>43</v>
      </c>
      <c r="L16" s="2"/>
    </row>
    <row r="17" spans="1:12" ht="30" customHeight="1" x14ac:dyDescent="0.25">
      <c r="A17">
        <v>14</v>
      </c>
      <c r="E17" s="2"/>
      <c r="H17">
        <v>44</v>
      </c>
      <c r="L17" s="2"/>
    </row>
    <row r="18" spans="1:12" ht="30" customHeight="1" x14ac:dyDescent="0.25">
      <c r="A18">
        <v>15</v>
      </c>
      <c r="E18" s="2"/>
      <c r="H18">
        <v>45</v>
      </c>
      <c r="L18" s="2"/>
    </row>
    <row r="19" spans="1:12" ht="30" customHeight="1" x14ac:dyDescent="0.25">
      <c r="A19">
        <v>16</v>
      </c>
      <c r="E19" s="2"/>
      <c r="H19">
        <v>46</v>
      </c>
      <c r="L19" s="2"/>
    </row>
    <row r="20" spans="1:12" ht="30" customHeight="1" x14ac:dyDescent="0.25">
      <c r="A20">
        <v>17</v>
      </c>
      <c r="E20" s="2"/>
      <c r="H20">
        <v>47</v>
      </c>
      <c r="L20" s="2"/>
    </row>
    <row r="21" spans="1:12" ht="30" customHeight="1" x14ac:dyDescent="0.25">
      <c r="A21">
        <v>18</v>
      </c>
      <c r="E21" s="2"/>
      <c r="H21">
        <v>48</v>
      </c>
      <c r="L21" s="2"/>
    </row>
    <row r="22" spans="1:12" ht="30" customHeight="1" x14ac:dyDescent="0.25">
      <c r="A22">
        <v>19</v>
      </c>
      <c r="E22" s="2"/>
      <c r="H22">
        <v>49</v>
      </c>
      <c r="L22" s="2"/>
    </row>
    <row r="23" spans="1:12" ht="30" customHeight="1" x14ac:dyDescent="0.25">
      <c r="A23">
        <v>20</v>
      </c>
      <c r="E23" s="2"/>
      <c r="H23">
        <v>50</v>
      </c>
      <c r="L23" s="2"/>
    </row>
    <row r="24" spans="1:12" ht="30" customHeight="1" x14ac:dyDescent="0.25">
      <c r="A24">
        <v>21</v>
      </c>
      <c r="E24" s="1"/>
      <c r="H24">
        <v>51</v>
      </c>
      <c r="L24" s="1"/>
    </row>
    <row r="25" spans="1:12" ht="30" customHeight="1" x14ac:dyDescent="0.25">
      <c r="A25">
        <v>22</v>
      </c>
      <c r="E25" s="1"/>
      <c r="H25">
        <v>52</v>
      </c>
      <c r="L25" s="1"/>
    </row>
    <row r="26" spans="1:12" ht="30" customHeight="1" x14ac:dyDescent="0.25">
      <c r="A26">
        <v>23</v>
      </c>
      <c r="E26" s="1"/>
      <c r="H26">
        <v>53</v>
      </c>
      <c r="L26" s="1"/>
    </row>
    <row r="27" spans="1:12" ht="30" customHeight="1" x14ac:dyDescent="0.25">
      <c r="A27">
        <v>24</v>
      </c>
      <c r="E27" s="1"/>
      <c r="H27">
        <v>54</v>
      </c>
      <c r="L27" s="1"/>
    </row>
    <row r="28" spans="1:12" ht="30" customHeight="1" x14ac:dyDescent="0.25">
      <c r="A28">
        <v>25</v>
      </c>
      <c r="E28" s="1"/>
      <c r="H28">
        <v>55</v>
      </c>
      <c r="L28" s="1"/>
    </row>
    <row r="29" spans="1:12" ht="30" customHeight="1" x14ac:dyDescent="0.25">
      <c r="A29">
        <v>26</v>
      </c>
      <c r="E29" s="1"/>
      <c r="H29">
        <v>56</v>
      </c>
      <c r="L29" s="1"/>
    </row>
    <row r="30" spans="1:12" ht="30" customHeight="1" x14ac:dyDescent="0.25">
      <c r="A30">
        <v>27</v>
      </c>
      <c r="E30" s="1"/>
      <c r="H30">
        <v>57</v>
      </c>
      <c r="L30" s="1"/>
    </row>
    <row r="31" spans="1:12" ht="30" customHeight="1" x14ac:dyDescent="0.25">
      <c r="A31">
        <v>28</v>
      </c>
      <c r="E31" s="1"/>
      <c r="H31">
        <v>58</v>
      </c>
      <c r="L31" s="1"/>
    </row>
    <row r="32" spans="1:12" ht="30" customHeight="1" x14ac:dyDescent="0.25">
      <c r="A32">
        <v>29</v>
      </c>
      <c r="E32" s="4" t="s">
        <v>9</v>
      </c>
      <c r="H32">
        <v>59</v>
      </c>
      <c r="L32" s="4" t="s">
        <v>11</v>
      </c>
    </row>
    <row r="33" spans="1:12" ht="30" customHeight="1" x14ac:dyDescent="0.25">
      <c r="A33">
        <v>30</v>
      </c>
      <c r="E33" s="6"/>
      <c r="H33">
        <v>60</v>
      </c>
      <c r="L33" s="6"/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510A-F97A-4026-9F88-CB387450BB0A}">
  <sheetPr>
    <tabColor theme="9" tint="0.39997558519241921"/>
  </sheetPr>
  <dimension ref="A1:E15"/>
  <sheetViews>
    <sheetView workbookViewId="0">
      <selection activeCell="B3" sqref="B3:E15"/>
    </sheetView>
  </sheetViews>
  <sheetFormatPr defaultRowHeight="15" x14ac:dyDescent="0.25"/>
  <cols>
    <col min="2" max="2" width="15" customWidth="1"/>
    <col min="3" max="3" width="14.5703125" customWidth="1"/>
    <col min="4" max="4" width="16.140625" customWidth="1"/>
    <col min="5" max="5" width="15.5703125" customWidth="1"/>
  </cols>
  <sheetData>
    <row r="1" spans="1:5" ht="36" x14ac:dyDescent="0.55000000000000004">
      <c r="A1" s="7" t="s">
        <v>21</v>
      </c>
    </row>
    <row r="2" spans="1:5" x14ac:dyDescent="0.25">
      <c r="A2" t="s">
        <v>15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  <row r="11" spans="1:5" x14ac:dyDescent="0.25">
      <c r="A11">
        <v>9</v>
      </c>
    </row>
    <row r="12" spans="1:5" x14ac:dyDescent="0.25">
      <c r="A12">
        <v>10</v>
      </c>
    </row>
    <row r="13" spans="1:5" x14ac:dyDescent="0.25">
      <c r="A13">
        <v>11</v>
      </c>
    </row>
    <row r="14" spans="1:5" x14ac:dyDescent="0.25">
      <c r="A14">
        <v>12</v>
      </c>
    </row>
    <row r="15" spans="1:5" x14ac:dyDescent="0.25">
      <c r="A15">
        <v>13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265C-80DD-4527-896D-9A9B49A88424}">
  <sheetPr>
    <tabColor theme="9" tint="0.39997558519241921"/>
  </sheetPr>
  <dimension ref="A1:E15"/>
  <sheetViews>
    <sheetView workbookViewId="0">
      <selection activeCell="D25" sqref="D25"/>
    </sheetView>
  </sheetViews>
  <sheetFormatPr defaultRowHeight="15" x14ac:dyDescent="0.25"/>
  <cols>
    <col min="2" max="2" width="15" customWidth="1"/>
    <col min="3" max="3" width="14.5703125" customWidth="1"/>
    <col min="4" max="4" width="16.140625" customWidth="1"/>
    <col min="5" max="5" width="15.5703125" customWidth="1"/>
  </cols>
  <sheetData>
    <row r="1" spans="1:5" ht="36" x14ac:dyDescent="0.55000000000000004">
      <c r="A1" s="7" t="s">
        <v>26</v>
      </c>
    </row>
    <row r="2" spans="1:5" x14ac:dyDescent="0.25">
      <c r="A2" t="s">
        <v>15</v>
      </c>
      <c r="B2" t="s">
        <v>22</v>
      </c>
      <c r="C2" t="s">
        <v>23</v>
      </c>
      <c r="D2" t="s">
        <v>24</v>
      </c>
      <c r="E2" t="s">
        <v>25</v>
      </c>
    </row>
    <row r="3" spans="1:5" x14ac:dyDescent="0.25">
      <c r="A3">
        <v>1</v>
      </c>
    </row>
    <row r="4" spans="1:5" x14ac:dyDescent="0.25">
      <c r="A4">
        <v>2</v>
      </c>
    </row>
    <row r="5" spans="1:5" x14ac:dyDescent="0.25">
      <c r="A5">
        <v>3</v>
      </c>
    </row>
    <row r="6" spans="1:5" x14ac:dyDescent="0.25">
      <c r="A6">
        <v>4</v>
      </c>
    </row>
    <row r="7" spans="1:5" x14ac:dyDescent="0.25">
      <c r="A7">
        <v>5</v>
      </c>
    </row>
    <row r="8" spans="1:5" x14ac:dyDescent="0.25">
      <c r="A8">
        <v>6</v>
      </c>
    </row>
    <row r="9" spans="1:5" x14ac:dyDescent="0.25">
      <c r="A9">
        <v>7</v>
      </c>
    </row>
    <row r="10" spans="1:5" x14ac:dyDescent="0.25">
      <c r="A10">
        <v>8</v>
      </c>
    </row>
    <row r="11" spans="1:5" x14ac:dyDescent="0.25">
      <c r="A11">
        <v>9</v>
      </c>
    </row>
    <row r="12" spans="1:5" x14ac:dyDescent="0.25">
      <c r="A12">
        <v>10</v>
      </c>
    </row>
    <row r="13" spans="1:5" x14ac:dyDescent="0.25">
      <c r="A13">
        <v>11</v>
      </c>
    </row>
    <row r="14" spans="1:5" x14ac:dyDescent="0.25">
      <c r="A14">
        <v>12</v>
      </c>
    </row>
    <row r="15" spans="1:5" x14ac:dyDescent="0.25">
      <c r="A15">
        <v>13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Flip Data Sheet</vt:lpstr>
      <vt:lpstr>Flip Summary</vt:lpstr>
      <vt:lpstr>Main Data Sheet</vt:lpstr>
      <vt:lpstr>Main Data Sheet 2</vt:lpstr>
      <vt:lpstr>Ellipse Summary</vt:lpstr>
      <vt:lpstr>Scatter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Files, Benjamin T (Civ)</dc:creator>
  <cp:lastModifiedBy>Files, Benjamin T CIV USARMY DEVCOM ARL (USA)</cp:lastModifiedBy>
  <dcterms:created xsi:type="dcterms:W3CDTF">2023-07-24T16:56:49Z</dcterms:created>
  <dcterms:modified xsi:type="dcterms:W3CDTF">2023-07-24T17:51:11Z</dcterms:modified>
</cp:coreProperties>
</file>