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t.files.civ\OneDrive - US Army\Documents\GEMS\"/>
    </mc:Choice>
  </mc:AlternateContent>
  <xr:revisionPtr revIDLastSave="0" documentId="13_ncr:1_{AEAD054A-2C0F-40D3-A377-8CA235F2364B}" xr6:coauthVersionLast="47" xr6:coauthVersionMax="47" xr10:uidLastSave="{00000000-0000-0000-0000-000000000000}"/>
  <bookViews>
    <workbookView xWindow="-120" yWindow="90" windowWidth="38640" windowHeight="21030" xr2:uid="{3CEDF724-812A-43BD-8BAE-55DB33E26B96}"/>
  </bookViews>
  <sheets>
    <sheet name="Flip Data Sheet" sheetId="1" r:id="rId1"/>
    <sheet name="Flip Summary" sheetId="5" r:id="rId2"/>
    <sheet name="Main Data Sheet" sheetId="3" r:id="rId3"/>
    <sheet name="Ellipse Summary" sheetId="6" r:id="rId4"/>
    <sheet name="Scatter Summary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E2" i="5"/>
  <c r="G2" i="5" l="1"/>
</calcChain>
</file>

<file path=xl/sharedStrings.xml><?xml version="1.0" encoding="utf-8"?>
<sst xmlns="http://schemas.openxmlformats.org/spreadsheetml/2006/main" count="165" uniqueCount="31">
  <si>
    <t>Flip</t>
  </si>
  <si>
    <t>Cumulative Sum</t>
  </si>
  <si>
    <t>Trial</t>
  </si>
  <si>
    <t>Accuracy</t>
  </si>
  <si>
    <t>Speed</t>
  </si>
  <si>
    <t>Total</t>
  </si>
  <si>
    <t>subtotals</t>
  </si>
  <si>
    <t>Last 10 of 'easy' Sum</t>
  </si>
  <si>
    <t>First 10 of 'hard' Sum</t>
  </si>
  <si>
    <t>Last 10 of 'hard' Sum</t>
  </si>
  <si>
    <t>Condition (ellipse or scatter)</t>
  </si>
  <si>
    <t>First 10 of 'easy' Sum:</t>
  </si>
  <si>
    <t>Result 
(heads=1, tails=0)</t>
  </si>
  <si>
    <t>Group</t>
  </si>
  <si>
    <t>Number of Heads</t>
  </si>
  <si>
    <t>Number of Flips</t>
  </si>
  <si>
    <t>Total Heads</t>
  </si>
  <si>
    <t>Total Flips</t>
  </si>
  <si>
    <t>P(heads)</t>
  </si>
  <si>
    <t>Ellipse</t>
  </si>
  <si>
    <t>First 10 'easy'</t>
  </si>
  <si>
    <t>Last 10 'easy'</t>
  </si>
  <si>
    <t>First 10 'hard'</t>
  </si>
  <si>
    <t>Last 10 'hard'</t>
  </si>
  <si>
    <t>Scatter</t>
  </si>
  <si>
    <t>Column1</t>
  </si>
  <si>
    <t>Team Member</t>
  </si>
  <si>
    <t>A</t>
  </si>
  <si>
    <t>B</t>
  </si>
  <si>
    <t>Easy Trials</t>
  </si>
  <si>
    <t>Hard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</si>
</sst>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4" borderId="1" xfId="0" applyFill="1" applyBorder="1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4" borderId="3" xfId="0" applyFill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Summary'!$A$3:$E$3</c15:sqref>
                  </c15:fullRef>
                </c:ext>
              </c:extLst>
              <c:f>'Ellipse Summary'!$B$3:$E$3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8-4668-AD9F-D08E1D4FAB0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Summary'!$A$4:$E$4</c15:sqref>
                  </c15:fullRef>
                </c:ext>
              </c:extLst>
              <c:f>'Ellipse Summary'!$B$4:$E$4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8-4668-AD9F-D08E1D4FAB0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Summary'!$A$5:$E$5</c15:sqref>
                  </c15:fullRef>
                </c:ext>
              </c:extLst>
              <c:f>'Ellipse Summary'!$B$5:$E$5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D8-4668-AD9F-D08E1D4FAB0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Summary'!$A$6:$E$6</c15:sqref>
                  </c15:fullRef>
                </c:ext>
              </c:extLst>
              <c:f>'Ellipse Summary'!$B$6:$E$6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D8-4668-AD9F-D08E1D4FAB0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Summary'!$A$7:$E$7</c15:sqref>
                  </c15:fullRef>
                </c:ext>
              </c:extLst>
              <c:f>'Ellipse Summary'!$B$7:$E$7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D8-4668-AD9F-D08E1D4FAB0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Summary'!$A$8:$E$8</c15:sqref>
                  </c15:fullRef>
                </c:ext>
              </c:extLst>
              <c:f>'Ellipse Summary'!$B$8:$E$8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D8-4668-AD9F-D08E1D4FAB0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Summary'!$A$9:$E$9</c15:sqref>
                  </c15:fullRef>
                </c:ext>
              </c:extLst>
              <c:f>'Ellipse Summary'!$B$9:$E$9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D8-4668-AD9F-D08E1D4FAB0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Summary'!$A$10:$E$10</c15:sqref>
                  </c15:fullRef>
                </c:ext>
              </c:extLst>
              <c:f>'Ellipse Summary'!$B$10:$E$10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D8-4668-AD9F-D08E1D4FAB0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Summary'!$A$11:$E$11</c15:sqref>
                  </c15:fullRef>
                </c:ext>
              </c:extLst>
              <c:f>'Ellipse Summary'!$B$11:$E$11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D8-4668-AD9F-D08E1D4FAB0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Summary'!$A$12:$E$12</c15:sqref>
                  </c15:fullRef>
                </c:ext>
              </c:extLst>
              <c:f>'Ellipse Summary'!$B$12:$E$12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D8-4668-AD9F-D08E1D4FAB0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Summary'!$A$13:$E$13</c15:sqref>
                  </c15:fullRef>
                </c:ext>
              </c:extLst>
              <c:f>'Ellipse Summary'!$B$13:$E$13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D8-4668-AD9F-D08E1D4FAB02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Summary'!$A$14:$E$14</c15:sqref>
                  </c15:fullRef>
                </c:ext>
              </c:extLst>
              <c:f>'Ellipse Summary'!$B$14:$E$14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3D8-4668-AD9F-D08E1D4FAB0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'Ellipse Summary'!$A$2:$E$2</c15:sqref>
                  </c15:fullRef>
                </c:ext>
              </c:extLst>
              <c:f>'Ellipse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'Ellipse Summary'!$A$15:$E$15</c15:sqref>
                  </c15:fullRef>
                </c:ext>
              </c:extLst>
              <c:f>'Ellipse Summary'!$B$15:$E$15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3D8-4668-AD9F-D08E1D4FA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823056"/>
        <c:axId val="164127952"/>
      </c:lineChart>
      <c:catAx>
        <c:axId val="16382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27952"/>
        <c:crosses val="autoZero"/>
        <c:auto val="1"/>
        <c:lblAlgn val="ctr"/>
        <c:lblOffset val="100"/>
        <c:noMultiLvlLbl val="0"/>
      </c:catAx>
      <c:valAx>
        <c:axId val="1641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Score</a:t>
                </a:r>
                <a:r>
                  <a:rPr lang="en-US" sz="3600" baseline="0"/>
                  <a:t> (sum)</a:t>
                </a:r>
                <a:endParaRPr lang="en-US" sz="3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Summary'!$A$3:$E$3</c15:sqref>
                  </c15:fullRef>
                </c:ext>
              </c:extLst>
              <c:f>'Scatter Summary'!$B$3:$E$3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A-4AC9-B5E8-FC89B90B615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Summary'!$A$4:$E$4</c15:sqref>
                  </c15:fullRef>
                </c:ext>
              </c:extLst>
              <c:f>'Scatter Summary'!$B$4:$E$4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5A-4AC9-B5E8-FC89B90B615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Summary'!$A$5:$E$5</c15:sqref>
                  </c15:fullRef>
                </c:ext>
              </c:extLst>
              <c:f>'Scatter Summary'!$B$5:$E$5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5A-4AC9-B5E8-FC89B90B615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Summary'!$A$6:$E$6</c15:sqref>
                  </c15:fullRef>
                </c:ext>
              </c:extLst>
              <c:f>'Scatter Summary'!$B$6:$E$6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5A-4AC9-B5E8-FC89B90B615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Summary'!$A$7:$E$7</c15:sqref>
                  </c15:fullRef>
                </c:ext>
              </c:extLst>
              <c:f>'Scatter Summary'!$B$7:$E$7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5A-4AC9-B5E8-FC89B90B615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Summary'!$A$8:$E$8</c15:sqref>
                  </c15:fullRef>
                </c:ext>
              </c:extLst>
              <c:f>'Scatter Summary'!$B$8:$E$8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5A-4AC9-B5E8-FC89B90B615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Summary'!$A$9:$E$9</c15:sqref>
                  </c15:fullRef>
                </c:ext>
              </c:extLst>
              <c:f>'Scatter Summary'!$B$9:$E$9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5A-4AC9-B5E8-FC89B90B615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Summary'!$A$10:$E$10</c15:sqref>
                  </c15:fullRef>
                </c:ext>
              </c:extLst>
              <c:f>'Scatter Summary'!$B$10:$E$10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5A-4AC9-B5E8-FC89B90B615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Summary'!$A$11:$E$11</c15:sqref>
                  </c15:fullRef>
                </c:ext>
              </c:extLst>
              <c:f>'Scatter Summary'!$B$11:$E$11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5A-4AC9-B5E8-FC89B90B615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Summary'!$A$12:$E$12</c15:sqref>
                  </c15:fullRef>
                </c:ext>
              </c:extLst>
              <c:f>'Scatter Summary'!$B$12:$E$12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5A-4AC9-B5E8-FC89B90B615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Summary'!$A$13:$E$13</c15:sqref>
                  </c15:fullRef>
                </c:ext>
              </c:extLst>
              <c:f>'Scatter Summary'!$B$13:$E$13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75A-4AC9-B5E8-FC89B90B615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Summary'!$A$14:$E$14</c15:sqref>
                  </c15:fullRef>
                </c:ext>
              </c:extLst>
              <c:f>'Scatter Summary'!$B$14:$E$14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75A-4AC9-B5E8-FC89B90B615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'Scatter Summary'!$A$2:$E$2</c15:sqref>
                  </c15:fullRef>
                </c:ext>
              </c:extLst>
              <c:f>'Scatter Summary'!$B$2:$E$2</c:f>
              <c:strCache>
                <c:ptCount val="4"/>
                <c:pt idx="0">
                  <c:v>First 10 'easy'</c:v>
                </c:pt>
                <c:pt idx="1">
                  <c:v>Last 10 'easy'</c:v>
                </c:pt>
                <c:pt idx="2">
                  <c:v>First 10 'hard'</c:v>
                </c:pt>
                <c:pt idx="3">
                  <c:v>Last 10 'hard'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'Scatter Summary'!$A$15:$E$15</c15:sqref>
                  </c15:fullRef>
                </c:ext>
              </c:extLst>
              <c:f>'Scatter Summary'!$B$15:$E$15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75A-4AC9-B5E8-FC89B90B6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823056"/>
        <c:axId val="164127952"/>
      </c:lineChart>
      <c:catAx>
        <c:axId val="16382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27952"/>
        <c:crosses val="autoZero"/>
        <c:auto val="1"/>
        <c:lblAlgn val="ctr"/>
        <c:lblOffset val="100"/>
        <c:noMultiLvlLbl val="0"/>
      </c:catAx>
      <c:valAx>
        <c:axId val="1641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Score</a:t>
                </a:r>
                <a:r>
                  <a:rPr lang="en-US" sz="3600" baseline="0"/>
                  <a:t> (sum)</a:t>
                </a:r>
                <a:endParaRPr lang="en-US" sz="3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347662</xdr:colOff>
      <xdr:row>1</xdr:row>
      <xdr:rowOff>57149</xdr:rowOff>
    </xdr:from>
    <xdr:to>
      <xdr:col>15</xdr:col>
      <xdr:colOff>57150</xdr:colOff>
      <xdr:row>36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37C241-0BDC-0515-F5A8-9E5D58373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347662</xdr:colOff>
      <xdr:row>1</xdr:row>
      <xdr:rowOff>57149</xdr:rowOff>
    </xdr:from>
    <xdr:to>
      <xdr:col>15</xdr:col>
      <xdr:colOff>57150</xdr:colOff>
      <xdr:row>36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967CB-3475-443C-BDFF-C214F6051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93DDD-A698-4977-87EB-4B70FD51F167}" name="Table1" displayName="Table1" ref="A1:C11" totalsRowShown="0">
  <autoFilter ref="A1:C11" xr:uid="{65F93DDD-A698-4977-87EB-4B70FD51F167}"/>
  <tableColumns count="3">
    <tableColumn id="1" xr3:uid="{50342C39-67B8-4974-B164-EE116936A16A}" name="Flip"/>
    <tableColumn id="2" xr3:uid="{EA532122-2176-4ABF-8A43-5ED670CED201}" name="Result _x000a_(heads=1, tails=0)"/>
    <tableColumn id="3" xr3:uid="{1DB2D681-1310-4E6E-8B36-A7BCB0A37903}" name="Cumulative Sum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696276-BBF9-46B0-BCED-AC52768D4FC8}" name="Table6" displayName="Table6" ref="A1:D31" totalsRowShown="0">
  <autoFilter ref="A1:D31" xr:uid="{61696276-BBF9-46B0-BCED-AC52768D4FC8}"/>
  <tableColumns count="4">
    <tableColumn id="1" xr3:uid="{4D348FE7-D65F-494F-A6A5-1D7C3D989D3B}" name="Group"/>
    <tableColumn id="2" xr3:uid="{620E11CF-D9A0-4CC0-97D4-295D71355683}" name="Number of Heads"/>
    <tableColumn id="3" xr3:uid="{E26B4F2E-66E1-4E74-8CB0-3B6BA72D3418}" name="Number of Flips"/>
    <tableColumn id="4" xr3:uid="{CBE4D097-4B1B-41DD-A199-AF06DF76856F}" name="Column1"/>
  </tableColumns>
  <tableStyleInfo name="TableStyleMedium13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A2E76F-D72E-48DF-AB27-D1710EE8C9CC}" name="Table8" displayName="Table8" ref="E1:G2" totalsRowShown="0">
  <autoFilter ref="E1:G2" xr:uid="{81A2E76F-D72E-48DF-AB27-D1710EE8C9CC}"/>
  <tableColumns count="3">
    <tableColumn id="1" xr3:uid="{70CF7409-452E-4B40-80D7-7E859A222E54}" name="Total Heads">
      <calculatedColumnFormula>SUM(B:B)</calculatedColumnFormula>
    </tableColumn>
    <tableColumn id="2" xr3:uid="{F1E9B899-8916-49C5-8D52-5F78B07337E3}" name="Total Flips">
      <calculatedColumnFormula>SUM(C:C)</calculatedColumnFormula>
    </tableColumn>
    <tableColumn id="3" xr3:uid="{0252855E-185B-4C46-AD43-09D72FCC3781}" name="P(heads)">
      <calculatedColumnFormula>Table8[[#This Row],[Total Heads]]/Table8[[#This Row],[Total Flips]]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287CA7-1804-4137-83F2-B433BD400AFC}" name="Table2" displayName="Table2" ref="B3:G63" totalsRowShown="0">
  <autoFilter ref="B3:G63" xr:uid="{8D287CA7-1804-4137-83F2-B433BD400AFC}"/>
  <tableColumns count="6">
    <tableColumn id="1" xr3:uid="{63A2813A-EE38-4D86-937F-4EAA01E52B1F}" name="Trial"/>
    <tableColumn id="6" xr3:uid="{96070383-F022-4DAA-904A-2B5B1AB083E0}" name="Team Member"/>
    <tableColumn id="2" xr3:uid="{18799585-9D04-4376-A00E-4A281D52ECF4}" name="Accuracy"/>
    <tableColumn id="3" xr3:uid="{4234BBE5-C6CE-4508-8A05-D9FAB1067671}" name="Speed"/>
    <tableColumn id="4" xr3:uid="{8888ACFA-98CF-4749-AFD8-02F44C72585E}" name="Total"/>
    <tableColumn id="5" xr3:uid="{32F543B4-6CE0-458B-981D-1CDF2788DD9D}" name="subtotals" dataDxfId="2"/>
  </tableColumns>
  <tableStyleInfo name="TableStyleMedium13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6D9D4C-5052-493E-B1F5-481EBDDC1C82}" name="Table24" displayName="Table24" ref="J3:O63" totalsRowShown="0">
  <autoFilter ref="J3:O63" xr:uid="{046D9D4C-5052-493E-B1F5-481EBDDC1C82}"/>
  <tableColumns count="6">
    <tableColumn id="1" xr3:uid="{4F197363-08EC-4CA3-8F9B-91B59089D22A}" name="Trial"/>
    <tableColumn id="6" xr3:uid="{11567018-6C36-48DC-BE25-D53C58AFD73A}" name="Team Member" dataDxfId="0"/>
    <tableColumn id="2" xr3:uid="{17470E7B-9E02-4A96-ADB5-234EBBD9DF36}" name="Accuracy"/>
    <tableColumn id="3" xr3:uid="{9C3C495E-883F-4F89-8F22-513714815A9D}" name="Speed"/>
    <tableColumn id="4" xr3:uid="{D85BB86D-DEC8-4CC9-8173-525C6ED976F2}" name="Total"/>
    <tableColumn id="5" xr3:uid="{1C01CD4F-5245-4CC3-BDD2-A51597B6C298}" name="subtotals" dataDxfId="1"/>
  </tableColumns>
  <tableStyleInfo name="TableStyleMedium13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30DFFF-FC59-4E78-ADBB-F29ED8003FAA}" name="Table9" displayName="Table9" ref="A2:E15" totalsRowShown="0">
  <autoFilter ref="A2:E15" xr:uid="{AA30DFFF-FC59-4E78-ADBB-F29ED8003FAA}"/>
  <tableColumns count="5">
    <tableColumn id="1" xr3:uid="{C2D4125F-91CD-4C08-87FA-F6E7B75BC964}" name="Group"/>
    <tableColumn id="2" xr3:uid="{3721B4D6-2E70-43BE-886B-AED896C1E8D5}" name="First 10 'easy'"/>
    <tableColumn id="3" xr3:uid="{F6E024BE-C19B-4D87-B511-0BF2D540B89E}" name="Last 10 'easy'"/>
    <tableColumn id="4" xr3:uid="{68710A84-C020-4E61-8BC8-435B083120D3}" name="First 10 'hard'"/>
    <tableColumn id="5" xr3:uid="{BACC8C78-9FDC-4406-80B5-D06C77AC12B6}" name="Last 10 'hard'"/>
  </tableColumns>
  <tableStyleInfo name="TableStyleMedium13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A7447A-D40D-448A-BDCF-A0DECEDA281B}" name="Table95" displayName="Table95" ref="A2:E15" totalsRowShown="0">
  <autoFilter ref="A2:E15" xr:uid="{AA30DFFF-FC59-4E78-ADBB-F29ED8003FAA}"/>
  <tableColumns count="5">
    <tableColumn id="1" xr3:uid="{6F62ED7E-02B9-41E7-B717-EB035D2D1151}" name="Group"/>
    <tableColumn id="2" xr3:uid="{ABA9EAA2-2F7F-481B-8D59-3C150694440E}" name="First 10 'easy'"/>
    <tableColumn id="3" xr3:uid="{A3A4491F-E3C8-4D8B-A7D4-322552FEE33A}" name="Last 10 'easy'"/>
    <tableColumn id="4" xr3:uid="{63091490-B86B-4E0E-A2EA-1513C69F3C06}" name="First 10 'hard'"/>
    <tableColumn id="5" xr3:uid="{3CA25E98-C7AA-471A-BD93-08A937C44776}" name="Last 10 'hard'"/>
  </tableColumns>
  <tableStyleInfo name="TableStyleMedium13" showFirstColumn="1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2E44-550D-424A-BA23-195173FA98AD}">
  <dimension ref="A1:C11"/>
  <sheetViews>
    <sheetView tabSelected="1" workbookViewId="0">
      <selection activeCell="B2" sqref="B2"/>
    </sheetView>
  </sheetViews>
  <sheetFormatPr defaultColWidth="5.5703125" defaultRowHeight="30" customHeight="1" x14ac:dyDescent="0.25"/>
  <cols>
    <col min="1" max="1" width="12.28515625" customWidth="1"/>
    <col min="2" max="2" width="22.140625" customWidth="1"/>
    <col min="3" max="3" width="21.42578125" customWidth="1"/>
  </cols>
  <sheetData>
    <row r="1" spans="1:3" ht="30" customHeight="1" x14ac:dyDescent="0.25">
      <c r="A1" t="s">
        <v>0</v>
      </c>
      <c r="B1" s="3" t="s">
        <v>12</v>
      </c>
      <c r="C1" t="s">
        <v>1</v>
      </c>
    </row>
    <row r="2" spans="1:3" ht="30" customHeight="1" x14ac:dyDescent="0.25">
      <c r="A2">
        <v>1</v>
      </c>
    </row>
    <row r="3" spans="1:3" ht="30" customHeight="1" x14ac:dyDescent="0.25">
      <c r="A3">
        <v>2</v>
      </c>
    </row>
    <row r="4" spans="1:3" ht="30" customHeight="1" x14ac:dyDescent="0.25">
      <c r="A4">
        <v>3</v>
      </c>
    </row>
    <row r="5" spans="1:3" ht="30" customHeight="1" x14ac:dyDescent="0.25">
      <c r="A5">
        <v>4</v>
      </c>
    </row>
    <row r="6" spans="1:3" ht="30" customHeight="1" x14ac:dyDescent="0.25">
      <c r="A6">
        <v>5</v>
      </c>
    </row>
    <row r="7" spans="1:3" ht="30" customHeight="1" x14ac:dyDescent="0.25">
      <c r="A7">
        <v>6</v>
      </c>
    </row>
    <row r="8" spans="1:3" ht="30" customHeight="1" x14ac:dyDescent="0.25">
      <c r="A8">
        <v>7</v>
      </c>
    </row>
    <row r="9" spans="1:3" ht="30" customHeight="1" x14ac:dyDescent="0.25">
      <c r="A9">
        <v>8</v>
      </c>
    </row>
    <row r="10" spans="1:3" ht="30" customHeight="1" x14ac:dyDescent="0.25">
      <c r="A10">
        <v>9</v>
      </c>
    </row>
    <row r="11" spans="1:3" ht="30" customHeight="1" x14ac:dyDescent="0.25">
      <c r="A1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465D-EA3E-4B06-BD6E-ABBD57D6E16B}">
  <sheetPr>
    <tabColor theme="9" tint="0.39997558519241921"/>
  </sheetPr>
  <dimension ref="A1:G31"/>
  <sheetViews>
    <sheetView workbookViewId="0">
      <selection activeCell="B2" sqref="B2:B8"/>
    </sheetView>
  </sheetViews>
  <sheetFormatPr defaultRowHeight="30" customHeight="1" x14ac:dyDescent="0.25"/>
  <cols>
    <col min="2" max="3" width="20.28515625" customWidth="1"/>
    <col min="5" max="5" width="13.42578125" customWidth="1"/>
    <col min="6" max="6" width="12.140625" customWidth="1"/>
    <col min="7" max="7" width="11" customWidth="1"/>
  </cols>
  <sheetData>
    <row r="1" spans="1:7" ht="30" customHeight="1" x14ac:dyDescent="0.25">
      <c r="A1" t="s">
        <v>13</v>
      </c>
      <c r="B1" t="s">
        <v>14</v>
      </c>
      <c r="C1" t="s">
        <v>15</v>
      </c>
      <c r="D1" t="s">
        <v>25</v>
      </c>
      <c r="E1" t="s">
        <v>16</v>
      </c>
      <c r="F1" t="s">
        <v>17</v>
      </c>
      <c r="G1" t="s">
        <v>18</v>
      </c>
    </row>
    <row r="2" spans="1:7" ht="30" customHeight="1" x14ac:dyDescent="0.25">
      <c r="A2">
        <v>1</v>
      </c>
      <c r="C2">
        <v>10</v>
      </c>
      <c r="E2">
        <f>SUM(B:B)</f>
        <v>0</v>
      </c>
      <c r="F2">
        <f>SUM(C:C)</f>
        <v>70</v>
      </c>
      <c r="G2">
        <f>Table8[[#This Row],[Total Heads]]/Table8[[#This Row],[Total Flips]]</f>
        <v>0</v>
      </c>
    </row>
    <row r="3" spans="1:7" ht="30" customHeight="1" x14ac:dyDescent="0.25">
      <c r="A3">
        <v>2</v>
      </c>
      <c r="C3">
        <v>10</v>
      </c>
    </row>
    <row r="4" spans="1:7" ht="30" customHeight="1" x14ac:dyDescent="0.25">
      <c r="A4">
        <v>3</v>
      </c>
      <c r="C4">
        <v>10</v>
      </c>
    </row>
    <row r="5" spans="1:7" ht="30" customHeight="1" x14ac:dyDescent="0.25">
      <c r="A5">
        <v>4</v>
      </c>
      <c r="C5">
        <v>10</v>
      </c>
    </row>
    <row r="6" spans="1:7" ht="30" customHeight="1" x14ac:dyDescent="0.25">
      <c r="A6">
        <v>5</v>
      </c>
      <c r="C6">
        <v>10</v>
      </c>
    </row>
    <row r="7" spans="1:7" ht="30" customHeight="1" x14ac:dyDescent="0.25">
      <c r="A7">
        <v>6</v>
      </c>
      <c r="C7">
        <v>10</v>
      </c>
    </row>
    <row r="8" spans="1:7" ht="30" customHeight="1" x14ac:dyDescent="0.25">
      <c r="A8">
        <v>7</v>
      </c>
      <c r="C8">
        <v>10</v>
      </c>
    </row>
    <row r="9" spans="1:7" ht="30" customHeight="1" x14ac:dyDescent="0.25">
      <c r="A9">
        <v>8</v>
      </c>
    </row>
    <row r="10" spans="1:7" ht="30" customHeight="1" x14ac:dyDescent="0.25">
      <c r="A10">
        <v>9</v>
      </c>
    </row>
    <row r="11" spans="1:7" ht="30" customHeight="1" x14ac:dyDescent="0.25">
      <c r="A11">
        <v>10</v>
      </c>
    </row>
    <row r="12" spans="1:7" ht="30" customHeight="1" x14ac:dyDescent="0.25">
      <c r="A12">
        <v>11</v>
      </c>
    </row>
    <row r="13" spans="1:7" ht="30" customHeight="1" x14ac:dyDescent="0.25">
      <c r="A13">
        <v>12</v>
      </c>
    </row>
    <row r="14" spans="1:7" ht="30" customHeight="1" x14ac:dyDescent="0.25">
      <c r="A14">
        <v>13</v>
      </c>
    </row>
    <row r="15" spans="1:7" ht="30" customHeight="1" x14ac:dyDescent="0.25">
      <c r="A15">
        <v>14</v>
      </c>
    </row>
    <row r="16" spans="1:7" ht="30" customHeight="1" x14ac:dyDescent="0.25">
      <c r="A16">
        <v>15</v>
      </c>
    </row>
    <row r="17" spans="1:1" ht="30" customHeight="1" x14ac:dyDescent="0.25">
      <c r="A17">
        <v>16</v>
      </c>
    </row>
    <row r="18" spans="1:1" ht="30" customHeight="1" x14ac:dyDescent="0.25">
      <c r="A18">
        <v>17</v>
      </c>
    </row>
    <row r="19" spans="1:1" ht="30" customHeight="1" x14ac:dyDescent="0.25">
      <c r="A19">
        <v>18</v>
      </c>
    </row>
    <row r="20" spans="1:1" ht="30" customHeight="1" x14ac:dyDescent="0.25">
      <c r="A20">
        <v>19</v>
      </c>
    </row>
    <row r="21" spans="1:1" ht="30" customHeight="1" x14ac:dyDescent="0.25">
      <c r="A21">
        <v>20</v>
      </c>
    </row>
    <row r="22" spans="1:1" ht="30" customHeight="1" x14ac:dyDescent="0.25">
      <c r="A22">
        <v>21</v>
      </c>
    </row>
    <row r="23" spans="1:1" ht="30" customHeight="1" x14ac:dyDescent="0.25">
      <c r="A23">
        <v>22</v>
      </c>
    </row>
    <row r="24" spans="1:1" ht="30" customHeight="1" x14ac:dyDescent="0.25">
      <c r="A24">
        <v>23</v>
      </c>
    </row>
    <row r="25" spans="1:1" ht="30" customHeight="1" x14ac:dyDescent="0.25">
      <c r="A25">
        <v>24</v>
      </c>
    </row>
    <row r="26" spans="1:1" ht="30" customHeight="1" x14ac:dyDescent="0.25">
      <c r="A26">
        <v>25</v>
      </c>
    </row>
    <row r="27" spans="1:1" ht="30" customHeight="1" x14ac:dyDescent="0.25">
      <c r="A27">
        <v>26</v>
      </c>
    </row>
    <row r="28" spans="1:1" ht="30" customHeight="1" x14ac:dyDescent="0.25">
      <c r="A28">
        <v>27</v>
      </c>
    </row>
    <row r="29" spans="1:1" ht="30" customHeight="1" x14ac:dyDescent="0.25">
      <c r="A29">
        <v>28</v>
      </c>
    </row>
    <row r="30" spans="1:1" ht="30" customHeight="1" x14ac:dyDescent="0.25">
      <c r="A30">
        <v>29</v>
      </c>
    </row>
    <row r="31" spans="1:1" ht="30" customHeight="1" x14ac:dyDescent="0.25">
      <c r="A31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0FE6-1B09-4C1B-B1BD-5854CE333B6C}">
  <dimension ref="B1:O64"/>
  <sheetViews>
    <sheetView zoomScale="70" zoomScaleNormal="70" workbookViewId="0">
      <selection activeCell="T35" sqref="T35"/>
    </sheetView>
  </sheetViews>
  <sheetFormatPr defaultColWidth="14.42578125" defaultRowHeight="30" customHeight="1" x14ac:dyDescent="0.25"/>
  <cols>
    <col min="2" max="2" width="17.85546875" customWidth="1"/>
    <col min="10" max="10" width="18.140625" customWidth="1"/>
  </cols>
  <sheetData>
    <row r="1" spans="2:15" ht="30" customHeight="1" x14ac:dyDescent="0.4">
      <c r="B1" s="5" t="s">
        <v>10</v>
      </c>
      <c r="C1" s="5"/>
    </row>
    <row r="2" spans="2:15" ht="30" customHeight="1" x14ac:dyDescent="0.4">
      <c r="B2" s="13" t="s">
        <v>29</v>
      </c>
      <c r="C2" s="5"/>
      <c r="J2" s="13" t="s">
        <v>30</v>
      </c>
    </row>
    <row r="3" spans="2:15" ht="30" customHeight="1" x14ac:dyDescent="0.25">
      <c r="B3" t="s">
        <v>2</v>
      </c>
      <c r="C3" t="s">
        <v>26</v>
      </c>
      <c r="D3" t="s">
        <v>3</v>
      </c>
      <c r="E3" t="s">
        <v>4</v>
      </c>
      <c r="F3" t="s">
        <v>5</v>
      </c>
      <c r="G3" t="s">
        <v>6</v>
      </c>
      <c r="J3" t="s">
        <v>2</v>
      </c>
      <c r="K3" t="s">
        <v>26</v>
      </c>
      <c r="L3" t="s">
        <v>3</v>
      </c>
      <c r="M3" t="s">
        <v>4</v>
      </c>
      <c r="N3" t="s">
        <v>5</v>
      </c>
      <c r="O3" t="s">
        <v>6</v>
      </c>
    </row>
    <row r="4" spans="2:15" ht="30" customHeight="1" x14ac:dyDescent="0.25">
      <c r="B4">
        <v>1</v>
      </c>
      <c r="C4" s="11" t="s">
        <v>27</v>
      </c>
      <c r="G4" s="1"/>
      <c r="J4">
        <v>61</v>
      </c>
      <c r="K4" s="11" t="s">
        <v>27</v>
      </c>
      <c r="O4" s="1"/>
    </row>
    <row r="5" spans="2:15" ht="30" customHeight="1" x14ac:dyDescent="0.25">
      <c r="B5">
        <v>2</v>
      </c>
      <c r="C5" s="11" t="s">
        <v>27</v>
      </c>
      <c r="G5" s="1"/>
      <c r="J5">
        <v>62</v>
      </c>
      <c r="K5" s="11" t="s">
        <v>27</v>
      </c>
      <c r="O5" s="1"/>
    </row>
    <row r="6" spans="2:15" ht="30" customHeight="1" x14ac:dyDescent="0.25">
      <c r="B6">
        <v>3</v>
      </c>
      <c r="C6" s="11" t="s">
        <v>27</v>
      </c>
      <c r="G6" s="1"/>
      <c r="J6">
        <v>63</v>
      </c>
      <c r="K6" s="11" t="s">
        <v>27</v>
      </c>
      <c r="O6" s="1"/>
    </row>
    <row r="7" spans="2:15" ht="30" customHeight="1" x14ac:dyDescent="0.25">
      <c r="B7">
        <v>4</v>
      </c>
      <c r="C7" s="11" t="s">
        <v>27</v>
      </c>
      <c r="G7" s="1"/>
      <c r="J7">
        <v>64</v>
      </c>
      <c r="K7" s="11" t="s">
        <v>27</v>
      </c>
      <c r="O7" s="1"/>
    </row>
    <row r="8" spans="2:15" ht="30" customHeight="1" x14ac:dyDescent="0.25">
      <c r="B8">
        <v>5</v>
      </c>
      <c r="C8" s="11" t="s">
        <v>27</v>
      </c>
      <c r="G8" s="1"/>
      <c r="J8">
        <v>65</v>
      </c>
      <c r="K8" s="11" t="s">
        <v>27</v>
      </c>
      <c r="O8" s="1"/>
    </row>
    <row r="9" spans="2:15" ht="30" customHeight="1" x14ac:dyDescent="0.25">
      <c r="B9">
        <v>6</v>
      </c>
      <c r="C9" s="11" t="s">
        <v>27</v>
      </c>
      <c r="G9" s="1"/>
      <c r="J9">
        <v>66</v>
      </c>
      <c r="K9" s="11" t="s">
        <v>27</v>
      </c>
      <c r="O9" s="1"/>
    </row>
    <row r="10" spans="2:15" ht="30" customHeight="1" x14ac:dyDescent="0.25">
      <c r="B10">
        <v>7</v>
      </c>
      <c r="C10" s="11" t="s">
        <v>27</v>
      </c>
      <c r="G10" s="1"/>
      <c r="J10">
        <v>67</v>
      </c>
      <c r="K10" s="11" t="s">
        <v>27</v>
      </c>
      <c r="O10" s="1"/>
    </row>
    <row r="11" spans="2:15" ht="30" customHeight="1" x14ac:dyDescent="0.25">
      <c r="B11">
        <v>8</v>
      </c>
      <c r="C11" s="11" t="s">
        <v>27</v>
      </c>
      <c r="G11" s="1"/>
      <c r="J11">
        <v>68</v>
      </c>
      <c r="K11" s="11" t="s">
        <v>27</v>
      </c>
      <c r="O11" s="1"/>
    </row>
    <row r="12" spans="2:15" ht="30" customHeight="1" x14ac:dyDescent="0.25">
      <c r="B12">
        <v>9</v>
      </c>
      <c r="C12" s="11" t="s">
        <v>27</v>
      </c>
      <c r="G12" s="4" t="s">
        <v>11</v>
      </c>
      <c r="J12">
        <v>69</v>
      </c>
      <c r="K12" s="11" t="s">
        <v>27</v>
      </c>
      <c r="O12" s="4" t="s">
        <v>8</v>
      </c>
    </row>
    <row r="13" spans="2:15" ht="30" customHeight="1" x14ac:dyDescent="0.25">
      <c r="B13">
        <v>10</v>
      </c>
      <c r="C13" s="11" t="s">
        <v>27</v>
      </c>
      <c r="G13" s="6"/>
      <c r="J13">
        <v>70</v>
      </c>
      <c r="K13" s="11" t="s">
        <v>27</v>
      </c>
      <c r="O13" s="6"/>
    </row>
    <row r="14" spans="2:15" ht="30" customHeight="1" x14ac:dyDescent="0.25">
      <c r="B14">
        <v>11</v>
      </c>
      <c r="C14" s="11" t="s">
        <v>27</v>
      </c>
      <c r="G14" s="2"/>
      <c r="J14">
        <v>71</v>
      </c>
      <c r="K14" s="11" t="s">
        <v>27</v>
      </c>
      <c r="O14" s="2"/>
    </row>
    <row r="15" spans="2:15" ht="30" customHeight="1" x14ac:dyDescent="0.25">
      <c r="B15">
        <v>12</v>
      </c>
      <c r="C15" s="11" t="s">
        <v>27</v>
      </c>
      <c r="G15" s="2"/>
      <c r="J15">
        <v>72</v>
      </c>
      <c r="K15" s="11" t="s">
        <v>27</v>
      </c>
      <c r="O15" s="2"/>
    </row>
    <row r="16" spans="2:15" ht="30" customHeight="1" x14ac:dyDescent="0.25">
      <c r="B16">
        <v>13</v>
      </c>
      <c r="C16" s="11" t="s">
        <v>27</v>
      </c>
      <c r="G16" s="2"/>
      <c r="J16">
        <v>73</v>
      </c>
      <c r="K16" s="11" t="s">
        <v>27</v>
      </c>
      <c r="O16" s="2"/>
    </row>
    <row r="17" spans="2:15" ht="30" customHeight="1" x14ac:dyDescent="0.25">
      <c r="B17">
        <v>14</v>
      </c>
      <c r="C17" s="11" t="s">
        <v>27</v>
      </c>
      <c r="G17" s="2"/>
      <c r="J17">
        <v>74</v>
      </c>
      <c r="K17" s="11" t="s">
        <v>27</v>
      </c>
      <c r="O17" s="2"/>
    </row>
    <row r="18" spans="2:15" ht="30" customHeight="1" x14ac:dyDescent="0.25">
      <c r="B18">
        <v>15</v>
      </c>
      <c r="C18" s="11" t="s">
        <v>27</v>
      </c>
      <c r="G18" s="2"/>
      <c r="J18">
        <v>75</v>
      </c>
      <c r="K18" s="11" t="s">
        <v>27</v>
      </c>
      <c r="O18" s="2"/>
    </row>
    <row r="19" spans="2:15" ht="30" customHeight="1" x14ac:dyDescent="0.25">
      <c r="B19">
        <v>16</v>
      </c>
      <c r="C19" s="11" t="s">
        <v>27</v>
      </c>
      <c r="G19" s="2"/>
      <c r="J19">
        <v>76</v>
      </c>
      <c r="K19" s="11" t="s">
        <v>27</v>
      </c>
      <c r="O19" s="2"/>
    </row>
    <row r="20" spans="2:15" ht="30" customHeight="1" x14ac:dyDescent="0.25">
      <c r="B20">
        <v>17</v>
      </c>
      <c r="C20" s="11" t="s">
        <v>27</v>
      </c>
      <c r="G20" s="2"/>
      <c r="J20">
        <v>77</v>
      </c>
      <c r="K20" s="11" t="s">
        <v>27</v>
      </c>
      <c r="O20" s="2"/>
    </row>
    <row r="21" spans="2:15" ht="30" customHeight="1" x14ac:dyDescent="0.25">
      <c r="B21">
        <v>18</v>
      </c>
      <c r="C21" s="11" t="s">
        <v>27</v>
      </c>
      <c r="G21" s="2"/>
      <c r="J21">
        <v>78</v>
      </c>
      <c r="K21" s="11" t="s">
        <v>27</v>
      </c>
      <c r="O21" s="2"/>
    </row>
    <row r="22" spans="2:15" ht="30" customHeight="1" x14ac:dyDescent="0.25">
      <c r="B22">
        <v>19</v>
      </c>
      <c r="C22" s="11" t="s">
        <v>27</v>
      </c>
      <c r="G22" s="2"/>
      <c r="J22">
        <v>79</v>
      </c>
      <c r="K22" s="11" t="s">
        <v>27</v>
      </c>
      <c r="O22" s="2"/>
    </row>
    <row r="23" spans="2:15" ht="30" customHeight="1" x14ac:dyDescent="0.25">
      <c r="B23">
        <v>20</v>
      </c>
      <c r="C23" s="11" t="s">
        <v>27</v>
      </c>
      <c r="G23" s="2"/>
      <c r="J23">
        <v>80</v>
      </c>
      <c r="K23" s="11" t="s">
        <v>27</v>
      </c>
      <c r="O23" s="2"/>
    </row>
    <row r="24" spans="2:15" ht="30" customHeight="1" x14ac:dyDescent="0.25">
      <c r="B24">
        <v>21</v>
      </c>
      <c r="C24" s="11" t="s">
        <v>27</v>
      </c>
      <c r="G24" s="1"/>
      <c r="J24">
        <v>81</v>
      </c>
      <c r="K24" s="11" t="s">
        <v>27</v>
      </c>
      <c r="O24" s="1"/>
    </row>
    <row r="25" spans="2:15" ht="30" customHeight="1" x14ac:dyDescent="0.25">
      <c r="B25">
        <v>22</v>
      </c>
      <c r="C25" s="11" t="s">
        <v>27</v>
      </c>
      <c r="G25" s="1"/>
      <c r="J25">
        <v>82</v>
      </c>
      <c r="K25" s="11" t="s">
        <v>27</v>
      </c>
      <c r="O25" s="1"/>
    </row>
    <row r="26" spans="2:15" ht="30" customHeight="1" x14ac:dyDescent="0.25">
      <c r="B26">
        <v>23</v>
      </c>
      <c r="C26" s="11" t="s">
        <v>27</v>
      </c>
      <c r="G26" s="1"/>
      <c r="J26">
        <v>83</v>
      </c>
      <c r="K26" s="11" t="s">
        <v>27</v>
      </c>
      <c r="O26" s="1"/>
    </row>
    <row r="27" spans="2:15" ht="30" customHeight="1" x14ac:dyDescent="0.25">
      <c r="B27">
        <v>24</v>
      </c>
      <c r="C27" s="11" t="s">
        <v>27</v>
      </c>
      <c r="G27" s="1"/>
      <c r="J27">
        <v>84</v>
      </c>
      <c r="K27" s="11" t="s">
        <v>27</v>
      </c>
      <c r="O27" s="1"/>
    </row>
    <row r="28" spans="2:15" ht="30" customHeight="1" x14ac:dyDescent="0.25">
      <c r="B28">
        <v>25</v>
      </c>
      <c r="C28" s="11" t="s">
        <v>27</v>
      </c>
      <c r="G28" s="1"/>
      <c r="J28">
        <v>85</v>
      </c>
      <c r="K28" s="11" t="s">
        <v>27</v>
      </c>
      <c r="O28" s="1"/>
    </row>
    <row r="29" spans="2:15" ht="30" customHeight="1" x14ac:dyDescent="0.25">
      <c r="B29">
        <v>26</v>
      </c>
      <c r="C29" s="11" t="s">
        <v>27</v>
      </c>
      <c r="G29" s="1"/>
      <c r="J29">
        <v>86</v>
      </c>
      <c r="K29" s="11" t="s">
        <v>27</v>
      </c>
      <c r="O29" s="1"/>
    </row>
    <row r="30" spans="2:15" ht="30" customHeight="1" x14ac:dyDescent="0.25">
      <c r="B30">
        <v>27</v>
      </c>
      <c r="C30" s="11" t="s">
        <v>27</v>
      </c>
      <c r="G30" s="1"/>
      <c r="J30">
        <v>87</v>
      </c>
      <c r="K30" s="11" t="s">
        <v>27</v>
      </c>
      <c r="O30" s="1"/>
    </row>
    <row r="31" spans="2:15" ht="30" customHeight="1" x14ac:dyDescent="0.25">
      <c r="B31">
        <v>28</v>
      </c>
      <c r="C31" s="11" t="s">
        <v>27</v>
      </c>
      <c r="G31" s="1"/>
      <c r="J31">
        <v>88</v>
      </c>
      <c r="K31" s="11" t="s">
        <v>27</v>
      </c>
      <c r="O31" s="1"/>
    </row>
    <row r="32" spans="2:15" ht="30" customHeight="1" x14ac:dyDescent="0.25">
      <c r="B32">
        <v>29</v>
      </c>
      <c r="C32" s="11" t="s">
        <v>27</v>
      </c>
      <c r="G32" s="4" t="s">
        <v>7</v>
      </c>
      <c r="J32">
        <v>89</v>
      </c>
      <c r="K32" s="11" t="s">
        <v>27</v>
      </c>
      <c r="O32" s="4" t="s">
        <v>9</v>
      </c>
    </row>
    <row r="33" spans="2:15" ht="30" customHeight="1" thickBot="1" x14ac:dyDescent="0.3">
      <c r="B33" s="9">
        <v>30</v>
      </c>
      <c r="C33" s="12" t="s">
        <v>27</v>
      </c>
      <c r="D33" s="9"/>
      <c r="E33" s="9"/>
      <c r="F33" s="9"/>
      <c r="G33" s="10"/>
      <c r="J33" s="9">
        <v>90</v>
      </c>
      <c r="K33" s="12" t="s">
        <v>27</v>
      </c>
      <c r="L33" s="9"/>
      <c r="M33" s="9"/>
      <c r="N33" s="9"/>
      <c r="O33" s="10"/>
    </row>
    <row r="34" spans="2:15" ht="30" customHeight="1" thickTop="1" x14ac:dyDescent="0.25">
      <c r="B34">
        <v>31</v>
      </c>
      <c r="C34" s="11" t="s">
        <v>28</v>
      </c>
      <c r="G34" s="1"/>
      <c r="J34">
        <v>91</v>
      </c>
      <c r="K34" s="11" t="s">
        <v>28</v>
      </c>
      <c r="O34" s="1"/>
    </row>
    <row r="35" spans="2:15" ht="30" customHeight="1" x14ac:dyDescent="0.25">
      <c r="B35">
        <v>32</v>
      </c>
      <c r="C35" s="11" t="s">
        <v>28</v>
      </c>
      <c r="G35" s="1"/>
      <c r="J35">
        <v>92</v>
      </c>
      <c r="K35" s="11" t="s">
        <v>28</v>
      </c>
      <c r="O35" s="1"/>
    </row>
    <row r="36" spans="2:15" ht="30" customHeight="1" x14ac:dyDescent="0.25">
      <c r="B36">
        <v>33</v>
      </c>
      <c r="C36" s="11" t="s">
        <v>28</v>
      </c>
      <c r="G36" s="1"/>
      <c r="J36">
        <v>93</v>
      </c>
      <c r="K36" s="11" t="s">
        <v>28</v>
      </c>
      <c r="O36" s="1"/>
    </row>
    <row r="37" spans="2:15" ht="30" customHeight="1" x14ac:dyDescent="0.25">
      <c r="B37">
        <v>34</v>
      </c>
      <c r="C37" s="11" t="s">
        <v>28</v>
      </c>
      <c r="G37" s="1"/>
      <c r="J37">
        <v>94</v>
      </c>
      <c r="K37" s="11" t="s">
        <v>28</v>
      </c>
      <c r="O37" s="1"/>
    </row>
    <row r="38" spans="2:15" ht="30" customHeight="1" x14ac:dyDescent="0.25">
      <c r="B38">
        <v>35</v>
      </c>
      <c r="C38" s="11" t="s">
        <v>28</v>
      </c>
      <c r="G38" s="1"/>
      <c r="J38">
        <v>95</v>
      </c>
      <c r="K38" s="11" t="s">
        <v>28</v>
      </c>
      <c r="O38" s="1"/>
    </row>
    <row r="39" spans="2:15" ht="30" customHeight="1" x14ac:dyDescent="0.25">
      <c r="B39">
        <v>36</v>
      </c>
      <c r="C39" s="11" t="s">
        <v>28</v>
      </c>
      <c r="G39" s="1"/>
      <c r="J39">
        <v>96</v>
      </c>
      <c r="K39" s="11" t="s">
        <v>28</v>
      </c>
      <c r="O39" s="1"/>
    </row>
    <row r="40" spans="2:15" ht="30" customHeight="1" x14ac:dyDescent="0.25">
      <c r="B40">
        <v>37</v>
      </c>
      <c r="C40" s="11" t="s">
        <v>28</v>
      </c>
      <c r="G40" s="1"/>
      <c r="J40">
        <v>97</v>
      </c>
      <c r="K40" s="11" t="s">
        <v>28</v>
      </c>
      <c r="O40" s="1"/>
    </row>
    <row r="41" spans="2:15" ht="30" customHeight="1" x14ac:dyDescent="0.25">
      <c r="B41">
        <v>38</v>
      </c>
      <c r="C41" s="11" t="s">
        <v>28</v>
      </c>
      <c r="G41" s="1"/>
      <c r="J41">
        <v>98</v>
      </c>
      <c r="K41" s="11" t="s">
        <v>28</v>
      </c>
      <c r="O41" s="1"/>
    </row>
    <row r="42" spans="2:15" ht="30" customHeight="1" x14ac:dyDescent="0.25">
      <c r="B42">
        <v>39</v>
      </c>
      <c r="C42" s="11" t="s">
        <v>28</v>
      </c>
      <c r="G42" s="4" t="s">
        <v>11</v>
      </c>
      <c r="J42">
        <v>99</v>
      </c>
      <c r="K42" s="11" t="s">
        <v>28</v>
      </c>
      <c r="O42" s="4" t="s">
        <v>8</v>
      </c>
    </row>
    <row r="43" spans="2:15" ht="30" customHeight="1" thickBot="1" x14ac:dyDescent="0.3">
      <c r="B43">
        <v>40</v>
      </c>
      <c r="C43" s="11" t="s">
        <v>28</v>
      </c>
      <c r="G43" s="10"/>
      <c r="J43">
        <v>100</v>
      </c>
      <c r="K43" s="11" t="s">
        <v>28</v>
      </c>
      <c r="O43" s="6"/>
    </row>
    <row r="44" spans="2:15" ht="30" customHeight="1" thickTop="1" x14ac:dyDescent="0.25">
      <c r="B44">
        <v>41</v>
      </c>
      <c r="C44" s="11" t="s">
        <v>28</v>
      </c>
      <c r="G44" s="2"/>
      <c r="J44">
        <v>101</v>
      </c>
      <c r="K44" s="11" t="s">
        <v>28</v>
      </c>
      <c r="O44" s="2"/>
    </row>
    <row r="45" spans="2:15" ht="30" customHeight="1" x14ac:dyDescent="0.25">
      <c r="B45">
        <v>42</v>
      </c>
      <c r="C45" s="11" t="s">
        <v>28</v>
      </c>
      <c r="G45" s="2"/>
      <c r="J45">
        <v>102</v>
      </c>
      <c r="K45" s="11" t="s">
        <v>28</v>
      </c>
      <c r="O45" s="2"/>
    </row>
    <row r="46" spans="2:15" ht="30" customHeight="1" x14ac:dyDescent="0.25">
      <c r="B46">
        <v>43</v>
      </c>
      <c r="C46" s="11" t="s">
        <v>28</v>
      </c>
      <c r="G46" s="2"/>
      <c r="J46">
        <v>103</v>
      </c>
      <c r="K46" s="11" t="s">
        <v>28</v>
      </c>
      <c r="O46" s="2"/>
    </row>
    <row r="47" spans="2:15" ht="30" customHeight="1" x14ac:dyDescent="0.25">
      <c r="B47">
        <v>44</v>
      </c>
      <c r="C47" s="11" t="s">
        <v>28</v>
      </c>
      <c r="G47" s="2"/>
      <c r="J47">
        <v>104</v>
      </c>
      <c r="K47" s="11" t="s">
        <v>28</v>
      </c>
      <c r="O47" s="2"/>
    </row>
    <row r="48" spans="2:15" ht="30" customHeight="1" x14ac:dyDescent="0.25">
      <c r="B48">
        <v>45</v>
      </c>
      <c r="C48" s="11" t="s">
        <v>28</v>
      </c>
      <c r="G48" s="2"/>
      <c r="J48">
        <v>105</v>
      </c>
      <c r="K48" s="11" t="s">
        <v>28</v>
      </c>
      <c r="O48" s="2"/>
    </row>
    <row r="49" spans="2:15" ht="30" customHeight="1" x14ac:dyDescent="0.25">
      <c r="B49">
        <v>46</v>
      </c>
      <c r="C49" s="11" t="s">
        <v>28</v>
      </c>
      <c r="G49" s="2"/>
      <c r="J49">
        <v>106</v>
      </c>
      <c r="K49" s="11" t="s">
        <v>28</v>
      </c>
      <c r="O49" s="2"/>
    </row>
    <row r="50" spans="2:15" ht="30" customHeight="1" x14ac:dyDescent="0.25">
      <c r="B50">
        <v>47</v>
      </c>
      <c r="C50" s="11" t="s">
        <v>28</v>
      </c>
      <c r="G50" s="2"/>
      <c r="J50">
        <v>107</v>
      </c>
      <c r="K50" s="11" t="s">
        <v>28</v>
      </c>
      <c r="O50" s="2"/>
    </row>
    <row r="51" spans="2:15" ht="30" customHeight="1" x14ac:dyDescent="0.25">
      <c r="B51">
        <v>48</v>
      </c>
      <c r="C51" s="11" t="s">
        <v>28</v>
      </c>
      <c r="G51" s="2"/>
      <c r="J51">
        <v>108</v>
      </c>
      <c r="K51" s="11" t="s">
        <v>28</v>
      </c>
      <c r="O51" s="2"/>
    </row>
    <row r="52" spans="2:15" ht="30" customHeight="1" x14ac:dyDescent="0.25">
      <c r="B52">
        <v>49</v>
      </c>
      <c r="C52" s="11" t="s">
        <v>28</v>
      </c>
      <c r="G52" s="2"/>
      <c r="J52">
        <v>109</v>
      </c>
      <c r="K52" s="11" t="s">
        <v>28</v>
      </c>
      <c r="O52" s="2"/>
    </row>
    <row r="53" spans="2:15" ht="30" customHeight="1" x14ac:dyDescent="0.25">
      <c r="B53">
        <v>50</v>
      </c>
      <c r="C53" s="11" t="s">
        <v>28</v>
      </c>
      <c r="G53" s="2"/>
      <c r="J53">
        <v>110</v>
      </c>
      <c r="K53" s="11" t="s">
        <v>28</v>
      </c>
      <c r="O53" s="2"/>
    </row>
    <row r="54" spans="2:15" ht="30" customHeight="1" x14ac:dyDescent="0.25">
      <c r="B54">
        <v>51</v>
      </c>
      <c r="C54" s="11" t="s">
        <v>28</v>
      </c>
      <c r="G54" s="1"/>
      <c r="J54">
        <v>111</v>
      </c>
      <c r="K54" s="11" t="s">
        <v>28</v>
      </c>
      <c r="O54" s="1"/>
    </row>
    <row r="55" spans="2:15" ht="30" customHeight="1" x14ac:dyDescent="0.25">
      <c r="B55">
        <v>52</v>
      </c>
      <c r="C55" s="11" t="s">
        <v>28</v>
      </c>
      <c r="G55" s="1"/>
      <c r="J55">
        <v>112</v>
      </c>
      <c r="K55" s="11" t="s">
        <v>28</v>
      </c>
      <c r="O55" s="1"/>
    </row>
    <row r="56" spans="2:15" ht="30" customHeight="1" x14ac:dyDescent="0.25">
      <c r="B56">
        <v>53</v>
      </c>
      <c r="C56" s="11" t="s">
        <v>28</v>
      </c>
      <c r="G56" s="1"/>
      <c r="J56">
        <v>113</v>
      </c>
      <c r="K56" s="11" t="s">
        <v>28</v>
      </c>
      <c r="O56" s="1"/>
    </row>
    <row r="57" spans="2:15" ht="30" customHeight="1" x14ac:dyDescent="0.25">
      <c r="B57">
        <v>54</v>
      </c>
      <c r="C57" s="11" t="s">
        <v>28</v>
      </c>
      <c r="G57" s="1"/>
      <c r="J57">
        <v>114</v>
      </c>
      <c r="K57" s="11" t="s">
        <v>28</v>
      </c>
      <c r="O57" s="1"/>
    </row>
    <row r="58" spans="2:15" ht="30" customHeight="1" x14ac:dyDescent="0.25">
      <c r="B58">
        <v>55</v>
      </c>
      <c r="C58" s="11" t="s">
        <v>28</v>
      </c>
      <c r="G58" s="1"/>
      <c r="J58">
        <v>115</v>
      </c>
      <c r="K58" s="11" t="s">
        <v>28</v>
      </c>
      <c r="O58" s="1"/>
    </row>
    <row r="59" spans="2:15" ht="30" customHeight="1" x14ac:dyDescent="0.25">
      <c r="B59">
        <v>56</v>
      </c>
      <c r="C59" s="11" t="s">
        <v>28</v>
      </c>
      <c r="G59" s="1"/>
      <c r="J59">
        <v>116</v>
      </c>
      <c r="K59" s="11" t="s">
        <v>28</v>
      </c>
      <c r="O59" s="1"/>
    </row>
    <row r="60" spans="2:15" ht="30" customHeight="1" x14ac:dyDescent="0.25">
      <c r="B60">
        <v>57</v>
      </c>
      <c r="C60" s="11" t="s">
        <v>28</v>
      </c>
      <c r="G60" s="1"/>
      <c r="J60">
        <v>117</v>
      </c>
      <c r="K60" s="11" t="s">
        <v>28</v>
      </c>
      <c r="O60" s="1"/>
    </row>
    <row r="61" spans="2:15" ht="30" customHeight="1" x14ac:dyDescent="0.25">
      <c r="B61">
        <v>58</v>
      </c>
      <c r="C61" s="11" t="s">
        <v>28</v>
      </c>
      <c r="G61" s="1"/>
      <c r="J61">
        <v>118</v>
      </c>
      <c r="K61" s="11" t="s">
        <v>28</v>
      </c>
      <c r="O61" s="1"/>
    </row>
    <row r="62" spans="2:15" ht="30" customHeight="1" x14ac:dyDescent="0.25">
      <c r="B62">
        <v>59</v>
      </c>
      <c r="C62" s="11" t="s">
        <v>28</v>
      </c>
      <c r="G62" s="4" t="s">
        <v>7</v>
      </c>
      <c r="J62">
        <v>119</v>
      </c>
      <c r="K62" s="11" t="s">
        <v>28</v>
      </c>
      <c r="O62" s="4" t="s">
        <v>9</v>
      </c>
    </row>
    <row r="63" spans="2:15" ht="30" customHeight="1" thickBot="1" x14ac:dyDescent="0.3">
      <c r="B63">
        <v>60</v>
      </c>
      <c r="C63" s="11" t="s">
        <v>28</v>
      </c>
      <c r="D63" s="8"/>
      <c r="E63" s="8"/>
      <c r="F63" s="8"/>
      <c r="G63" s="10"/>
      <c r="J63">
        <v>120</v>
      </c>
      <c r="K63" s="11" t="s">
        <v>28</v>
      </c>
      <c r="O63" s="6"/>
    </row>
    <row r="64" spans="2:15" ht="30" customHeight="1" thickTop="1" x14ac:dyDescent="0.25"/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510A-F97A-4026-9F88-CB387450BB0A}">
  <sheetPr>
    <tabColor theme="9" tint="0.39997558519241921"/>
  </sheetPr>
  <dimension ref="A1:E15"/>
  <sheetViews>
    <sheetView workbookViewId="0">
      <selection activeCell="B3" sqref="B3:E15"/>
    </sheetView>
  </sheetViews>
  <sheetFormatPr defaultRowHeight="15" x14ac:dyDescent="0.25"/>
  <cols>
    <col min="2" max="2" width="15" customWidth="1"/>
    <col min="3" max="3" width="14.5703125" customWidth="1"/>
    <col min="4" max="4" width="16.140625" customWidth="1"/>
    <col min="5" max="5" width="15.5703125" customWidth="1"/>
  </cols>
  <sheetData>
    <row r="1" spans="1:5" ht="36" x14ac:dyDescent="0.55000000000000004">
      <c r="A1" s="7" t="s">
        <v>19</v>
      </c>
    </row>
    <row r="2" spans="1:5" x14ac:dyDescent="0.25">
      <c r="A2" t="s">
        <v>13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B3A7-5F85-4E9A-ABBC-B5170A2103DF}">
  <sheetPr>
    <tabColor theme="9" tint="0.39997558519241921"/>
  </sheetPr>
  <dimension ref="A1:E15"/>
  <sheetViews>
    <sheetView workbookViewId="0">
      <selection activeCell="G47" sqref="G47"/>
    </sheetView>
  </sheetViews>
  <sheetFormatPr defaultRowHeight="15" x14ac:dyDescent="0.25"/>
  <cols>
    <col min="2" max="2" width="15" customWidth="1"/>
    <col min="3" max="3" width="14.5703125" customWidth="1"/>
    <col min="4" max="4" width="16.140625" customWidth="1"/>
    <col min="5" max="5" width="15.5703125" customWidth="1"/>
  </cols>
  <sheetData>
    <row r="1" spans="1:5" ht="36" x14ac:dyDescent="0.55000000000000004">
      <c r="A1" s="7" t="s">
        <v>24</v>
      </c>
    </row>
    <row r="2" spans="1:5" x14ac:dyDescent="0.25">
      <c r="A2" t="s">
        <v>13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Flip Data Sheet</vt:lpstr>
      <vt:lpstr>Flip Summary</vt:lpstr>
      <vt:lpstr>Main Data Sheet</vt:lpstr>
      <vt:lpstr>Ellipse Summary</vt:lpstr>
      <vt:lpstr>Scatter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Files, Benjamin T (Civ)</dc:creator>
  <cp:lastModifiedBy>Files, Benjamin T CIV USARMY DEVCOM ARL (USA)</cp:lastModifiedBy>
  <dcterms:created xsi:type="dcterms:W3CDTF">2023-07-24T16:56:49Z</dcterms:created>
  <dcterms:modified xsi:type="dcterms:W3CDTF">2024-07-14T17:17:53Z</dcterms:modified>
</cp:coreProperties>
</file>