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comments8.xml" ContentType="application/vnd.openxmlformats-officedocument.spreadsheetml.comments+xml"/>
  <Override PartName="/xl/threadedComments/threadedComment7.xml" ContentType="application/vnd.ms-excel.threadedcomments+xml"/>
  <Override PartName="/xl/comments9.xml" ContentType="application/vnd.openxmlformats-officedocument.spreadsheetml.comments+xml"/>
  <Override PartName="/xl/threadedComments/threadedComment8.xml" ContentType="application/vnd.ms-excel.threadedcomments+xml"/>
  <Override PartName="/xl/comments10.xml" ContentType="application/vnd.openxmlformats-officedocument.spreadsheetml.comments+xml"/>
  <Override PartName="/xl/threadedComments/threadedComment9.xml" ContentType="application/vnd.ms-excel.threadedcomments+xml"/>
  <Override PartName="/xl/comments11.xml" ContentType="application/vnd.openxmlformats-officedocument.spreadsheetml.comments+xml"/>
  <Override PartName="/xl/threadedComments/threadedComment10.xml" ContentType="application/vnd.ms-excel.threadedcomments+xml"/>
  <Override PartName="/xl/comments12.xml" ContentType="application/vnd.openxmlformats-officedocument.spreadsheetml.comments+xml"/>
  <Override PartName="/xl/threadedComments/threadedComment11.xml" ContentType="application/vnd.ms-excel.threadedcomments+xml"/>
  <Override PartName="/xl/comments13.xml" ContentType="application/vnd.openxmlformats-officedocument.spreadsheetml.comments+xml"/>
  <Override PartName="/xl/threadedComments/threadedComment12.xml" ContentType="application/vnd.ms-excel.threadedcomments+xml"/>
  <Override PartName="/xl/comments14.xml" ContentType="application/vnd.openxmlformats-officedocument.spreadsheetml.comments+xml"/>
  <Override PartName="/xl/threadedComments/threadedComment13.xml" ContentType="application/vnd.ms-excel.threadedcomments+xml"/>
  <Override PartName="/xl/comments15.xml" ContentType="application/vnd.openxmlformats-officedocument.spreadsheetml.comments+xml"/>
  <Override PartName="/xl/threadedComments/threadedComment14.xml" ContentType="application/vnd.ms-excel.threadedcomments+xml"/>
  <Override PartName="/xl/comments16.xml" ContentType="application/vnd.openxmlformats-officedocument.spreadsheetml.comments+xml"/>
  <Override PartName="/xl/threadedComments/threadedComment15.xml" ContentType="application/vnd.ms-excel.threadedcomments+xml"/>
  <Override PartName="/xl/comments17.xml" ContentType="application/vnd.openxmlformats-officedocument.spreadsheetml.comments+xml"/>
  <Override PartName="/xl/threadedComments/threadedComment16.xml" ContentType="application/vnd.ms-excel.threadedcomments+xml"/>
  <Override PartName="/xl/comments18.xml" ContentType="application/vnd.openxmlformats-officedocument.spreadsheetml.comments+xml"/>
  <Override PartName="/xl/threadedComments/threadedComment17.xml" ContentType="application/vnd.ms-excel.threadedcomments+xml"/>
  <Override PartName="/xl/comments19.xml" ContentType="application/vnd.openxmlformats-officedocument.spreadsheetml.comments+xml"/>
  <Override PartName="/xl/threadedComments/threadedComment18.xml" ContentType="application/vnd.ms-excel.threadedcomments+xml"/>
  <Override PartName="/xl/comments20.xml" ContentType="application/vnd.openxmlformats-officedocument.spreadsheetml.comments+xml"/>
  <Override PartName="/xl/threadedComments/threadedComment19.xml" ContentType="application/vnd.ms-excel.threadedcomments+xml"/>
  <Override PartName="/xl/comments21.xml" ContentType="application/vnd.openxmlformats-officedocument.spreadsheetml.comments+xml"/>
  <Override PartName="/xl/threadedComments/threadedComment20.xml" ContentType="application/vnd.ms-excel.threadedcomments+xml"/>
  <Override PartName="/xl/comments22.xml" ContentType="application/vnd.openxmlformats-officedocument.spreadsheetml.comments+xml"/>
  <Override PartName="/xl/threadedComments/threadedComment21.xml" ContentType="application/vnd.ms-excel.threadedcomments+xml"/>
  <Override PartName="/xl/comments23.xml" ContentType="application/vnd.openxmlformats-officedocument.spreadsheetml.comments+xml"/>
  <Override PartName="/xl/threadedComments/threadedComment22.xml" ContentType="application/vnd.ms-excel.threadedcomments+xml"/>
  <Override PartName="/xl/comments24.xml" ContentType="application/vnd.openxmlformats-officedocument.spreadsheetml.comments+xml"/>
  <Override PartName="/xl/threadedComments/threadedComment23.xml" ContentType="application/vnd.ms-excel.threadedcomments+xml"/>
  <Override PartName="/xl/comments25.xml" ContentType="application/vnd.openxmlformats-officedocument.spreadsheetml.comments+xml"/>
  <Override PartName="/xl/threadedComments/threadedComment24.xml" ContentType="application/vnd.ms-excel.threadedcomments+xml"/>
  <Override PartName="/xl/comments26.xml" ContentType="application/vnd.openxmlformats-officedocument.spreadsheetml.comments+xml"/>
  <Override PartName="/xl/threadedComments/threadedComment25.xml" ContentType="application/vnd.ms-excel.threadedcomments+xml"/>
  <Override PartName="/xl/comments27.xml" ContentType="application/vnd.openxmlformats-officedocument.spreadsheetml.comments+xml"/>
  <Override PartName="/xl/threadedComments/threadedComment26.xml" ContentType="application/vnd.ms-excel.threadedcomments+xml"/>
  <Override PartName="/xl/comments28.xml" ContentType="application/vnd.openxmlformats-officedocument.spreadsheetml.comments+xml"/>
  <Override PartName="/xl/threadedComments/threadedComment27.xml" ContentType="application/vnd.ms-excel.threadedcomments+xml"/>
  <Override PartName="/xl/comments29.xml" ContentType="application/vnd.openxmlformats-officedocument.spreadsheetml.comments+xml"/>
  <Override PartName="/xl/threadedComments/threadedComment28.xml" ContentType="application/vnd.ms-excel.threadedcomments+xml"/>
  <Override PartName="/xl/comments30.xml" ContentType="application/vnd.openxmlformats-officedocument.spreadsheetml.comments+xml"/>
  <Override PartName="/xl/threadedComments/threadedComment29.xml" ContentType="application/vnd.ms-excel.threadedcomments+xml"/>
  <Override PartName="/xl/comments31.xml" ContentType="application/vnd.openxmlformats-officedocument.spreadsheetml.comments+xml"/>
  <Override PartName="/xl/threadedComments/threadedComment30.xml" ContentType="application/vnd.ms-excel.threadedcomments+xml"/>
  <Override PartName="/xl/comments32.xml" ContentType="application/vnd.openxmlformats-officedocument.spreadsheetml.comments+xml"/>
  <Override PartName="/xl/threadedComments/threadedComment31.xml" ContentType="application/vnd.ms-excel.threadedcomments+xml"/>
  <Override PartName="/xl/comments33.xml" ContentType="application/vnd.openxmlformats-officedocument.spreadsheetml.comments+xml"/>
  <Override PartName="/xl/threadedComments/threadedComment32.xml" ContentType="application/vnd.ms-excel.threadedcomments+xml"/>
  <Override PartName="/xl/comments34.xml" ContentType="application/vnd.openxmlformats-officedocument.spreadsheetml.comments+xml"/>
  <Override PartName="/xl/threadedComments/threadedComment33.xml" ContentType="application/vnd.ms-excel.threadedcomments+xml"/>
  <Override PartName="/xl/comments35.xml" ContentType="application/vnd.openxmlformats-officedocument.spreadsheetml.comments+xml"/>
  <Override PartName="/xl/threadedComments/threadedComment34.xml" ContentType="application/vnd.ms-excel.threadedcomments+xml"/>
  <Override PartName="/xl/comments36.xml" ContentType="application/vnd.openxmlformats-officedocument.spreadsheetml.comments+xml"/>
  <Override PartName="/xl/threadedComments/threadedComment35.xml" ContentType="application/vnd.ms-excel.threadedcomments+xml"/>
  <Override PartName="/xl/comments37.xml" ContentType="application/vnd.openxmlformats-officedocument.spreadsheetml.comments+xml"/>
  <Override PartName="/xl/threadedComments/threadedComment36.xml" ContentType="application/vnd.ms-excel.threadedcomments+xml"/>
  <Override PartName="/xl/comments38.xml" ContentType="application/vnd.openxmlformats-officedocument.spreadsheetml.comments+xml"/>
  <Override PartName="/xl/threadedComments/threadedComment37.xml" ContentType="application/vnd.ms-excel.threadedcomments+xml"/>
  <Override PartName="/xl/comments39.xml" ContentType="application/vnd.openxmlformats-officedocument.spreadsheetml.comments+xml"/>
  <Override PartName="/xl/threadedComments/threadedComment38.xml" ContentType="application/vnd.ms-excel.threadedcomments+xml"/>
  <Override PartName="/xl/comments40.xml" ContentType="application/vnd.openxmlformats-officedocument.spreadsheetml.comments+xml"/>
  <Override PartName="/xl/threadedComments/threadedComment39.xml" ContentType="application/vnd.ms-excel.threadedcomments+xml"/>
  <Override PartName="/xl/comments41.xml" ContentType="application/vnd.openxmlformats-officedocument.spreadsheetml.comments+xml"/>
  <Override PartName="/xl/threadedComments/threadedComment40.xml" ContentType="application/vnd.ms-excel.threadedcomments+xml"/>
  <Override PartName="/xl/comments42.xml" ContentType="application/vnd.openxmlformats-officedocument.spreadsheetml.comments+xml"/>
  <Override PartName="/xl/threadedComments/threadedComment41.xml" ContentType="application/vnd.ms-excel.threadedcomments+xml"/>
  <Override PartName="/xl/comments43.xml" ContentType="application/vnd.openxmlformats-officedocument.spreadsheetml.comments+xml"/>
  <Override PartName="/xl/threadedComments/threadedComment42.xml" ContentType="application/vnd.ms-excel.threadedcomments+xml"/>
  <Override PartName="/xl/comments44.xml" ContentType="application/vnd.openxmlformats-officedocument.spreadsheetml.comments+xml"/>
  <Override PartName="/xl/threadedComments/threadedComment43.xml" ContentType="application/vnd.ms-excel.threadedcomments+xml"/>
  <Override PartName="/xl/comments45.xml" ContentType="application/vnd.openxmlformats-officedocument.spreadsheetml.comments+xml"/>
  <Override PartName="/xl/threadedComments/threadedComment44.xml" ContentType="application/vnd.ms-excel.threadedcomments+xml"/>
  <Override PartName="/xl/comments46.xml" ContentType="application/vnd.openxmlformats-officedocument.spreadsheetml.comments+xml"/>
  <Override PartName="/xl/threadedComments/threadedComment45.xml" ContentType="application/vnd.ms-excel.threadedcomments+xml"/>
  <Override PartName="/xl/comments47.xml" ContentType="application/vnd.openxmlformats-officedocument.spreadsheetml.comments+xml"/>
  <Override PartName="/xl/threadedComments/threadedComment46.xml" ContentType="application/vnd.ms-excel.threadedcomments+xml"/>
  <Override PartName="/xl/comments48.xml" ContentType="application/vnd.openxmlformats-officedocument.spreadsheetml.comments+xml"/>
  <Override PartName="/xl/threadedComments/threadedComment47.xml" ContentType="application/vnd.ms-excel.threadedcomments+xml"/>
  <Override PartName="/xl/comments49.xml" ContentType="application/vnd.openxmlformats-officedocument.spreadsheetml.comments+xml"/>
  <Override PartName="/xl/threadedComments/threadedComment48.xml" ContentType="application/vnd.ms-excel.threadedcomments+xml"/>
  <Override PartName="/xl/comments50.xml" ContentType="application/vnd.openxmlformats-officedocument.spreadsheetml.comments+xml"/>
  <Override PartName="/xl/threadedComments/threadedComment49.xml" ContentType="application/vnd.ms-excel.threadedcomments+xml"/>
  <Override PartName="/xl/comments51.xml" ContentType="application/vnd.openxmlformats-officedocument.spreadsheetml.comments+xml"/>
  <Override PartName="/xl/threadedComments/threadedComment50.xml" ContentType="application/vnd.ms-excel.threadedcomments+xml"/>
  <Override PartName="/xl/comments52.xml" ContentType="application/vnd.openxmlformats-officedocument.spreadsheetml.comments+xml"/>
  <Override PartName="/xl/threadedComments/threadedComment51.xml" ContentType="application/vnd.ms-excel.threadedcomments+xml"/>
  <Override PartName="/xl/comments53.xml" ContentType="application/vnd.openxmlformats-officedocument.spreadsheetml.comments+xml"/>
  <Override PartName="/xl/threadedComments/threadedComment52.xml" ContentType="application/vnd.ms-excel.threadedcomments+xml"/>
  <Override PartName="/xl/comments54.xml" ContentType="application/vnd.openxmlformats-officedocument.spreadsheetml.comments+xml"/>
  <Override PartName="/xl/threadedComments/threadedComment53.xml" ContentType="application/vnd.ms-excel.threadedcomments+xml"/>
  <Override PartName="/xl/comments55.xml" ContentType="application/vnd.openxmlformats-officedocument.spreadsheetml.comments+xml"/>
  <Override PartName="/xl/threadedComments/threadedComment54.xml" ContentType="application/vnd.ms-excel.threadedcomments+xml"/>
  <Override PartName="/xl/comments56.xml" ContentType="application/vnd.openxmlformats-officedocument.spreadsheetml.comments+xml"/>
  <Override PartName="/xl/threadedComments/threadedComment55.xml" ContentType="application/vnd.ms-excel.threadedcomments+xml"/>
  <Override PartName="/xl/comments57.xml" ContentType="application/vnd.openxmlformats-officedocument.spreadsheetml.comments+xml"/>
  <Override PartName="/xl/threadedComments/threadedComment56.xml" ContentType="application/vnd.ms-excel.threadedcomments+xml"/>
  <Override PartName="/xl/comments58.xml" ContentType="application/vnd.openxmlformats-officedocument.spreadsheetml.comments+xml"/>
  <Override PartName="/xl/threadedComments/threadedComment57.xml" ContentType="application/vnd.ms-excel.threadedcomments+xml"/>
  <Override PartName="/xl/comments59.xml" ContentType="application/vnd.openxmlformats-officedocument.spreadsheetml.comments+xml"/>
  <Override PartName="/xl/threadedComments/threadedComment58.xml" ContentType="application/vnd.ms-excel.threadedcomments+xml"/>
  <Override PartName="/xl/comments60.xml" ContentType="application/vnd.openxmlformats-officedocument.spreadsheetml.comments+xml"/>
  <Override PartName="/xl/threadedComments/threadedComment59.xml" ContentType="application/vnd.ms-excel.threadedcomments+xml"/>
  <Override PartName="/xl/comments61.xml" ContentType="application/vnd.openxmlformats-officedocument.spreadsheetml.comments+xml"/>
  <Override PartName="/xl/threadedComments/threadedComment60.xml" ContentType="application/vnd.ms-excel.threadedcomments+xml"/>
  <Override PartName="/xl/comments62.xml" ContentType="application/vnd.openxmlformats-officedocument.spreadsheetml.comments+xml"/>
  <Override PartName="/xl/threadedComments/threadedComment61.xml" ContentType="application/vnd.ms-excel.threadedcomments+xml"/>
  <Override PartName="/xl/comments63.xml" ContentType="application/vnd.openxmlformats-officedocument.spreadsheetml.comments+xml"/>
  <Override PartName="/xl/threadedComments/threadedComment62.xml" ContentType="application/vnd.ms-excel.threadedcomments+xml"/>
  <Override PartName="/xl/comments64.xml" ContentType="application/vnd.openxmlformats-officedocument.spreadsheetml.comments+xml"/>
  <Override PartName="/xl/threadedComments/threadedComment63.xml" ContentType="application/vnd.ms-excel.threadedcomments+xml"/>
  <Override PartName="/xl/comments65.xml" ContentType="application/vnd.openxmlformats-officedocument.spreadsheetml.comments+xml"/>
  <Override PartName="/xl/threadedComments/threadedComment64.xml" ContentType="application/vnd.ms-excel.threadedcomments+xml"/>
  <Override PartName="/xl/comments66.xml" ContentType="application/vnd.openxmlformats-officedocument.spreadsheetml.comments+xml"/>
  <Override PartName="/xl/threadedComments/threadedComment65.xml" ContentType="application/vnd.ms-excel.threadedcomments+xml"/>
  <Override PartName="/xl/comments67.xml" ContentType="application/vnd.openxmlformats-officedocument.spreadsheetml.comments+xml"/>
  <Override PartName="/xl/threadedComments/threadedComment66.xml" ContentType="application/vnd.ms-excel.threadedcomments+xml"/>
  <Override PartName="/xl/comments68.xml" ContentType="application/vnd.openxmlformats-officedocument.spreadsheetml.comments+xml"/>
  <Override PartName="/xl/threadedComments/threadedComment67.xml" ContentType="application/vnd.ms-excel.threadedcomments+xml"/>
  <Override PartName="/xl/comments69.xml" ContentType="application/vnd.openxmlformats-officedocument.spreadsheetml.comments+xml"/>
  <Override PartName="/xl/threadedComments/threadedComment68.xml" ContentType="application/vnd.ms-excel.threadedcomments+xml"/>
  <Override PartName="/xl/comments70.xml" ContentType="application/vnd.openxmlformats-officedocument.spreadsheetml.comments+xml"/>
  <Override PartName="/xl/threadedComments/threadedComment69.xml" ContentType="application/vnd.ms-excel.threadedcomments+xml"/>
  <Override PartName="/xl/comments71.xml" ContentType="application/vnd.openxmlformats-officedocument.spreadsheetml.comments+xml"/>
  <Override PartName="/xl/threadedComments/threadedComment70.xml" ContentType="application/vnd.ms-excel.threadedcomments+xml"/>
  <Override PartName="/xl/comments72.xml" ContentType="application/vnd.openxmlformats-officedocument.spreadsheetml.comments+xml"/>
  <Override PartName="/xl/threadedComments/threadedComment71.xml" ContentType="application/vnd.ms-excel.threadedcomments+xml"/>
  <Override PartName="/xl/comments73.xml" ContentType="application/vnd.openxmlformats-officedocument.spreadsheetml.comments+xml"/>
  <Override PartName="/xl/threadedComments/threadedComment72.xml" ContentType="application/vnd.ms-excel.threadedcomments+xml"/>
  <Override PartName="/xl/comments74.xml" ContentType="application/vnd.openxmlformats-officedocument.spreadsheetml.comments+xml"/>
  <Override PartName="/xl/threadedComments/threadedComment73.xml" ContentType="application/vnd.ms-excel.threadedcomments+xml"/>
  <Override PartName="/xl/comments75.xml" ContentType="application/vnd.openxmlformats-officedocument.spreadsheetml.comments+xml"/>
  <Override PartName="/xl/threadedComments/threadedComment74.xml" ContentType="application/vnd.ms-excel.threadedcomments+xml"/>
  <Override PartName="/xl/comments76.xml" ContentType="application/vnd.openxmlformats-officedocument.spreadsheetml.comments+xml"/>
  <Override PartName="/xl/threadedComments/threadedComment75.xml" ContentType="application/vnd.ms-excel.threadedcomments+xml"/>
  <Override PartName="/xl/comments77.xml" ContentType="application/vnd.openxmlformats-officedocument.spreadsheetml.comments+xml"/>
  <Override PartName="/xl/threadedComments/threadedComment76.xml" ContentType="application/vnd.ms-excel.threadedcomments+xml"/>
  <Override PartName="/xl/comments78.xml" ContentType="application/vnd.openxmlformats-officedocument.spreadsheetml.comments+xml"/>
  <Override PartName="/xl/threadedComments/threadedComment77.xml" ContentType="application/vnd.ms-excel.threadedcomments+xml"/>
  <Override PartName="/xl/comments79.xml" ContentType="application/vnd.openxmlformats-officedocument.spreadsheetml.comments+xml"/>
  <Override PartName="/xl/threadedComments/threadedComment78.xml" ContentType="application/vnd.ms-excel.threadedcomments+xml"/>
  <Override PartName="/xl/comments80.xml" ContentType="application/vnd.openxmlformats-officedocument.spreadsheetml.comments+xml"/>
  <Override PartName="/xl/threadedComments/threadedComment79.xml" ContentType="application/vnd.ms-excel.threadedcomments+xml"/>
  <Override PartName="/xl/comments81.xml" ContentType="application/vnd.openxmlformats-officedocument.spreadsheetml.comments+xml"/>
  <Override PartName="/xl/threadedComments/threadedComment80.xml" ContentType="application/vnd.ms-excel.threadedcomments+xml"/>
  <Override PartName="/xl/comments82.xml" ContentType="application/vnd.openxmlformats-officedocument.spreadsheetml.comments+xml"/>
  <Override PartName="/xl/threadedComments/threadedComment81.xml" ContentType="application/vnd.ms-excel.threadedcomments+xml"/>
  <Override PartName="/xl/comments83.xml" ContentType="application/vnd.openxmlformats-officedocument.spreadsheetml.comments+xml"/>
  <Override PartName="/xl/threadedComments/threadedComment82.xml" ContentType="application/vnd.ms-excel.threadedcomments+xml"/>
  <Override PartName="/xl/comments84.xml" ContentType="application/vnd.openxmlformats-officedocument.spreadsheetml.comments+xml"/>
  <Override PartName="/xl/threadedComments/threadedComment83.xml" ContentType="application/vnd.ms-excel.threadedcomments+xml"/>
  <Override PartName="/xl/comments85.xml" ContentType="application/vnd.openxmlformats-officedocument.spreadsheetml.comments+xml"/>
  <Override PartName="/xl/threadedComments/threadedComment84.xml" ContentType="application/vnd.ms-excel.threadedcomments+xml"/>
  <Override PartName="/xl/comments86.xml" ContentType="application/vnd.openxmlformats-officedocument.spreadsheetml.comments+xml"/>
  <Override PartName="/xl/threadedComments/threadedComment85.xml" ContentType="application/vnd.ms-excel.threadedcomments+xml"/>
  <Override PartName="/xl/comments87.xml" ContentType="application/vnd.openxmlformats-officedocument.spreadsheetml.comments+xml"/>
  <Override PartName="/xl/threadedComments/threadedComment86.xml" ContentType="application/vnd.ms-excel.threadedcomments+xml"/>
  <Override PartName="/xl/comments88.xml" ContentType="application/vnd.openxmlformats-officedocument.spreadsheetml.comments+xml"/>
  <Override PartName="/xl/threadedComments/threadedComment87.xml" ContentType="application/vnd.ms-excel.threadedcomments+xml"/>
  <Override PartName="/xl/comments89.xml" ContentType="application/vnd.openxmlformats-officedocument.spreadsheetml.comments+xml"/>
  <Override PartName="/xl/threadedComments/threadedComment88.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7bfe202308394a16" Target="customUI/customUI14.xml" Type="http://schemas.microsoft.com/office/2007/relationships/ui/extensibility"></Relationship><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 Id="rId4" Target="docProps/custom.xml" Type="http://schemas.openxmlformats.org/officeDocument/2006/relationships/custom-properties"></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B6124F1A-AFFB-F854-7757-9A1D4C6FC43C}" lastEdited="7" lowestEdited="6" rupBuild="24931"/>
  <workbookPr codeName="ThisWorkbook"/>
  <workbookProtection lockStructure="true" workbookAlgorithmName="SHA-512" workbookHashValue="w4T3SkjvoO/lx+HeI08CqqEdUFadZSRIbj8ImvTowWQFGGI0z/hs9xzP3mUQ+6cDIh8t2relIcBXlX4HuijODQ==" workbookSaltValue="23tj6OUpxjq2zbEIIVihUg==" workbookSpinCount="100000"/>
  <bookViews>
    <workbookView activeTab="23" firstSheet="23" tabRatio="786" windowHeight="15840" windowWidth="38640" xWindow="-120" yWindow="-120"/>
  </bookViews>
  <sheets>
    <sheet name="TYPES" sheetId="24" r:id="rId1" state="hidden"/>
    <sheet name="ATTRIBUTES" sheetId="23" r:id="rId2" state="hidden"/>
    <sheet name="DOMAINS" sheetId="22" r:id="rId3" state="hidden"/>
    <sheet name="LOCATIONS" sheetId="21" r:id="rId4" state="hidden"/>
    <sheet name="GENERAL_LISTS" sheetId="20" r:id="rId5" state="hidden"/>
    <sheet name="Hierarchy" sheetId="7" r:id="rId6"/>
    <sheet name="Settings" sheetId="3" r:id="rId7" state="hidden"/>
    <sheet name="Equipment Summary" sheetId="10" r:id="rId8"/>
    <sheet name="Status" sheetId="6" r:id="rId9"/>
    <sheet name="Review" sheetId="25" r:id="rId10"/>
    <sheet name="ESS_1" sheetId="2" r:id="rId11"/>
    <sheet name="ESS_2" sheetId="26" r:id="rId12"/>
    <sheet name="ESS_3" sheetId="27" r:id="rId13"/>
    <sheet name="ESS_4" sheetId="28" r:id="rId14"/>
    <sheet name="ESS_5" sheetId="29" r:id="rId15"/>
    <sheet name="ESS_6" sheetId="30" r:id="rId16"/>
    <sheet name="ESS_7" sheetId="31" r:id="rId17"/>
    <sheet name="ESS_8" sheetId="32" r:id="rId18"/>
    <sheet name="ESS_9" sheetId="33" r:id="rId19"/>
    <sheet name="ESS_10" sheetId="34" r:id="rId20"/>
    <sheet name="ESS_11" sheetId="35" r:id="rId21"/>
    <sheet name="ESS_12" sheetId="36" r:id="rId22"/>
    <sheet name="ESS_13" sheetId="37" r:id="rId23"/>
    <sheet name="ESS_14" sheetId="38" r:id="rId24"/>
    <sheet name="ESS_15" sheetId="39" r:id="rId25"/>
    <sheet name="ESS_16" sheetId="40" r:id="rId26"/>
    <sheet name="ESS_17" sheetId="41" r:id="rId27"/>
    <sheet name="ESS_18" sheetId="42" r:id="rId28"/>
    <sheet name="ESS_19" sheetId="43" r:id="rId29"/>
    <sheet name="ESS_20" sheetId="44" r:id="rId30"/>
    <sheet name="ESS_21" sheetId="45" r:id="rId31"/>
    <sheet name="ESS_22" sheetId="46" r:id="rId32"/>
    <sheet name="ESS_23" sheetId="47" r:id="rId33"/>
    <sheet name="ESS_24" sheetId="48" r:id="rId34"/>
    <sheet name="ESS_25" sheetId="49" r:id="rId35"/>
    <sheet name="ESS_26" sheetId="50" r:id="rId36"/>
    <sheet name="ESS_27" sheetId="51" r:id="rId37"/>
    <sheet name="ESS_28" sheetId="52" r:id="rId38"/>
    <sheet name="ESS_29" sheetId="53" r:id="rId39"/>
    <sheet name="ESS_30" sheetId="54" r:id="rId40"/>
    <sheet name="ESS_31" sheetId="55" r:id="rId41"/>
    <sheet name="ESS_33" sheetId="57" r:id="rId42"/>
    <sheet name="ESS_34" sheetId="58" r:id="rId43"/>
    <sheet name="ESS_35" sheetId="59" r:id="rId44"/>
    <sheet name="ESS_36" sheetId="60" r:id="rId45"/>
    <sheet name="ESS_37" sheetId="61" r:id="rId46"/>
    <sheet name="ESS_38" sheetId="62" r:id="rId47"/>
    <sheet name="ESS_39" sheetId="63" r:id="rId48"/>
    <sheet name="ESS_40" sheetId="64" r:id="rId49"/>
    <sheet name="ESS_41" sheetId="65" r:id="rId50"/>
    <sheet name="ESS_42" sheetId="66" r:id="rId51"/>
    <sheet name="ESS_43" sheetId="67" r:id="rId52"/>
    <sheet name="ESS_44" sheetId="68" r:id="rId53"/>
    <sheet name="ESS_45" sheetId="69" r:id="rId54"/>
    <sheet name="ESS_46" sheetId="70" r:id="rId55"/>
    <sheet name="ESS_47" sheetId="71" r:id="rId56"/>
    <sheet name="ESS_48" sheetId="72" r:id="rId57"/>
    <sheet name="ESS_49" sheetId="73" r:id="rId58"/>
    <sheet name="ESS_50" sheetId="74" r:id="rId59"/>
    <sheet name="ESS_51" sheetId="75" r:id="rId60"/>
    <sheet name="ESS_52" sheetId="76" r:id="rId61"/>
    <sheet name="ESS_53" sheetId="77" r:id="rId62"/>
    <sheet name="ESS_54" sheetId="78" r:id="rId63"/>
    <sheet name="ESS_55" sheetId="79" r:id="rId64"/>
    <sheet name="ESS_56" sheetId="80" r:id="rId65"/>
    <sheet name="ESS_57" sheetId="81" r:id="rId66"/>
    <sheet name="ESS_58" sheetId="82" r:id="rId67"/>
    <sheet name="ESS_59" sheetId="83" r:id="rId68"/>
    <sheet name="ESS_60" sheetId="84" r:id="rId69"/>
    <sheet name="ESS_61" sheetId="85" r:id="rId70"/>
    <sheet name="ESS_62" sheetId="86" r:id="rId71"/>
    <sheet name="ESS_63" sheetId="87" r:id="rId72"/>
    <sheet name="ESS_64" sheetId="88" r:id="rId73"/>
    <sheet name="ESS_65" sheetId="89" r:id="rId74"/>
    <sheet name="ESS_66" sheetId="90" r:id="rId75"/>
    <sheet name="ESS_67" sheetId="91" r:id="rId76"/>
    <sheet name="ESS_68" sheetId="92" r:id="rId77"/>
    <sheet name="ESS_69" sheetId="93" r:id="rId78"/>
    <sheet name="ESS_70" sheetId="94" r:id="rId79"/>
    <sheet name="ESS_71" sheetId="95" r:id="rId80"/>
    <sheet name="ESS_72" sheetId="96" r:id="rId81"/>
    <sheet name="ESS_73" sheetId="97" r:id="rId82"/>
    <sheet name="ESS_74" sheetId="98" r:id="rId83"/>
    <sheet name="ESS_75" sheetId="99" r:id="rId84"/>
    <sheet name="ESS_76" sheetId="100" r:id="rId85"/>
    <sheet name="ESS_77" sheetId="101" r:id="rId86"/>
    <sheet name="ESS_78" sheetId="102" r:id="rId87"/>
    <sheet name="ESS_79" sheetId="103" r:id="rId88"/>
    <sheet name="ESS_80" sheetId="104" r:id="rId89"/>
    <sheet name="ESS_81" sheetId="105" r:id="rId90"/>
    <sheet name="ESS_82" sheetId="106" r:id="rId91"/>
    <sheet name="ESS_83" sheetId="107" r:id="rId92"/>
    <sheet name="ESS_84" sheetId="108" r:id="rId93"/>
    <sheet name="ESS_85" sheetId="109" r:id="rId94"/>
    <sheet name="ESS_86" sheetId="110" r:id="rId95"/>
    <sheet name="ESS_87" sheetId="111" r:id="rId96"/>
    <sheet name="ESS_88" sheetId="112" r:id="rId97"/>
    <sheet name="ESS_89" sheetId="113" r:id="rId98"/>
  </sheets>
  <functionGroups/>
  <definedNames>
    <definedName hidden="true" localSheetId="1" name="_xlnm._FilterDatabase">ATTRIBUTES!$A$1:$H$1</definedName>
    <definedName hidden="true" localSheetId="4" name="_xlnm._FilterDatabase">GENERAL_LISTS!$A$1:$D$40</definedName>
    <definedName hidden="true" localSheetId="5" name="_xlnm._FilterDatabase">Hierarchy!$A$1:$I$48</definedName>
    <definedName hidden="true" localSheetId="6" name="_xlnm._FilterDatabase">Settings!$A$1:$M$349</definedName>
    <definedName hidden="true" localSheetId="0" name="_xlnm._FilterDatabase">TYPES!$A$1:$AB$1</definedName>
    <definedName localSheetId="19" name="elocation">OFFSET(LOCATIONS!$A$2, 0, ESS_10!$A$6-1,COUNTA(INDIRECT(ESS_10!$A$7)),1)</definedName>
    <definedName localSheetId="20" name="elocation">OFFSET(LOCATIONS!$A$2, 0, ESS_11!$A$6-1,COUNTA(INDIRECT(ESS_11!$A$7)),1)</definedName>
    <definedName localSheetId="21" name="elocation">OFFSET(LOCATIONS!$A$2, 0, ESS_12!$A$6-1,COUNTA(INDIRECT(ESS_12!$A$7)),1)</definedName>
    <definedName localSheetId="22" name="elocation">OFFSET(LOCATIONS!$A$2, 0, ESS_13!$A$6-1,COUNTA(INDIRECT(ESS_13!$A$7)),1)</definedName>
    <definedName localSheetId="23" name="elocation">OFFSET(LOCATIONS!$A$2, 0, ESS_14!$A$6-1,COUNTA(INDIRECT(ESS_14!$A$7)),1)</definedName>
    <definedName localSheetId="24" name="elocation">OFFSET(LOCATIONS!$A$2, 0, ESS_15!$A$6-1,COUNTA(INDIRECT(ESS_15!$A$7)),1)</definedName>
    <definedName localSheetId="25" name="elocation">OFFSET(LOCATIONS!$A$2, 0, ESS_16!$A$6-1,COUNTA(INDIRECT(ESS_16!$A$7)),1)</definedName>
    <definedName localSheetId="26" name="elocation">OFFSET(LOCATIONS!$A$2, 0, ESS_17!$A$6-1,COUNTA(INDIRECT(ESS_17!$A$7)),1)</definedName>
    <definedName localSheetId="27" name="elocation">OFFSET(LOCATIONS!$A$2, 0, ESS_18!$A$6-1,COUNTA(INDIRECT(ESS_18!$A$7)),1)</definedName>
    <definedName localSheetId="28" name="elocation">OFFSET(LOCATIONS!$A$2, 0, ESS_19!$A$6-1,COUNTA(INDIRECT(ESS_19!$A$7)),1)</definedName>
    <definedName localSheetId="11" name="elocation">OFFSET(LOCATIONS!$A$2, 0, ESS_2!$A$6-1,COUNTA(INDIRECT(ESS_2!$A$7)),1)</definedName>
    <definedName localSheetId="29" name="elocation">OFFSET(LOCATIONS!$A$2, 0, ESS_20!$A$6-1,COUNTA(INDIRECT(ESS_20!$A$7)),1)</definedName>
    <definedName localSheetId="30" name="elocation">OFFSET(LOCATIONS!$A$2, 0, ESS_21!$A$6-1,COUNTA(INDIRECT(ESS_21!$A$7)),1)</definedName>
    <definedName localSheetId="31" name="elocation">OFFSET(LOCATIONS!$A$2, 0, ESS_22!$A$6-1,COUNTA(INDIRECT(ESS_22!$A$7)),1)</definedName>
    <definedName localSheetId="32" name="elocation">OFFSET(LOCATIONS!$A$2, 0, ESS_23!$A$6-1,COUNTA(INDIRECT(ESS_23!$A$7)),1)</definedName>
    <definedName localSheetId="33" name="elocation">OFFSET(LOCATIONS!$A$2, 0, ESS_24!$A$6-1,COUNTA(INDIRECT(ESS_24!$A$7)),1)</definedName>
    <definedName localSheetId="34" name="elocation">OFFSET(LOCATIONS!$A$2, 0, ESS_25!$A$6-1,COUNTA(INDIRECT(ESS_25!$A$7)),1)</definedName>
    <definedName localSheetId="35" name="elocation">OFFSET(LOCATIONS!$A$2, 0, ESS_26!$A$6-1,COUNTA(INDIRECT(ESS_26!$A$7)),1)</definedName>
    <definedName localSheetId="36" name="elocation">OFFSET(LOCATIONS!$A$2, 0, ESS_27!$A$6-1,COUNTA(INDIRECT(ESS_27!$A$7)),1)</definedName>
    <definedName localSheetId="37" name="elocation">OFFSET(LOCATIONS!$A$2, 0, ESS_28!$A$6-1,COUNTA(INDIRECT(ESS_28!$A$7)),1)</definedName>
    <definedName localSheetId="38" name="elocation">OFFSET(LOCATIONS!$A$2, 0, ESS_29!$A$6-1,COUNTA(INDIRECT(ESS_29!$A$7)),1)</definedName>
    <definedName localSheetId="12" name="elocation">OFFSET(LOCATIONS!$A$2, 0, ESS_3!$A$6-1,COUNTA(INDIRECT(ESS_3!$A$7)),1)</definedName>
    <definedName localSheetId="39" name="elocation">OFFSET(LOCATIONS!$A$2, 0, ESS_30!$A$6-1,COUNTA(INDIRECT(ESS_30!$A$7)),1)</definedName>
    <definedName localSheetId="40" name="elocation">OFFSET(LOCATIONS!$A$2, 0, ESS_31!$A$6-1,COUNTA(INDIRECT(ESS_31!$A$7)),1)</definedName>
    <definedName localSheetId="41" name="elocation">OFFSET(LOCATIONS!$A$2, 0, ESS_33!$A$6-1,COUNTA(INDIRECT(ESS_33!$A$7)),1)</definedName>
    <definedName localSheetId="42" name="elocation">OFFSET(LOCATIONS!$A$2, 0, ESS_34!$A$6-1,COUNTA(INDIRECT(ESS_34!$A$7)),1)</definedName>
    <definedName localSheetId="43" name="elocation">OFFSET(LOCATIONS!$A$2, 0, ESS_35!$A$6-1,COUNTA(INDIRECT(ESS_35!$A$7)),1)</definedName>
    <definedName localSheetId="44" name="elocation">OFFSET(LOCATIONS!$A$2, 0, ESS_36!$A$6-1,COUNTA(INDIRECT(ESS_36!$A$7)),1)</definedName>
    <definedName localSheetId="45" name="elocation">OFFSET(LOCATIONS!$A$2, 0, ESS_37!$A$6-1,COUNTA(INDIRECT(ESS_37!$A$7)),1)</definedName>
    <definedName localSheetId="46" name="elocation">OFFSET(LOCATIONS!$A$2, 0, ESS_38!$A$6-1,COUNTA(INDIRECT(ESS_38!$A$7)),1)</definedName>
    <definedName localSheetId="47" name="elocation">OFFSET(LOCATIONS!$A$2, 0, ESS_39!$A$6-1,COUNTA(INDIRECT(ESS_39!$A$7)),1)</definedName>
    <definedName localSheetId="13" name="elocation">OFFSET(LOCATIONS!$A$2, 0, ESS_4!$A$6-1,COUNTA(INDIRECT(ESS_4!$A$7)),1)</definedName>
    <definedName localSheetId="48" name="elocation">OFFSET(LOCATIONS!$A$2, 0, ESS_40!$A$6-1,COUNTA(INDIRECT(ESS_40!$A$7)),1)</definedName>
    <definedName localSheetId="49" name="elocation">OFFSET(LOCATIONS!$A$2, 0, ESS_41!$A$6-1,COUNTA(INDIRECT(ESS_41!$A$7)),1)</definedName>
    <definedName localSheetId="50" name="elocation">OFFSET(LOCATIONS!$A$2, 0, ESS_42!$A$6-1,COUNTA(INDIRECT(ESS_42!$A$7)),1)</definedName>
    <definedName localSheetId="51" name="elocation">OFFSET(LOCATIONS!$A$2, 0, ESS_43!$A$6-1,COUNTA(INDIRECT(ESS_43!$A$7)),1)</definedName>
    <definedName localSheetId="52" name="elocation">OFFSET(LOCATIONS!$A$2, 0, ESS_44!$A$6-1,COUNTA(INDIRECT(ESS_44!$A$7)),1)</definedName>
    <definedName localSheetId="53" name="elocation">OFFSET(LOCATIONS!$A$2, 0, ESS_45!$A$6-1,COUNTA(INDIRECT(ESS_45!$A$7)),1)</definedName>
    <definedName localSheetId="54" name="elocation">OFFSET(LOCATIONS!$A$2, 0, ESS_46!$A$6-1,COUNTA(INDIRECT(ESS_46!$A$7)),1)</definedName>
    <definedName localSheetId="55" name="elocation">OFFSET(LOCATIONS!$A$2, 0, ESS_47!$A$6-1,COUNTA(INDIRECT(ESS_47!$A$7)),1)</definedName>
    <definedName localSheetId="56" name="elocation">OFFSET(LOCATIONS!$A$2, 0, ESS_48!$A$6-1,COUNTA(INDIRECT(ESS_48!$A$7)),1)</definedName>
    <definedName localSheetId="57" name="elocation">OFFSET(LOCATIONS!$A$2, 0, ESS_49!$A$6-1,COUNTA(INDIRECT(ESS_49!$A$7)),1)</definedName>
    <definedName localSheetId="14" name="elocation">OFFSET(LOCATIONS!$A$2, 0, ESS_5!$A$6-1,COUNTA(INDIRECT(ESS_5!$A$7)),1)</definedName>
    <definedName localSheetId="58" name="elocation">OFFSET(LOCATIONS!$A$2, 0, ESS_50!$A$6-1,COUNTA(INDIRECT(ESS_50!$A$7)),1)</definedName>
    <definedName localSheetId="59" name="elocation">OFFSET(LOCATIONS!$A$2, 0, ESS_51!$A$6-1,COUNTA(INDIRECT(ESS_51!$A$7)),1)</definedName>
    <definedName localSheetId="60" name="elocation">OFFSET(LOCATIONS!$A$2, 0, ESS_52!$A$6-1,COUNTA(INDIRECT(ESS_52!$A$7)),1)</definedName>
    <definedName localSheetId="61" name="elocation">OFFSET(LOCATIONS!$A$2, 0, ESS_53!$A$6-1,COUNTA(INDIRECT(ESS_53!$A$7)),1)</definedName>
    <definedName localSheetId="62" name="elocation">OFFSET(LOCATIONS!$A$2, 0, ESS_54!$A$6-1,COUNTA(INDIRECT(ESS_54!$A$7)),1)</definedName>
    <definedName localSheetId="63" name="elocation">OFFSET(LOCATIONS!$A$2, 0, ESS_55!$A$6-1,COUNTA(INDIRECT(ESS_55!$A$7)),1)</definedName>
    <definedName localSheetId="64" name="elocation">OFFSET(LOCATIONS!$A$2, 0, ESS_56!$A$6-1,COUNTA(INDIRECT(ESS_56!$A$7)),1)</definedName>
    <definedName localSheetId="65" name="elocation">OFFSET(LOCATIONS!$A$2, 0, ESS_57!$A$6-1,COUNTA(INDIRECT(ESS_57!$A$7)),1)</definedName>
    <definedName localSheetId="66" name="elocation">OFFSET(LOCATIONS!$A$2, 0, ESS_58!$A$6-1,COUNTA(INDIRECT(ESS_58!$A$7)),1)</definedName>
    <definedName localSheetId="67" name="elocation">OFFSET(LOCATIONS!$A$2, 0, ESS_59!$A$6-1,COUNTA(INDIRECT(ESS_59!$A$7)),1)</definedName>
    <definedName localSheetId="15" name="elocation">OFFSET(LOCATIONS!$A$2, 0, ESS_6!$A$6-1,COUNTA(INDIRECT(ESS_6!$A$7)),1)</definedName>
    <definedName localSheetId="68" name="elocation">OFFSET(LOCATIONS!$A$2, 0, ESS_60!$A$6-1,COUNTA(INDIRECT(ESS_60!$A$7)),1)</definedName>
    <definedName localSheetId="69" name="elocation">OFFSET(LOCATIONS!$A$2, 0, ESS_61!$A$6-1,COUNTA(INDIRECT(ESS_61!$A$7)),1)</definedName>
    <definedName localSheetId="70" name="elocation">OFFSET(LOCATIONS!$A$2, 0, ESS_62!$A$6-1,COUNTA(INDIRECT(ESS_62!$A$7)),1)</definedName>
    <definedName localSheetId="71" name="elocation">OFFSET(LOCATIONS!$A$2, 0, ESS_63!$A$6-1,COUNTA(INDIRECT(ESS_63!$A$7)),1)</definedName>
    <definedName localSheetId="72" name="elocation">OFFSET(LOCATIONS!$A$2, 0, ESS_64!$A$6-1,COUNTA(INDIRECT(ESS_64!$A$7)),1)</definedName>
    <definedName localSheetId="73" name="elocation">OFFSET(LOCATIONS!$A$2, 0, ESS_65!$A$6-1,COUNTA(INDIRECT(ESS_65!$A$7)),1)</definedName>
    <definedName localSheetId="74" name="elocation">OFFSET(LOCATIONS!$A$2, 0, ESS_66!$A$6-1,COUNTA(INDIRECT(ESS_66!$A$7)),1)</definedName>
    <definedName localSheetId="75" name="elocation">OFFSET(LOCATIONS!$A$2, 0, ESS_67!$A$6-1,COUNTA(INDIRECT(ESS_67!$A$7)),1)</definedName>
    <definedName localSheetId="76" name="elocation">OFFSET(LOCATIONS!$A$2, 0, ESS_68!$A$6-1,COUNTA(INDIRECT(ESS_68!$A$7)),1)</definedName>
    <definedName localSheetId="77" name="elocation">OFFSET(LOCATIONS!$A$2, 0, ESS_69!$A$6-1,COUNTA(INDIRECT(ESS_69!$A$7)),1)</definedName>
    <definedName localSheetId="16" name="elocation">OFFSET(LOCATIONS!$A$2, 0, ESS_7!$A$6-1,COUNTA(INDIRECT(ESS_7!$A$7)),1)</definedName>
    <definedName localSheetId="78" name="elocation">OFFSET(LOCATIONS!$A$2, 0, ESS_70!$A$6-1,COUNTA(INDIRECT(ESS_70!$A$7)),1)</definedName>
    <definedName localSheetId="79" name="elocation">OFFSET(LOCATIONS!$A$2, 0, ESS_71!$A$6-1,COUNTA(INDIRECT(ESS_71!$A$7)),1)</definedName>
    <definedName localSheetId="80" name="elocation">OFFSET(LOCATIONS!$A$2, 0, ESS_72!$A$6-1,COUNTA(INDIRECT(ESS_72!$A$7)),1)</definedName>
    <definedName localSheetId="81" name="elocation">OFFSET(LOCATIONS!$A$2, 0, ESS_73!$A$6-1,COUNTA(INDIRECT(ESS_73!$A$7)),1)</definedName>
    <definedName localSheetId="82" name="elocation">OFFSET(LOCATIONS!$A$2, 0, ESS_74!$A$6-1,COUNTA(INDIRECT(ESS_74!$A$7)),1)</definedName>
    <definedName localSheetId="83" name="elocation">OFFSET(LOCATIONS!$A$2, 0, ESS_75!$A$6-1,COUNTA(INDIRECT(ESS_75!$A$7)),1)</definedName>
    <definedName localSheetId="84" name="elocation">OFFSET(LOCATIONS!$A$2, 0, ESS_76!$A$6-1,COUNTA(INDIRECT(ESS_76!$A$7)),1)</definedName>
    <definedName localSheetId="85" name="elocation">OFFSET(LOCATIONS!$A$2, 0, ESS_77!$A$6-1,COUNTA(INDIRECT(ESS_77!$A$7)),1)</definedName>
    <definedName localSheetId="86" name="elocation">OFFSET(LOCATIONS!$A$2, 0, ESS_78!$A$6-1,COUNTA(INDIRECT(ESS_78!$A$7)),1)</definedName>
    <definedName localSheetId="87" name="elocation">OFFSET(LOCATIONS!$A$2, 0, ESS_79!$A$6-1,COUNTA(INDIRECT(ESS_79!$A$7)),1)</definedName>
    <definedName localSheetId="17" name="elocation">OFFSET(LOCATIONS!$A$2, 0, ESS_8!$A$6-1,COUNTA(INDIRECT(ESS_8!$A$7)),1)</definedName>
    <definedName localSheetId="88" name="elocation">OFFSET(LOCATIONS!$A$2, 0, ESS_80!$A$6-1,COUNTA(INDIRECT(ESS_80!$A$7)),1)</definedName>
    <definedName localSheetId="89" name="elocation">OFFSET(LOCATIONS!$A$2, 0, ESS_81!$A$6-1,COUNTA(INDIRECT(ESS_81!$A$7)),1)</definedName>
    <definedName localSheetId="90" name="elocation">OFFSET(LOCATIONS!$A$2, 0, ESS_82!$A$6-1,COUNTA(INDIRECT(ESS_82!$A$7)),1)</definedName>
    <definedName localSheetId="91" name="elocation">OFFSET(LOCATIONS!$A$2, 0, ESS_83!$A$6-1,COUNTA(INDIRECT(ESS_83!$A$7)),1)</definedName>
    <definedName localSheetId="92" name="elocation">OFFSET(LOCATIONS!$A$2, 0, ESS_84!$A$6-1,COUNTA(INDIRECT(ESS_84!$A$7)),1)</definedName>
    <definedName localSheetId="93" name="elocation">OFFSET(LOCATIONS!$A$2, 0, ESS_85!$A$6-1,COUNTA(INDIRECT(ESS_85!$A$7)),1)</definedName>
    <definedName localSheetId="94" name="elocation">OFFSET(LOCATIONS!$A$2, 0, ESS_86!$A$6-1,COUNTA(INDIRECT(ESS_86!$A$7)),1)</definedName>
    <definedName localSheetId="95" name="elocation">OFFSET(LOCATIONS!$A$2, 0, ESS_87!$A$6-1,COUNTA(INDIRECT(ESS_87!$A$7)),1)</definedName>
    <definedName localSheetId="96" name="elocation">OFFSET(LOCATIONS!$A$2, 0, ESS_88!$A$6-1,COUNTA(INDIRECT(ESS_88!$A$7)),1)</definedName>
    <definedName localSheetId="97" name="elocation">OFFSET(LOCATIONS!$A$2, 0, ESS_89!$A$6-1,COUNTA(INDIRECT(ESS_89!$A$7)),1)</definedName>
    <definedName localSheetId="18" name="elocation">OFFSET(LOCATIONS!$A$2, 0, ESS_9!$A$6-1,COUNTA(INDIRECT(ESS_9!$A$7)),1)</definedName>
    <definedName name="elocation">OFFSET(LOCATIONS!$A$2, 0, ESS_1!$A$6-1,COUNTA(INDIRECT(ESS_1!$A$7)),1)</definedName>
    <definedName name="equip_class">TYPES!$A$1:$AJ$1</definedName>
    <definedName name="equip_facility">LOCATIONS!$A$1:$AP$1</definedName>
    <definedName name="Equip_Tag_List">Hierarchy!$D$2:$D$48</definedName>
    <definedName localSheetId="10" name="ess_attributes">ESS_1!$B$15:$Q$29</definedName>
    <definedName localSheetId="19" name="ess_attributes">ESS_10!$B$15:$Q$29</definedName>
    <definedName localSheetId="20" name="ess_attributes">ESS_11!$B$15:$Q$29</definedName>
    <definedName localSheetId="21" name="ess_attributes">ESS_12!$B$15:$Q$29</definedName>
    <definedName localSheetId="22" name="ess_attributes">ESS_13!$B$15:$Q$29</definedName>
    <definedName localSheetId="23" name="ess_attributes">ESS_14!$B$15:$Q$29</definedName>
    <definedName localSheetId="24" name="ess_attributes">ESS_15!$B$15:$Q$29</definedName>
    <definedName localSheetId="25" name="ess_attributes">ESS_16!$B$15:$Q$29</definedName>
    <definedName localSheetId="26" name="ess_attributes">ESS_17!$B$15:$Q$29</definedName>
    <definedName localSheetId="27" name="ess_attributes">ESS_18!$B$15:$Q$29</definedName>
    <definedName localSheetId="28" name="ess_attributes">ESS_19!$B$15:$Q$29</definedName>
    <definedName localSheetId="11" name="ess_attributes">ESS_2!$B$15:$Q$29</definedName>
    <definedName localSheetId="29" name="ess_attributes">ESS_20!$B$15:$Q$29</definedName>
    <definedName localSheetId="30" name="ess_attributes">ESS_21!$B$15:$Q$29</definedName>
    <definedName localSheetId="31" name="ess_attributes">ESS_22!$B$15:$Q$29</definedName>
    <definedName localSheetId="32" name="ess_attributes">ESS_23!$B$15:$Q$29</definedName>
    <definedName localSheetId="33" name="ess_attributes">ESS_24!$B$15:$Q$29</definedName>
    <definedName localSheetId="34" name="ess_attributes">ESS_25!$B$15:$Q$29</definedName>
    <definedName localSheetId="35" name="ess_attributes">ESS_26!$B$15:$Q$29</definedName>
    <definedName localSheetId="36" name="ess_attributes">ESS_27!$B$15:$Q$29</definedName>
    <definedName localSheetId="37" name="ess_attributes">ESS_28!$B$15:$Q$29</definedName>
    <definedName localSheetId="38" name="ess_attributes">ESS_29!$B$15:$Q$29</definedName>
    <definedName localSheetId="12" name="ess_attributes">ESS_3!$B$15:$Q$29</definedName>
    <definedName localSheetId="39" name="ess_attributes">ESS_30!$B$15:$Q$29</definedName>
    <definedName localSheetId="40" name="ess_attributes">ESS_31!$B$15:$Q$29</definedName>
    <definedName localSheetId="41" name="ess_attributes">ESS_33!$B$15:$Q$29</definedName>
    <definedName localSheetId="42" name="ess_attributes">ESS_34!$B$15:$Q$29</definedName>
    <definedName localSheetId="43" name="ess_attributes">ESS_35!$B$15:$Q$29</definedName>
    <definedName localSheetId="44" name="ess_attributes">ESS_36!$B$15:$Q$29</definedName>
    <definedName localSheetId="45" name="ess_attributes">ESS_37!$B$15:$Q$29</definedName>
    <definedName localSheetId="46" name="ess_attributes">ESS_38!$B$15:$Q$29</definedName>
    <definedName localSheetId="47" name="ess_attributes">ESS_39!$B$15:$Q$29</definedName>
    <definedName localSheetId="13" name="ess_attributes">ESS_4!$B$15:$Q$29</definedName>
    <definedName localSheetId="48" name="ess_attributes">ESS_40!$B$15:$Q$29</definedName>
    <definedName localSheetId="49" name="ess_attributes">ESS_41!$B$15:$Q$29</definedName>
    <definedName localSheetId="50" name="ess_attributes">ESS_42!$B$15:$Q$29</definedName>
    <definedName localSheetId="51" name="ess_attributes">ESS_43!$B$15:$Q$29</definedName>
    <definedName localSheetId="52" name="ess_attributes">ESS_44!$B$15:$Q$29</definedName>
    <definedName localSheetId="53" name="ess_attributes">ESS_45!$B$15:$Q$29</definedName>
    <definedName localSheetId="54" name="ess_attributes">ESS_46!$B$15:$Q$29</definedName>
    <definedName localSheetId="55" name="ess_attributes">ESS_47!$B$15:$Q$29</definedName>
    <definedName localSheetId="56" name="ess_attributes">ESS_48!$B$15:$Q$29</definedName>
    <definedName localSheetId="57" name="ess_attributes">ESS_49!$B$15:$Q$29</definedName>
    <definedName localSheetId="14" name="ess_attributes">ESS_5!$B$15:$Q$29</definedName>
    <definedName localSheetId="58" name="ess_attributes">ESS_50!$B$15:$Q$29</definedName>
    <definedName localSheetId="59" name="ess_attributes">ESS_51!$B$15:$Q$29</definedName>
    <definedName localSheetId="60" name="ess_attributes">ESS_52!$B$15:$Q$29</definedName>
    <definedName localSheetId="61" name="ess_attributes">ESS_53!$B$15:$Q$29</definedName>
    <definedName localSheetId="62" name="ess_attributes">ESS_54!$B$15:$Q$29</definedName>
    <definedName localSheetId="63" name="ess_attributes">ESS_55!$B$15:$Q$29</definedName>
    <definedName localSheetId="64" name="ess_attributes">ESS_56!$B$15:$Q$29</definedName>
    <definedName localSheetId="65" name="ess_attributes">ESS_57!$B$15:$Q$29</definedName>
    <definedName localSheetId="66" name="ess_attributes">ESS_58!$B$15:$Q$29</definedName>
    <definedName localSheetId="67" name="ess_attributes">ESS_59!$B$15:$Q$29</definedName>
    <definedName localSheetId="15" name="ess_attributes">ESS_6!$B$15:$Q$29</definedName>
    <definedName localSheetId="68" name="ess_attributes">ESS_60!$B$15:$Q$29</definedName>
    <definedName localSheetId="69" name="ess_attributes">ESS_61!$B$15:$Q$29</definedName>
    <definedName localSheetId="70" name="ess_attributes">ESS_62!$B$15:$Q$29</definedName>
    <definedName localSheetId="71" name="ess_attributes">ESS_63!$B$15:$Q$29</definedName>
    <definedName localSheetId="72" name="ess_attributes">ESS_64!$B$15:$Q$29</definedName>
    <definedName localSheetId="73" name="ess_attributes">ESS_65!$B$15:$Q$29</definedName>
    <definedName localSheetId="74" name="ess_attributes">ESS_66!$B$15:$Q$29</definedName>
    <definedName localSheetId="75" name="ess_attributes">ESS_67!$B$15:$Q$29</definedName>
    <definedName localSheetId="76" name="ess_attributes">ESS_68!$B$15:$Q$29</definedName>
    <definedName localSheetId="77" name="ess_attributes">ESS_69!$B$15:$Q$29</definedName>
    <definedName localSheetId="16" name="ess_attributes">ESS_7!$B$15:$Q$29</definedName>
    <definedName localSheetId="78" name="ess_attributes">ESS_70!$B$15:$Q$29</definedName>
    <definedName localSheetId="79" name="ess_attributes">ESS_71!$B$15:$Q$29</definedName>
    <definedName localSheetId="80" name="ess_attributes">ESS_72!$B$15:$Q$29</definedName>
    <definedName localSheetId="81" name="ess_attributes">ESS_73!$B$15:$Q$29</definedName>
    <definedName localSheetId="82" name="ess_attributes">ESS_74!$B$15:$Q$29</definedName>
    <definedName localSheetId="83" name="ess_attributes">ESS_75!$B$15:$Q$29</definedName>
    <definedName localSheetId="84" name="ess_attributes">ESS_76!$B$15:$Q$29</definedName>
    <definedName localSheetId="85" name="ess_attributes">ESS_77!$B$15:$Q$29</definedName>
    <definedName localSheetId="86" name="ess_attributes">ESS_78!$B$15:$Q$29</definedName>
    <definedName localSheetId="87" name="ess_attributes">ESS_79!$B$15:$Q$29</definedName>
    <definedName localSheetId="17" name="ess_attributes">ESS_8!$B$15:$Q$29</definedName>
    <definedName localSheetId="88" name="ess_attributes">ESS_80!$B$15:$Q$29</definedName>
    <definedName localSheetId="89" name="ess_attributes">ESS_81!$B$15:$Q$29</definedName>
    <definedName localSheetId="90" name="ess_attributes">ESS_82!$B$15:$Q$29</definedName>
    <definedName localSheetId="91" name="ess_attributes">ESS_83!$B$15:$Q$29</definedName>
    <definedName localSheetId="92" name="ess_attributes">ESS_84!$B$15:$Q$29</definedName>
    <definedName localSheetId="93" name="ess_attributes">ESS_85!$B$15:$Q$29</definedName>
    <definedName localSheetId="94" name="ess_attributes">ESS_86!$B$15:$Q$29</definedName>
    <definedName localSheetId="95" name="ess_attributes">ESS_87!$B$15:$Q$29</definedName>
    <definedName localSheetId="96" name="ess_attributes">ESS_88!$B$15:$Q$29</definedName>
    <definedName localSheetId="97" name="ess_attributes">ESS_89!$B$15:$Q$29</definedName>
    <definedName localSheetId="18" name="ess_attributes">ESS_9!$B$15:$Q$29</definedName>
    <definedName localSheetId="19" name="etype">OFFSET(TYPES!$A$2, 0, ESS_10!$A$4-1, COUNTA(INDIRECT(ESS_10!$A$5)), 1)</definedName>
    <definedName localSheetId="20" name="etype">OFFSET(TYPES!$A$2, 0, ESS_11!$A$4-1, COUNTA(INDIRECT(ESS_11!$A$5)), 1)</definedName>
    <definedName localSheetId="21" name="etype">OFFSET(TYPES!$A$2, 0, ESS_12!$A$4-1, COUNTA(INDIRECT(ESS_12!$A$5)), 1)</definedName>
    <definedName localSheetId="22" name="etype">OFFSET(TYPES!$A$2, 0, ESS_13!$A$4-1, COUNTA(INDIRECT(ESS_13!$A$5)), 1)</definedName>
    <definedName localSheetId="23" name="etype">OFFSET(TYPES!$A$2, 0, ESS_14!$A$4-1, COUNTA(INDIRECT(ESS_14!$A$5)), 1)</definedName>
    <definedName localSheetId="24" name="etype">OFFSET(TYPES!$A$2, 0, ESS_15!$A$4-1, COUNTA(INDIRECT(ESS_15!$A$5)), 1)</definedName>
    <definedName localSheetId="25" name="etype">OFFSET(TYPES!$A$2, 0, ESS_16!$A$4-1, COUNTA(INDIRECT(ESS_16!$A$5)), 1)</definedName>
    <definedName localSheetId="26" name="etype">OFFSET(TYPES!$A$2, 0, ESS_17!$A$4-1, COUNTA(INDIRECT(ESS_17!$A$5)), 1)</definedName>
    <definedName localSheetId="27" name="etype">OFFSET(TYPES!$A$2, 0, ESS_18!$A$4-1, COUNTA(INDIRECT(ESS_18!$A$5)), 1)</definedName>
    <definedName localSheetId="28" name="etype">OFFSET(TYPES!$A$2, 0, ESS_19!$A$4-1, COUNTA(INDIRECT(ESS_19!$A$5)), 1)</definedName>
    <definedName localSheetId="11" name="etype">OFFSET(TYPES!$A$2, 0, ESS_2!$A$4-1, COUNTA(INDIRECT(ESS_2!$A$5)), 1)</definedName>
    <definedName localSheetId="29" name="etype">OFFSET(TYPES!$A$2, 0, ESS_20!$A$4-1, COUNTA(INDIRECT(ESS_20!$A$5)), 1)</definedName>
    <definedName localSheetId="30" name="etype">OFFSET(TYPES!$A$2, 0, ESS_21!$A$4-1, COUNTA(INDIRECT(ESS_21!$A$5)), 1)</definedName>
    <definedName localSheetId="31" name="etype">OFFSET(TYPES!$A$2, 0, ESS_22!$A$4-1, COUNTA(INDIRECT(ESS_22!$A$5)), 1)</definedName>
    <definedName localSheetId="32" name="etype">OFFSET(TYPES!$A$2, 0, ESS_23!$A$4-1, COUNTA(INDIRECT(ESS_23!$A$5)), 1)</definedName>
    <definedName localSheetId="33" name="etype">OFFSET(TYPES!$A$2, 0, ESS_24!$A$4-1, COUNTA(INDIRECT(ESS_24!$A$5)), 1)</definedName>
    <definedName localSheetId="34" name="etype">OFFSET(TYPES!$A$2, 0, ESS_25!$A$4-1, COUNTA(INDIRECT(ESS_25!$A$5)), 1)</definedName>
    <definedName localSheetId="35" name="etype">OFFSET(TYPES!$A$2, 0, ESS_26!$A$4-1, COUNTA(INDIRECT(ESS_26!$A$5)), 1)</definedName>
    <definedName localSheetId="36" name="etype">OFFSET(TYPES!$A$2, 0, ESS_27!$A$4-1, COUNTA(INDIRECT(ESS_27!$A$5)), 1)</definedName>
    <definedName localSheetId="37" name="etype">OFFSET(TYPES!$A$2, 0, ESS_28!$A$4-1, COUNTA(INDIRECT(ESS_28!$A$5)), 1)</definedName>
    <definedName localSheetId="38" name="etype">OFFSET(TYPES!$A$2, 0, ESS_29!$A$4-1, COUNTA(INDIRECT(ESS_29!$A$5)), 1)</definedName>
    <definedName localSheetId="12" name="etype">OFFSET(TYPES!$A$2, 0, ESS_3!$A$4-1, COUNTA(INDIRECT(ESS_3!$A$5)), 1)</definedName>
    <definedName localSheetId="39" name="etype">OFFSET(TYPES!$A$2, 0, ESS_30!$A$4-1, COUNTA(INDIRECT(ESS_30!$A$5)), 1)</definedName>
    <definedName localSheetId="40" name="etype">OFFSET(TYPES!$A$2, 0, ESS_31!$A$4-1, COUNTA(INDIRECT(ESS_31!$A$5)), 1)</definedName>
    <definedName localSheetId="41" name="etype">OFFSET(TYPES!$A$2, 0, ESS_33!$A$4-1, COUNTA(INDIRECT(ESS_33!$A$5)), 1)</definedName>
    <definedName localSheetId="42" name="etype">OFFSET(TYPES!$A$2, 0, ESS_34!$A$4-1, COUNTA(INDIRECT(ESS_34!$A$5)), 1)</definedName>
    <definedName localSheetId="43" name="etype">OFFSET(TYPES!$A$2, 0, ESS_35!$A$4-1, COUNTA(INDIRECT(ESS_35!$A$5)), 1)</definedName>
    <definedName localSheetId="44" name="etype">OFFSET(TYPES!$A$2, 0, ESS_36!$A$4-1, COUNTA(INDIRECT(ESS_36!$A$5)), 1)</definedName>
    <definedName localSheetId="45" name="etype">OFFSET(TYPES!$A$2, 0, ESS_37!$A$4-1, COUNTA(INDIRECT(ESS_37!$A$5)), 1)</definedName>
    <definedName localSheetId="46" name="etype">OFFSET(TYPES!$A$2, 0, ESS_38!$A$4-1, COUNTA(INDIRECT(ESS_38!$A$5)), 1)</definedName>
    <definedName localSheetId="47" name="etype">OFFSET(TYPES!$A$2, 0, ESS_39!$A$4-1, COUNTA(INDIRECT(ESS_39!$A$5)), 1)</definedName>
    <definedName localSheetId="13" name="etype">OFFSET(TYPES!$A$2, 0, ESS_4!$A$4-1, COUNTA(INDIRECT(ESS_4!$A$5)), 1)</definedName>
    <definedName localSheetId="48" name="etype">OFFSET(TYPES!$A$2, 0, ESS_40!$A$4-1, COUNTA(INDIRECT(ESS_40!$A$5)), 1)</definedName>
    <definedName localSheetId="49" name="etype">OFFSET(TYPES!$A$2, 0, ESS_41!$A$4-1, COUNTA(INDIRECT(ESS_41!$A$5)), 1)</definedName>
    <definedName localSheetId="50" name="etype">OFFSET(TYPES!$A$2, 0, ESS_42!$A$4-1, COUNTA(INDIRECT(ESS_42!$A$5)), 1)</definedName>
    <definedName localSheetId="51" name="etype">OFFSET(TYPES!$A$2, 0, ESS_43!$A$4-1, COUNTA(INDIRECT(ESS_43!$A$5)), 1)</definedName>
    <definedName localSheetId="52" name="etype">OFFSET(TYPES!$A$2, 0, ESS_44!$A$4-1, COUNTA(INDIRECT(ESS_44!$A$5)), 1)</definedName>
    <definedName localSheetId="53" name="etype">OFFSET(TYPES!$A$2, 0, ESS_45!$A$4-1, COUNTA(INDIRECT(ESS_45!$A$5)), 1)</definedName>
    <definedName localSheetId="54" name="etype">OFFSET(TYPES!$A$2, 0, ESS_46!$A$4-1, COUNTA(INDIRECT(ESS_46!$A$5)), 1)</definedName>
    <definedName localSheetId="55" name="etype">OFFSET(TYPES!$A$2, 0, ESS_47!$A$4-1, COUNTA(INDIRECT(ESS_47!$A$5)), 1)</definedName>
    <definedName localSheetId="56" name="etype">OFFSET(TYPES!$A$2, 0, ESS_48!$A$4-1, COUNTA(INDIRECT(ESS_48!$A$5)), 1)</definedName>
    <definedName localSheetId="57" name="etype">OFFSET(TYPES!$A$2, 0, ESS_49!$A$4-1, COUNTA(INDIRECT(ESS_49!$A$5)), 1)</definedName>
    <definedName localSheetId="14" name="etype">OFFSET(TYPES!$A$2, 0, ESS_5!$A$4-1, COUNTA(INDIRECT(ESS_5!$A$5)), 1)</definedName>
    <definedName localSheetId="58" name="etype">OFFSET(TYPES!$A$2, 0, ESS_50!$A$4-1, COUNTA(INDIRECT(ESS_50!$A$5)), 1)</definedName>
    <definedName localSheetId="59" name="etype">OFFSET(TYPES!$A$2, 0, ESS_51!$A$4-1, COUNTA(INDIRECT(ESS_51!$A$5)), 1)</definedName>
    <definedName localSheetId="60" name="etype">OFFSET(TYPES!$A$2, 0, ESS_52!$A$4-1, COUNTA(INDIRECT(ESS_52!$A$5)), 1)</definedName>
    <definedName localSheetId="61" name="etype">OFFSET(TYPES!$A$2, 0, ESS_53!$A$4-1, COUNTA(INDIRECT(ESS_53!$A$5)), 1)</definedName>
    <definedName localSheetId="62" name="etype">OFFSET(TYPES!$A$2, 0, ESS_54!$A$4-1, COUNTA(INDIRECT(ESS_54!$A$5)), 1)</definedName>
    <definedName localSheetId="63" name="etype">OFFSET(TYPES!$A$2, 0, ESS_55!$A$4-1, COUNTA(INDIRECT(ESS_55!$A$5)), 1)</definedName>
    <definedName localSheetId="64" name="etype">OFFSET(TYPES!$A$2, 0, ESS_56!$A$4-1, COUNTA(INDIRECT(ESS_56!$A$5)), 1)</definedName>
    <definedName localSheetId="65" name="etype">OFFSET(TYPES!$A$2, 0, ESS_57!$A$4-1, COUNTA(INDIRECT(ESS_57!$A$5)), 1)</definedName>
    <definedName localSheetId="66" name="etype">OFFSET(TYPES!$A$2, 0, ESS_58!$A$4-1, COUNTA(INDIRECT(ESS_58!$A$5)), 1)</definedName>
    <definedName localSheetId="67" name="etype">OFFSET(TYPES!$A$2, 0, ESS_59!$A$4-1, COUNTA(INDIRECT(ESS_59!$A$5)), 1)</definedName>
    <definedName localSheetId="15" name="etype">OFFSET(TYPES!$A$2, 0, ESS_6!$A$4-1, COUNTA(INDIRECT(ESS_6!$A$5)), 1)</definedName>
    <definedName localSheetId="68" name="etype">OFFSET(TYPES!$A$2, 0, ESS_60!$A$4-1, COUNTA(INDIRECT(ESS_60!$A$5)), 1)</definedName>
    <definedName localSheetId="69" name="etype">OFFSET(TYPES!$A$2, 0, ESS_61!$A$4-1, COUNTA(INDIRECT(ESS_61!$A$5)), 1)</definedName>
    <definedName localSheetId="70" name="etype">OFFSET(TYPES!$A$2, 0, ESS_62!$A$4-1, COUNTA(INDIRECT(ESS_62!$A$5)), 1)</definedName>
    <definedName localSheetId="71" name="etype">OFFSET(TYPES!$A$2, 0, ESS_63!$A$4-1, COUNTA(INDIRECT(ESS_63!$A$5)), 1)</definedName>
    <definedName localSheetId="72" name="etype">OFFSET(TYPES!$A$2, 0, ESS_64!$A$4-1, COUNTA(INDIRECT(ESS_64!$A$5)), 1)</definedName>
    <definedName localSheetId="73" name="etype">OFFSET(TYPES!$A$2, 0, ESS_65!$A$4-1, COUNTA(INDIRECT(ESS_65!$A$5)), 1)</definedName>
    <definedName localSheetId="74" name="etype">OFFSET(TYPES!$A$2, 0, ESS_66!$A$4-1, COUNTA(INDIRECT(ESS_66!$A$5)), 1)</definedName>
    <definedName localSheetId="75" name="etype">OFFSET(TYPES!$A$2, 0, ESS_67!$A$4-1, COUNTA(INDIRECT(ESS_67!$A$5)), 1)</definedName>
    <definedName localSheetId="76" name="etype">OFFSET(TYPES!$A$2, 0, ESS_68!$A$4-1, COUNTA(INDIRECT(ESS_68!$A$5)), 1)</definedName>
    <definedName localSheetId="77" name="etype">OFFSET(TYPES!$A$2, 0, ESS_69!$A$4-1, COUNTA(INDIRECT(ESS_69!$A$5)), 1)</definedName>
    <definedName localSheetId="16" name="etype">OFFSET(TYPES!$A$2, 0, ESS_7!$A$4-1, COUNTA(INDIRECT(ESS_7!$A$5)), 1)</definedName>
    <definedName localSheetId="78" name="etype">OFFSET(TYPES!$A$2, 0, ESS_70!$A$4-1, COUNTA(INDIRECT(ESS_70!$A$5)), 1)</definedName>
    <definedName localSheetId="79" name="etype">OFFSET(TYPES!$A$2, 0, ESS_71!$A$4-1, COUNTA(INDIRECT(ESS_71!$A$5)), 1)</definedName>
    <definedName localSheetId="80" name="etype">OFFSET(TYPES!$A$2, 0, ESS_72!$A$4-1, COUNTA(INDIRECT(ESS_72!$A$5)), 1)</definedName>
    <definedName localSheetId="81" name="etype">OFFSET(TYPES!$A$2, 0, ESS_73!$A$4-1, COUNTA(INDIRECT(ESS_73!$A$5)), 1)</definedName>
    <definedName localSheetId="82" name="etype">OFFSET(TYPES!$A$2, 0, ESS_74!$A$4-1, COUNTA(INDIRECT(ESS_74!$A$5)), 1)</definedName>
    <definedName localSheetId="83" name="etype">OFFSET(TYPES!$A$2, 0, ESS_75!$A$4-1, COUNTA(INDIRECT(ESS_75!$A$5)), 1)</definedName>
    <definedName localSheetId="84" name="etype">OFFSET(TYPES!$A$2, 0, ESS_76!$A$4-1, COUNTA(INDIRECT(ESS_76!$A$5)), 1)</definedName>
    <definedName localSheetId="85" name="etype">OFFSET(TYPES!$A$2, 0, ESS_77!$A$4-1, COUNTA(INDIRECT(ESS_77!$A$5)), 1)</definedName>
    <definedName localSheetId="86" name="etype">OFFSET(TYPES!$A$2, 0, ESS_78!$A$4-1, COUNTA(INDIRECT(ESS_78!$A$5)), 1)</definedName>
    <definedName localSheetId="87" name="etype">OFFSET(TYPES!$A$2, 0, ESS_79!$A$4-1, COUNTA(INDIRECT(ESS_79!$A$5)), 1)</definedName>
    <definedName localSheetId="17" name="etype">OFFSET(TYPES!$A$2, 0, ESS_8!$A$4-1, COUNTA(INDIRECT(ESS_8!$A$5)), 1)</definedName>
    <definedName localSheetId="88" name="etype">OFFSET(TYPES!$A$2, 0, ESS_80!$A$4-1, COUNTA(INDIRECT(ESS_80!$A$5)), 1)</definedName>
    <definedName localSheetId="89" name="etype">OFFSET(TYPES!$A$2, 0, ESS_81!$A$4-1, COUNTA(INDIRECT(ESS_81!$A$5)), 1)</definedName>
    <definedName localSheetId="90" name="etype">OFFSET(TYPES!$A$2, 0, ESS_82!$A$4-1, COUNTA(INDIRECT(ESS_82!$A$5)), 1)</definedName>
    <definedName localSheetId="91" name="etype">OFFSET(TYPES!$A$2, 0, ESS_83!$A$4-1, COUNTA(INDIRECT(ESS_83!$A$5)), 1)</definedName>
    <definedName localSheetId="92" name="etype">OFFSET(TYPES!$A$2, 0, ESS_84!$A$4-1, COUNTA(INDIRECT(ESS_84!$A$5)), 1)</definedName>
    <definedName localSheetId="93" name="etype">OFFSET(TYPES!$A$2, 0, ESS_85!$A$4-1, COUNTA(INDIRECT(ESS_85!$A$5)), 1)</definedName>
    <definedName localSheetId="94" name="etype">OFFSET(TYPES!$A$2, 0, ESS_86!$A$4-1, COUNTA(INDIRECT(ESS_86!$A$5)), 1)</definedName>
    <definedName localSheetId="95" name="etype">OFFSET(TYPES!$A$2, 0, ESS_87!$A$4-1, COUNTA(INDIRECT(ESS_87!$A$5)), 1)</definedName>
    <definedName localSheetId="96" name="etype">OFFSET(TYPES!$A$2, 0, ESS_88!$A$4-1, COUNTA(INDIRECT(ESS_88!$A$5)), 1)</definedName>
    <definedName localSheetId="97" name="etype">OFFSET(TYPES!$A$2, 0, ESS_89!$A$4-1, COUNTA(INDIRECT(ESS_89!$A$5)), 1)</definedName>
    <definedName localSheetId="18" name="etype">OFFSET(TYPES!$A$2, 0, ESS_9!$A$4-1, COUNTA(INDIRECT(ESS_9!$A$5)), 1)</definedName>
    <definedName name="etype">OFFSET(TYPES!$A$2, 0, ESS_1!$A$4-1, COUNTA(INDIRECT(ESS_1!$A$5)), 1)</definedName>
    <definedName name="facilities">GENERAL_LISTS!$C$2:$C$3</definedName>
    <definedName localSheetId="10" name="general_info">ESS_1!$B$4:$Q$12</definedName>
    <definedName localSheetId="19" name="general_info">ESS_10!$B$4:$Q$12</definedName>
    <definedName localSheetId="20" name="general_info">ESS_11!$B$4:$Q$12</definedName>
    <definedName localSheetId="21" name="general_info">ESS_12!$B$4:$Q$12</definedName>
    <definedName localSheetId="22" name="general_info">ESS_13!$B$4:$Q$12</definedName>
    <definedName localSheetId="23" name="general_info">ESS_14!$B$4:$Q$12</definedName>
    <definedName localSheetId="24" name="general_info">ESS_15!$B$4:$Q$12</definedName>
    <definedName localSheetId="25" name="general_info">ESS_16!$B$4:$Q$12</definedName>
    <definedName localSheetId="26" name="general_info">ESS_17!$B$4:$Q$12</definedName>
    <definedName localSheetId="27" name="general_info">ESS_18!$B$4:$Q$12</definedName>
    <definedName localSheetId="28" name="general_info">ESS_19!$B$4:$Q$12</definedName>
    <definedName localSheetId="11" name="general_info">ESS_2!$B$4:$Q$12</definedName>
    <definedName localSheetId="29" name="general_info">ESS_20!$B$4:$Q$12</definedName>
    <definedName localSheetId="30" name="general_info">ESS_21!$B$4:$Q$12</definedName>
    <definedName localSheetId="31" name="general_info">ESS_22!$B$4:$Q$12</definedName>
    <definedName localSheetId="32" name="general_info">ESS_23!$B$4:$Q$12</definedName>
    <definedName localSheetId="33" name="general_info">ESS_24!$B$4:$Q$12</definedName>
    <definedName localSheetId="34" name="general_info">ESS_25!$B$4:$Q$12</definedName>
    <definedName localSheetId="35" name="general_info">ESS_26!$B$4:$Q$12</definedName>
    <definedName localSheetId="36" name="general_info">ESS_27!$B$4:$Q$12</definedName>
    <definedName localSheetId="37" name="general_info">ESS_28!$B$4:$Q$12</definedName>
    <definedName localSheetId="38" name="general_info">ESS_29!$B$4:$Q$12</definedName>
    <definedName localSheetId="12" name="general_info">ESS_3!$B$4:$Q$12</definedName>
    <definedName localSheetId="39" name="general_info">ESS_30!$B$4:$Q$12</definedName>
    <definedName localSheetId="40" name="general_info">ESS_31!$B$4:$Q$12</definedName>
    <definedName localSheetId="41" name="general_info">ESS_33!$B$4:$Q$12</definedName>
    <definedName localSheetId="42" name="general_info">ESS_34!$B$4:$Q$12</definedName>
    <definedName localSheetId="43" name="general_info">ESS_35!$B$4:$Q$12</definedName>
    <definedName localSheetId="44" name="general_info">ESS_36!$B$4:$Q$12</definedName>
    <definedName localSheetId="45" name="general_info">ESS_37!$B$4:$Q$12</definedName>
    <definedName localSheetId="46" name="general_info">ESS_38!$B$4:$Q$12</definedName>
    <definedName localSheetId="47" name="general_info">ESS_39!$B$4:$Q$12</definedName>
    <definedName localSheetId="13" name="general_info">ESS_4!$B$4:$Q$12</definedName>
    <definedName localSheetId="48" name="general_info">ESS_40!$B$4:$Q$12</definedName>
    <definedName localSheetId="49" name="general_info">ESS_41!$B$4:$Q$12</definedName>
    <definedName localSheetId="50" name="general_info">ESS_42!$B$4:$Q$12</definedName>
    <definedName localSheetId="51" name="general_info">ESS_43!$B$4:$Q$12</definedName>
    <definedName localSheetId="52" name="general_info">ESS_44!$B$4:$Q$12</definedName>
    <definedName localSheetId="53" name="general_info">ESS_45!$B$4:$Q$12</definedName>
    <definedName localSheetId="54" name="general_info">ESS_46!$B$4:$Q$12</definedName>
    <definedName localSheetId="55" name="general_info">ESS_47!$B$4:$Q$12</definedName>
    <definedName localSheetId="56" name="general_info">ESS_48!$B$4:$Q$12</definedName>
    <definedName localSheetId="57" name="general_info">ESS_49!$B$4:$Q$12</definedName>
    <definedName localSheetId="14" name="general_info">ESS_5!$B$4:$Q$12</definedName>
    <definedName localSheetId="58" name="general_info">ESS_50!$B$4:$Q$12</definedName>
    <definedName localSheetId="59" name="general_info">ESS_51!$B$4:$Q$12</definedName>
    <definedName localSheetId="60" name="general_info">ESS_52!$B$4:$Q$12</definedName>
    <definedName localSheetId="61" name="general_info">ESS_53!$B$4:$Q$12</definedName>
    <definedName localSheetId="62" name="general_info">ESS_54!$B$4:$Q$12</definedName>
    <definedName localSheetId="63" name="general_info">ESS_55!$B$4:$Q$12</definedName>
    <definedName localSheetId="64" name="general_info">ESS_56!$B$4:$Q$12</definedName>
    <definedName localSheetId="65" name="general_info">ESS_57!$B$4:$Q$12</definedName>
    <definedName localSheetId="66" name="general_info">ESS_58!$B$4:$Q$12</definedName>
    <definedName localSheetId="67" name="general_info">ESS_59!$B$4:$Q$12</definedName>
    <definedName localSheetId="15" name="general_info">ESS_6!$B$4:$Q$12</definedName>
    <definedName localSheetId="68" name="general_info">ESS_60!$B$4:$Q$12</definedName>
    <definedName localSheetId="69" name="general_info">ESS_61!$B$4:$Q$12</definedName>
    <definedName localSheetId="70" name="general_info">ESS_62!$B$4:$Q$12</definedName>
    <definedName localSheetId="71" name="general_info">ESS_63!$B$4:$Q$12</definedName>
    <definedName localSheetId="72" name="general_info">ESS_64!$B$4:$Q$12</definedName>
    <definedName localSheetId="73" name="general_info">ESS_65!$B$4:$Q$12</definedName>
    <definedName localSheetId="74" name="general_info">ESS_66!$B$4:$Q$12</definedName>
    <definedName localSheetId="75" name="general_info">ESS_67!$B$4:$Q$12</definedName>
    <definedName localSheetId="76" name="general_info">ESS_68!$B$4:$Q$12</definedName>
    <definedName localSheetId="77" name="general_info">ESS_69!$B$4:$Q$12</definedName>
    <definedName localSheetId="16" name="general_info">ESS_7!$B$4:$Q$12</definedName>
    <definedName localSheetId="78" name="general_info">ESS_70!$B$4:$Q$12</definedName>
    <definedName localSheetId="79" name="general_info">ESS_71!$B$4:$Q$12</definedName>
    <definedName localSheetId="80" name="general_info">ESS_72!$B$4:$Q$12</definedName>
    <definedName localSheetId="81" name="general_info">ESS_73!$B$4:$Q$12</definedName>
    <definedName localSheetId="82" name="general_info">ESS_74!$B$4:$Q$12</definedName>
    <definedName localSheetId="83" name="general_info">ESS_75!$B$4:$Q$12</definedName>
    <definedName localSheetId="84" name="general_info">ESS_76!$B$4:$Q$12</definedName>
    <definedName localSheetId="85" name="general_info">ESS_77!$B$4:$Q$12</definedName>
    <definedName localSheetId="86" name="general_info">ESS_78!$B$4:$Q$12</definedName>
    <definedName localSheetId="87" name="general_info">ESS_79!$B$4:$Q$12</definedName>
    <definedName localSheetId="17" name="general_info">ESS_8!$B$4:$Q$12</definedName>
    <definedName localSheetId="88" name="general_info">ESS_80!$B$4:$Q$12</definedName>
    <definedName localSheetId="89" name="general_info">ESS_81!$B$4:$Q$12</definedName>
    <definedName localSheetId="90" name="general_info">ESS_82!$B$4:$Q$12</definedName>
    <definedName localSheetId="91" name="general_info">ESS_83!$B$4:$Q$12</definedName>
    <definedName localSheetId="92" name="general_info">ESS_84!$B$4:$Q$12</definedName>
    <definedName localSheetId="93" name="general_info">ESS_85!$B$4:$Q$12</definedName>
    <definedName localSheetId="94" name="general_info">ESS_86!$B$4:$Q$12</definedName>
    <definedName localSheetId="95" name="general_info">ESS_87!$B$4:$Q$12</definedName>
    <definedName localSheetId="96" name="general_info">ESS_88!$B$4:$Q$12</definedName>
    <definedName localSheetId="97" name="general_info">ESS_89!$B$4:$Q$12</definedName>
    <definedName localSheetId="18" name="general_info">ESS_9!$B$4:$Q$12</definedName>
    <definedName name="hierarchy">Hierarchy!$A$2:$J$48</definedName>
    <definedName name="LUCITY_STATUS">GENERAL_LISTS!$H$2:$H$6</definedName>
    <definedName localSheetId="4" name="maintenance_frequency">GENERAL_LISTS!$D$2:$D$7</definedName>
    <definedName name="maintenance_frequency">GENERAL_LISTS!$D$2:$D$7</definedName>
    <definedName name="PM_PRIORITY">GENERAL_LISTS!$G$2:$G$4</definedName>
    <definedName name="PM_SCHEDULE">GENERAL_LISTS!$F$2:$F$18</definedName>
    <definedName name="PM_TASK">GENERAL_LISTS!$E$2:$E$33</definedName>
    <definedName localSheetId="10" name="_xlnm.Print_Area">ESS_1!$B$2:$Q$104</definedName>
    <definedName localSheetId="19" name="_xlnm.Print_Area">ESS_10!$B$2:$Q$104</definedName>
    <definedName localSheetId="20" name="_xlnm.Print_Area">ESS_11!$B$2:$Q$104</definedName>
    <definedName localSheetId="21" name="_xlnm.Print_Area">ESS_12!$B$2:$Q$104</definedName>
    <definedName localSheetId="22" name="_xlnm.Print_Area">ESS_13!$B$2:$Q$104</definedName>
    <definedName localSheetId="23" name="_xlnm.Print_Area">ESS_14!$B$2:$Q$104</definedName>
    <definedName localSheetId="24" name="_xlnm.Print_Area">ESS_15!$B$2:$Q$104</definedName>
    <definedName localSheetId="25" name="_xlnm.Print_Area">ESS_16!$B$2:$Q$104</definedName>
    <definedName localSheetId="26" name="_xlnm.Print_Area">ESS_17!$B$2:$Q$104</definedName>
    <definedName localSheetId="27" name="_xlnm.Print_Area">ESS_18!$B$2:$Q$104</definedName>
    <definedName localSheetId="28" name="_xlnm.Print_Area">ESS_19!$B$2:$Q$104</definedName>
    <definedName localSheetId="11" name="_xlnm.Print_Area">ESS_2!$B$2:$Q$104</definedName>
    <definedName localSheetId="29" name="_xlnm.Print_Area">ESS_20!$B$2:$Q$104</definedName>
    <definedName localSheetId="30" name="_xlnm.Print_Area">ESS_21!$B$2:$Q$104</definedName>
    <definedName localSheetId="31" name="_xlnm.Print_Area">ESS_22!$B$2:$Q$104</definedName>
    <definedName localSheetId="32" name="_xlnm.Print_Area">ESS_23!$B$2:$Q$104</definedName>
    <definedName localSheetId="33" name="_xlnm.Print_Area">ESS_24!$B$2:$Q$104</definedName>
    <definedName localSheetId="34" name="_xlnm.Print_Area">ESS_25!$B$2:$Q$104</definedName>
    <definedName localSheetId="35" name="_xlnm.Print_Area">ESS_26!$B$2:$Q$104</definedName>
    <definedName localSheetId="36" name="_xlnm.Print_Area">ESS_27!$B$2:$Q$104</definedName>
    <definedName localSheetId="37" name="_xlnm.Print_Area">ESS_28!$B$2:$Q$104</definedName>
    <definedName localSheetId="38" name="_xlnm.Print_Area">ESS_29!$B$2:$Q$104</definedName>
    <definedName localSheetId="12" name="_xlnm.Print_Area">ESS_3!$B$2:$Q$104</definedName>
    <definedName localSheetId="39" name="_xlnm.Print_Area">ESS_30!$B$2:$Q$104</definedName>
    <definedName localSheetId="40" name="_xlnm.Print_Area">ESS_31!$B$2:$Q$104</definedName>
    <definedName localSheetId="41" name="_xlnm.Print_Area">ESS_33!$B$2:$Q$104</definedName>
    <definedName localSheetId="42" name="_xlnm.Print_Area">ESS_34!$B$2:$Q$104</definedName>
    <definedName localSheetId="43" name="_xlnm.Print_Area">ESS_35!$B$2:$Q$104</definedName>
    <definedName localSheetId="44" name="_xlnm.Print_Area">ESS_36!$B$2:$Q$104</definedName>
    <definedName localSheetId="45" name="_xlnm.Print_Area">ESS_37!$B$2:$Q$104</definedName>
    <definedName localSheetId="46" name="_xlnm.Print_Area">ESS_38!$B$2:$Q$104</definedName>
    <definedName localSheetId="47" name="_xlnm.Print_Area">ESS_39!$B$2:$Q$104</definedName>
    <definedName localSheetId="13" name="_xlnm.Print_Area">ESS_4!$B$2:$Q$104</definedName>
    <definedName localSheetId="48" name="_xlnm.Print_Area">ESS_40!$B$2:$Q$104</definedName>
    <definedName localSheetId="49" name="_xlnm.Print_Area">ESS_41!$B$2:$Q$104</definedName>
    <definedName localSheetId="50" name="_xlnm.Print_Area">ESS_42!$B$2:$Q$104</definedName>
    <definedName localSheetId="51" name="_xlnm.Print_Area">ESS_43!$B$2:$Q$104</definedName>
    <definedName localSheetId="52" name="_xlnm.Print_Area">ESS_44!$B$2:$Q$104</definedName>
    <definedName localSheetId="53" name="_xlnm.Print_Area">ESS_45!$B$2:$Q$104</definedName>
    <definedName localSheetId="54" name="_xlnm.Print_Area">ESS_46!$B$2:$Q$104</definedName>
    <definedName localSheetId="55" name="_xlnm.Print_Area">ESS_47!$B$2:$Q$104</definedName>
    <definedName localSheetId="56" name="_xlnm.Print_Area">ESS_48!$B$2:$Q$104</definedName>
    <definedName localSheetId="57" name="_xlnm.Print_Area">ESS_49!$B$2:$Q$104</definedName>
    <definedName localSheetId="14" name="_xlnm.Print_Area">ESS_5!$B$2:$Q$104</definedName>
    <definedName localSheetId="58" name="_xlnm.Print_Area">ESS_50!$B$2:$Q$104</definedName>
    <definedName localSheetId="59" name="_xlnm.Print_Area">ESS_51!$B$2:$Q$104</definedName>
    <definedName localSheetId="60" name="_xlnm.Print_Area">ESS_52!$B$2:$Q$104</definedName>
    <definedName localSheetId="61" name="_xlnm.Print_Area">ESS_53!$B$2:$Q$104</definedName>
    <definedName localSheetId="62" name="_xlnm.Print_Area">ESS_54!$B$2:$Q$104</definedName>
    <definedName localSheetId="63" name="_xlnm.Print_Area">ESS_55!$B$2:$Q$104</definedName>
    <definedName localSheetId="64" name="_xlnm.Print_Area">ESS_56!$B$2:$Q$104</definedName>
    <definedName localSheetId="65" name="_xlnm.Print_Area">ESS_57!$B$2:$Q$104</definedName>
    <definedName localSheetId="66" name="_xlnm.Print_Area">ESS_58!$B$2:$Q$104</definedName>
    <definedName localSheetId="67" name="_xlnm.Print_Area">ESS_59!$B$2:$Q$104</definedName>
    <definedName localSheetId="15" name="_xlnm.Print_Area">ESS_6!$B$2:$Q$104</definedName>
    <definedName localSheetId="68" name="_xlnm.Print_Area">ESS_60!$B$2:$Q$104</definedName>
    <definedName localSheetId="69" name="_xlnm.Print_Area">ESS_61!$B$2:$Q$104</definedName>
    <definedName localSheetId="70" name="_xlnm.Print_Area">ESS_62!$B$2:$Q$104</definedName>
    <definedName localSheetId="71" name="_xlnm.Print_Area">ESS_63!$B$2:$Q$104</definedName>
    <definedName localSheetId="72" name="_xlnm.Print_Area">ESS_64!$B$2:$Q$104</definedName>
    <definedName localSheetId="73" name="_xlnm.Print_Area">ESS_65!$B$2:$Q$104</definedName>
    <definedName localSheetId="74" name="_xlnm.Print_Area">ESS_66!$B$2:$Q$104</definedName>
    <definedName localSheetId="75" name="_xlnm.Print_Area">ESS_67!$B$2:$Q$104</definedName>
    <definedName localSheetId="76" name="_xlnm.Print_Area">ESS_68!$B$2:$Q$104</definedName>
    <definedName localSheetId="77" name="_xlnm.Print_Area">ESS_69!$B$2:$Q$104</definedName>
    <definedName localSheetId="16" name="_xlnm.Print_Area">ESS_7!$B$2:$Q$104</definedName>
    <definedName localSheetId="78" name="_xlnm.Print_Area">ESS_70!$B$2:$Q$104</definedName>
    <definedName localSheetId="79" name="_xlnm.Print_Area">ESS_71!$B$2:$Q$104</definedName>
    <definedName localSheetId="80" name="_xlnm.Print_Area">ESS_72!$B$2:$Q$104</definedName>
    <definedName localSheetId="81" name="_xlnm.Print_Area">ESS_73!$B$2:$Q$104</definedName>
    <definedName localSheetId="82" name="_xlnm.Print_Area">ESS_74!$B$2:$Q$104</definedName>
    <definedName localSheetId="83" name="_xlnm.Print_Area">ESS_75!$B$2:$Q$104</definedName>
    <definedName localSheetId="84" name="_xlnm.Print_Area">ESS_76!$B$2:$Q$104</definedName>
    <definedName localSheetId="85" name="_xlnm.Print_Area">ESS_77!$B$2:$Q$104</definedName>
    <definedName localSheetId="86" name="_xlnm.Print_Area">ESS_78!$B$2:$Q$104</definedName>
    <definedName localSheetId="87" name="_xlnm.Print_Area">ESS_79!$B$2:$Q$104</definedName>
    <definedName localSheetId="17" name="_xlnm.Print_Area">ESS_8!$B$2:$Q$104</definedName>
    <definedName localSheetId="88" name="_xlnm.Print_Area">ESS_80!$B$2:$Q$104</definedName>
    <definedName localSheetId="89" name="_xlnm.Print_Area">ESS_81!$B$2:$Q$104</definedName>
    <definedName localSheetId="90" name="_xlnm.Print_Area">ESS_82!$B$2:$Q$104</definedName>
    <definedName localSheetId="91" name="_xlnm.Print_Area">ESS_83!$B$2:$Q$104</definedName>
    <definedName localSheetId="92" name="_xlnm.Print_Area">ESS_84!$B$2:$Q$104</definedName>
    <definedName localSheetId="93" name="_xlnm.Print_Area">ESS_85!$B$2:$Q$104</definedName>
    <definedName localSheetId="94" name="_xlnm.Print_Area">ESS_86!$B$2:$Q$104</definedName>
    <definedName localSheetId="95" name="_xlnm.Print_Area">ESS_87!$B$2:$Q$104</definedName>
    <definedName localSheetId="96" name="_xlnm.Print_Area">ESS_88!$B$2:$Q$104</definedName>
    <definedName localSheetId="97" name="_xlnm.Print_Area">ESS_89!$B$2:$Q$104</definedName>
    <definedName localSheetId="18" name="_xlnm.Print_Area">ESS_9!$B$2:$Q$104</definedName>
    <definedName name="process_areas">GENERAL_LISTS!$A$2:$A$11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 i="113" l="true"/>
  <c r="A6" i="113"/>
  <c r="A7" i="113" s="true"/>
  <c r="A4" i="113"/>
  <c r="A5" i="113" s="true"/>
  <c r="E31" i="112"/>
  <c r="A6" i="112"/>
  <c r="A7" i="112" s="true"/>
  <c r="A4" i="112"/>
  <c r="A5" i="112" s="true"/>
  <c r="E31" i="111"/>
  <c r="A6" i="111"/>
  <c r="A7" i="111" s="true"/>
  <c r="A4" i="111"/>
  <c r="A5" i="111" s="true"/>
  <c r="E31" i="110"/>
  <c r="A6" i="110"/>
  <c r="A7" i="110" s="true"/>
  <c r="A4" i="110"/>
  <c r="A5" i="110" s="true"/>
  <c r="E31" i="109"/>
  <c r="A6" i="109"/>
  <c r="A7" i="109" s="true"/>
  <c r="A4" i="109"/>
  <c r="A5" i="109" s="true"/>
  <c r="E31" i="108"/>
  <c r="A6" i="108"/>
  <c r="A7" i="108" s="true"/>
  <c r="A4" i="108"/>
  <c r="A5" i="108" s="true"/>
  <c r="E31" i="107"/>
  <c r="A6" i="107"/>
  <c r="A7" i="107" s="true"/>
  <c r="A4" i="107"/>
  <c r="A5" i="107" s="true"/>
  <c r="E31" i="106"/>
  <c r="A6" i="106"/>
  <c r="A7" i="106" s="true"/>
  <c r="A4" i="106"/>
  <c r="A5" i="106" s="true"/>
  <c r="E31" i="105"/>
  <c r="A6" i="105"/>
  <c r="A7" i="105" s="true"/>
  <c r="A4" i="105"/>
  <c r="A5" i="105" s="true"/>
  <c r="E31" i="104"/>
  <c r="A6" i="104"/>
  <c r="A7" i="104" s="true"/>
  <c r="A4" i="104"/>
  <c r="A5" i="104" s="true"/>
  <c r="E31" i="103"/>
  <c r="A6" i="103"/>
  <c r="A7" i="103" s="true"/>
  <c r="A4" i="103"/>
  <c r="A5" i="103" s="true"/>
  <c r="E31" i="102"/>
  <c r="A6" i="102"/>
  <c r="A7" i="102" s="true"/>
  <c r="A4" i="102"/>
  <c r="A5" i="102" s="true"/>
  <c r="E31" i="101"/>
  <c r="A6" i="101"/>
  <c r="A7" i="101" s="true"/>
  <c r="A4" i="101"/>
  <c r="A5" i="101" s="true"/>
  <c r="E31" i="100"/>
  <c r="A6" i="100"/>
  <c r="A7" i="100" s="true"/>
  <c r="A4" i="100"/>
  <c r="A5" i="100" s="true"/>
  <c r="E31" i="99"/>
  <c r="A6" i="99"/>
  <c r="A7" i="99" s="true"/>
  <c r="A4" i="99"/>
  <c r="A5" i="99" s="true"/>
  <c r="E31" i="98"/>
  <c r="A6" i="98"/>
  <c r="A7" i="98" s="true"/>
  <c r="A4" i="98"/>
  <c r="A5" i="98" s="true"/>
  <c r="E31" i="97"/>
  <c r="A6" i="97"/>
  <c r="A7" i="97" s="true"/>
  <c r="A4" i="97"/>
  <c r="A5" i="97" s="true"/>
  <c r="E31" i="96"/>
  <c r="A6" i="96"/>
  <c r="A7" i="96" s="true"/>
  <c r="A4" i="96"/>
  <c r="A5" i="96" s="true"/>
  <c r="E31" i="95"/>
  <c r="A6" i="95"/>
  <c r="A7" i="95" s="true"/>
  <c r="A4" i="95"/>
  <c r="A5" i="95" s="true"/>
  <c r="E31" i="94"/>
  <c r="A6" i="94"/>
  <c r="A7" i="94" s="true"/>
  <c r="A4" i="94"/>
  <c r="A5" i="94" s="true"/>
  <c r="E31" i="93"/>
  <c r="A6" i="93"/>
  <c r="A7" i="93" s="true"/>
  <c r="A4" i="93"/>
  <c r="A5" i="93" s="true"/>
  <c r="E31" i="92"/>
  <c r="A6" i="92"/>
  <c r="A7" i="92" s="true"/>
  <c r="A4" i="92"/>
  <c r="A5" i="92" s="true"/>
  <c r="E31" i="91"/>
  <c r="A6" i="91"/>
  <c r="A7" i="91" s="true"/>
  <c r="A4" i="91"/>
  <c r="A5" i="91" s="true"/>
  <c r="E31" i="90"/>
  <c r="A6" i="90"/>
  <c r="A7" i="90" s="true"/>
  <c r="A4" i="90"/>
  <c r="A5" i="90" s="true"/>
  <c r="E31" i="89"/>
  <c r="A6" i="89"/>
  <c r="A7" i="89" s="true"/>
  <c r="A4" i="89"/>
  <c r="A5" i="89" s="true"/>
  <c r="E31" i="88"/>
  <c r="A6" i="88"/>
  <c r="A7" i="88" s="true"/>
  <c r="A4" i="88"/>
  <c r="A5" i="88" s="true"/>
  <c r="E31" i="87"/>
  <c r="A6" i="87"/>
  <c r="A7" i="87" s="true"/>
  <c r="A4" i="87"/>
  <c r="A5" i="87" s="true"/>
  <c r="E31" i="86"/>
  <c r="A6" i="86"/>
  <c r="A7" i="86" s="true"/>
  <c r="A4" i="86"/>
  <c r="A5" i="86" s="true"/>
  <c r="E31" i="85"/>
  <c r="A6" i="85"/>
  <c r="A7" i="85" s="true"/>
  <c r="A4" i="85"/>
  <c r="A5" i="85" s="true"/>
  <c r="E31" i="84"/>
  <c r="A6" i="84"/>
  <c r="A7" i="84" s="true"/>
  <c r="A4" i="84"/>
  <c r="A5" i="84" s="true"/>
  <c r="E31" i="83"/>
  <c r="A6" i="83"/>
  <c r="A7" i="83" s="true"/>
  <c r="A4" i="83"/>
  <c r="A5" i="83" s="true"/>
  <c r="E31" i="82"/>
  <c r="A6" i="82"/>
  <c r="A7" i="82" s="true"/>
  <c r="A4" i="82"/>
  <c r="A5" i="82" s="true"/>
  <c r="E31" i="81"/>
  <c r="A6" i="81"/>
  <c r="A7" i="81" s="true"/>
  <c r="A4" i="81"/>
  <c r="A5" i="81" s="true"/>
  <c r="E31" i="80"/>
  <c r="A6" i="80"/>
  <c r="A7" i="80" s="true"/>
  <c r="A4" i="80"/>
  <c r="A5" i="80" s="true"/>
  <c r="E31" i="79"/>
  <c r="A6" i="79"/>
  <c r="A7" i="79" s="true"/>
  <c r="A4" i="79"/>
  <c r="A5" i="79" s="true"/>
  <c r="E31" i="78"/>
  <c r="A6" i="78"/>
  <c r="A7" i="78" s="true"/>
  <c r="A4" i="78"/>
  <c r="A5" i="78" s="true"/>
  <c r="E31" i="77"/>
  <c r="A6" i="77"/>
  <c r="A7" i="77" s="true"/>
  <c r="A4" i="77"/>
  <c r="A5" i="77" s="true"/>
  <c r="E31" i="76"/>
  <c r="A6" i="76"/>
  <c r="A7" i="76" s="true"/>
  <c r="A4" i="76"/>
  <c r="A5" i="76" s="true"/>
  <c r="E31" i="75"/>
  <c r="A6" i="75"/>
  <c r="A7" i="75" s="true"/>
  <c r="A4" i="75"/>
  <c r="A5" i="75" s="true"/>
  <c r="E31" i="74"/>
  <c r="A6" i="74"/>
  <c r="A7" i="74" s="true"/>
  <c r="A4" i="74"/>
  <c r="A5" i="74" s="true"/>
  <c r="E31" i="73"/>
  <c r="A6" i="73"/>
  <c r="A7" i="73" s="true"/>
  <c r="A4" i="73"/>
  <c r="A5" i="73" s="true"/>
  <c r="E31" i="72"/>
  <c r="A6" i="72"/>
  <c r="A7" i="72" s="true"/>
  <c r="A4" i="72"/>
  <c r="A5" i="72" s="true"/>
  <c r="E31" i="71"/>
  <c r="A6" i="71"/>
  <c r="A7" i="71" s="true"/>
  <c r="A4" i="71"/>
  <c r="A5" i="71" s="true"/>
  <c r="E31" i="70"/>
  <c r="A6" i="70"/>
  <c r="A7" i="70" s="true"/>
  <c r="A4" i="70"/>
  <c r="A5" i="70" s="true"/>
  <c r="E31" i="69"/>
  <c r="A6" i="69"/>
  <c r="A7" i="69" s="true"/>
  <c r="A4" i="69"/>
  <c r="A5" i="69" s="true"/>
  <c r="E31" i="68"/>
  <c r="A6" i="68"/>
  <c r="A7" i="68" s="true"/>
  <c r="A4" i="68"/>
  <c r="A5" i="68" s="true"/>
  <c r="E31" i="67"/>
  <c r="A6" i="67"/>
  <c r="A7" i="67" s="true"/>
  <c r="A4" i="67"/>
  <c r="A5" i="67" s="true"/>
  <c r="E31" i="66"/>
  <c r="A6" i="66"/>
  <c r="A7" i="66" s="true"/>
  <c r="A4" i="66"/>
  <c r="A5" i="66" s="true"/>
  <c r="E31" i="65"/>
  <c r="A6" i="65"/>
  <c r="A7" i="65" s="true"/>
  <c r="A4" i="65"/>
  <c r="A5" i="65" s="true"/>
  <c r="E31" i="64"/>
  <c r="A6" i="64"/>
  <c r="A7" i="64" s="true"/>
  <c r="A4" i="64"/>
  <c r="A5" i="64" s="true"/>
  <c r="E31" i="63"/>
  <c r="A6" i="63"/>
  <c r="A7" i="63" s="true"/>
  <c r="A4" i="63"/>
  <c r="A5" i="63" s="true"/>
  <c r="E31" i="62"/>
  <c r="A6" i="62"/>
  <c r="A7" i="62" s="true"/>
  <c r="A4" i="62"/>
  <c r="A5" i="62" s="true"/>
  <c r="E31" i="61"/>
  <c r="A6" i="61"/>
  <c r="A7" i="61" s="true"/>
  <c r="A4" i="61"/>
  <c r="A5" i="61" s="true"/>
  <c r="E31" i="60"/>
  <c r="A6" i="60"/>
  <c r="A7" i="60" s="true"/>
  <c r="A4" i="60"/>
  <c r="A5" i="60" s="true"/>
  <c r="E31" i="59"/>
  <c r="A6" i="59"/>
  <c r="A7" i="59" s="true"/>
  <c r="A4" i="59"/>
  <c r="A5" i="59" s="true"/>
  <c r="E31" i="58"/>
  <c r="A6" i="58"/>
  <c r="A7" i="58" s="true"/>
  <c r="A4" i="58"/>
  <c r="A5" i="58" s="true"/>
  <c r="E31" i="57"/>
  <c r="A6" i="57"/>
  <c r="A7" i="57" s="true"/>
  <c r="A4" i="57"/>
  <c r="A5" i="57" s="true"/>
  <c r="E31" i="55"/>
  <c r="A6" i="55"/>
  <c r="A7" i="55" s="true"/>
  <c r="A4" i="55"/>
  <c r="A5" i="55" s="true"/>
  <c r="E31" i="54"/>
  <c r="A6" i="54"/>
  <c r="A7" i="54" s="true"/>
  <c r="A4" i="54"/>
  <c r="A5" i="54" s="true"/>
  <c r="E31" i="53"/>
  <c r="A6" i="53"/>
  <c r="A7" i="53" s="true"/>
  <c r="A4" i="53"/>
  <c r="A5" i="53" s="true"/>
  <c r="E31" i="52"/>
  <c r="A6" i="52"/>
  <c r="A7" i="52" s="true"/>
  <c r="A4" i="52"/>
  <c r="A5" i="52" s="true"/>
  <c r="E31" i="51"/>
  <c r="A6" i="51"/>
  <c r="A7" i="51" s="true"/>
  <c r="A4" i="51"/>
  <c r="A5" i="51" s="true"/>
  <c r="E31" i="50"/>
  <c r="A6" i="50"/>
  <c r="A7" i="50" s="true"/>
  <c r="A4" i="50"/>
  <c r="A5" i="50" s="true"/>
  <c r="E31" i="49"/>
  <c r="A6" i="49"/>
  <c r="A7" i="49" s="true"/>
  <c r="A4" i="49"/>
  <c r="A5" i="49" s="true"/>
  <c r="E31" i="48"/>
  <c r="A6" i="48"/>
  <c r="A7" i="48" s="true"/>
  <c r="A4" i="48"/>
  <c r="A5" i="48" s="true"/>
  <c r="E31" i="47"/>
  <c r="A6" i="47"/>
  <c r="A7" i="47" s="true"/>
  <c r="A4" i="47"/>
  <c r="A5" i="47" s="true"/>
  <c r="E31" i="46"/>
  <c r="A6" i="46"/>
  <c r="A7" i="46" s="true"/>
  <c r="A4" i="46"/>
  <c r="A5" i="46" s="true"/>
  <c r="E31" i="45"/>
  <c r="A6" i="45"/>
  <c r="A7" i="45" s="true"/>
  <c r="A4" i="45"/>
  <c r="A5" i="45" s="true"/>
  <c r="E31" i="44"/>
  <c r="A6" i="44"/>
  <c r="A7" i="44" s="true"/>
  <c r="A4" i="44"/>
  <c r="A5" i="44" s="true"/>
  <c r="E31" i="43"/>
  <c r="A6" i="43"/>
  <c r="A7" i="43" s="true"/>
  <c r="A4" i="43"/>
  <c r="A5" i="43" s="true"/>
  <c r="E31" i="42"/>
  <c r="A6" i="42"/>
  <c r="A7" i="42" s="true"/>
  <c r="A4" i="42"/>
  <c r="A5" i="42" s="true"/>
  <c r="E31" i="41"/>
  <c r="A6" i="41"/>
  <c r="A7" i="41" s="true"/>
  <c r="A4" i="41"/>
  <c r="A5" i="41" s="true"/>
  <c r="E31" i="40"/>
  <c r="A6" i="40"/>
  <c r="A7" i="40" s="true"/>
  <c r="A4" i="40"/>
  <c r="A5" i="40" s="true"/>
  <c r="E31" i="39"/>
  <c r="A6" i="39"/>
  <c r="A7" i="39" s="true"/>
  <c r="A4" i="39"/>
  <c r="A5" i="39" s="true"/>
  <c r="E31" i="38"/>
  <c r="A6" i="38"/>
  <c r="A7" i="38" s="true"/>
  <c r="A4" i="38"/>
  <c r="A5" i="38" s="true"/>
  <c r="E31" i="37"/>
  <c r="A6" i="37"/>
  <c r="A7" i="37" s="true"/>
  <c r="A4" i="37"/>
  <c r="A5" i="37" s="true"/>
  <c r="E31" i="36"/>
  <c r="A6" i="36"/>
  <c r="A7" i="36" s="true"/>
  <c r="A4" i="36"/>
  <c r="A5" i="36" s="true"/>
  <c r="E31" i="35"/>
  <c r="A6" i="35"/>
  <c r="A7" i="35" s="true"/>
  <c r="A4" i="35"/>
  <c r="A5" i="35" s="true"/>
  <c r="E31" i="34"/>
  <c r="A6" i="34"/>
  <c r="A7" i="34" s="true"/>
  <c r="A4" i="34"/>
  <c r="A5" i="34" s="true"/>
  <c r="E31" i="33"/>
  <c r="A6" i="33"/>
  <c r="A7" i="33" s="true"/>
  <c r="A4" i="33"/>
  <c r="A5" i="33" s="true"/>
  <c r="E31" i="32"/>
  <c r="A6" i="32"/>
  <c r="A7" i="32" s="true"/>
  <c r="A4" i="32"/>
  <c r="A5" i="32" s="true"/>
  <c r="E31" i="31"/>
  <c r="A6" i="31"/>
  <c r="A7" i="31" s="true"/>
  <c r="A4" i="31"/>
  <c r="A5" i="31" s="true"/>
  <c r="E31" i="30"/>
  <c r="A6" i="30"/>
  <c r="A7" i="30" s="true"/>
  <c r="A4" i="30"/>
  <c r="A5" i="30" s="true"/>
  <c r="E31" i="29"/>
  <c r="A6" i="29"/>
  <c r="A7" i="29" s="true"/>
  <c r="A4" i="29"/>
  <c r="A5" i="29" s="true"/>
  <c r="E31" i="28"/>
  <c r="A6" i="28"/>
  <c r="A7" i="28" s="true"/>
  <c r="A4" i="28"/>
  <c r="A5" i="28" s="true"/>
  <c r="E31" i="27"/>
  <c r="A6" i="27"/>
  <c r="A7" i="27" s="true"/>
  <c r="A4" i="27"/>
  <c r="A5" i="27" s="true"/>
  <c r="E31" i="26"/>
  <c r="A6" i="26"/>
  <c r="A7" i="26" s="true"/>
  <c r="A4" i="26"/>
  <c r="A5" i="26" s="true"/>
  <c r="E31" i="2" l="true"/>
  <c r="A6" i="2" l="true"/>
  <c r="A4" i="2" l="true"/>
  <c r="A7" i="2" l="true"/>
  <c r="A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Leipard, Amanda</author>
  </authors>
  <commentList>
    <comment ref="B1" authorId="0" shapeId="0" xr:uid="{00000000-0006-0000-0500-000001000000}">
      <text>
        <r>
          <rPr>
            <b/>
            <sz val="9"/>
            <color indexed="81"/>
            <rFont val="Tahoma"/>
            <family val="2"/>
          </rPr>
          <t>Leipard, Amanda:</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tc={E3D94B56-4DBC-48A0-A245-0F3045A043DE}</author>
  </authors>
  <commentList>
    <comment ref="F38" authorId="0" shapeId="0" xr:uid="{E3D94B56-4DBC-48A0-A245-0F3045A043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tc={B8B44F69-2CF4-4848-A5BF-C7EA8E689C7D}</author>
  </authors>
  <commentList>
    <comment ref="F38" authorId="0" shapeId="0" xr:uid="{B8B44F69-2CF4-4848-A5BF-C7EA8E689C7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tc={30CD675F-0F86-4C68-A868-3D7F276585F1}</author>
  </authors>
  <commentList>
    <comment ref="F38" authorId="0" shapeId="0" xr:uid="{30CD675F-0F86-4C68-A868-3D7F276585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tc={F3581862-063B-47B4-8F16-941007BC7A02}</author>
  </authors>
  <commentList>
    <comment ref="F38" authorId="0" shapeId="0" xr:uid="{F3581862-063B-47B4-8F16-941007BC7A0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tc={FB3ECD32-AC89-4F29-AF06-57E8D5B55656}</author>
  </authors>
  <commentList>
    <comment ref="F38" authorId="0" shapeId="0" xr:uid="{FB3ECD32-AC89-4F29-AF06-57E8D5B5565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tc={B8838958-6FB4-40F3-A984-BF80FDA89D3F}</author>
  </authors>
  <commentList>
    <comment ref="F38" authorId="0" shapeId="0" xr:uid="{B8838958-6FB4-40F3-A984-BF80FDA89D3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tc={459EDAEE-C053-4C86-AC5C-5CA97F2F0533}</author>
  </authors>
  <commentList>
    <comment ref="F38" authorId="0" shapeId="0" xr:uid="{459EDAEE-C053-4C86-AC5C-5CA97F2F053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tc={9EEDDFE7-7A0C-481E-93F8-11E66752879E}</author>
  </authors>
  <commentList>
    <comment ref="F38" authorId="0" shapeId="0" xr:uid="{9EEDDFE7-7A0C-481E-93F8-11E66752879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tc={42D60137-1AF3-47D3-8914-2752B0CF9124}</author>
  </authors>
  <commentList>
    <comment ref="F38" authorId="0" shapeId="0" xr:uid="{42D60137-1AF3-47D3-8914-2752B0CF91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tc={AEDF1C3C-E4FA-4543-BD70-BD02BBF38C24}</author>
  </authors>
  <commentList>
    <comment ref="F38" authorId="0" shapeId="0" xr:uid="{AEDF1C3C-E4FA-4543-BD70-BD02BBF38C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tc={4797D3D8-BBF6-40D4-AF7B-B20140F774D4}</author>
  </authors>
  <commentList>
    <comment ref="F38" authorId="0" shapeId="0" xr:uid="{4797D3D8-BBF6-40D4-AF7B-B20140F774D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tc={311E3314-9FA7-4DAA-85ED-281B0FB23582}</author>
  </authors>
  <commentList>
    <comment ref="F38" authorId="0" shapeId="0" xr:uid="{311E3314-9FA7-4DAA-85ED-281B0FB2358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tc={761E7D42-4BFA-400C-8D7D-3D3865CD5D70}</author>
  </authors>
  <commentList>
    <comment ref="F38" authorId="0" shapeId="0" xr:uid="{761E7D42-4BFA-400C-8D7D-3D3865CD5D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tc={230D5FDF-B60A-4AD1-90AC-0F2218CAC33C}</author>
  </authors>
  <commentList>
    <comment ref="F38" authorId="0" shapeId="0" xr:uid="{230D5FDF-B60A-4AD1-90AC-0F2218CAC33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tc={76FAB7B0-CC3E-4D25-A3F9-A2CFCAFAE7BF}</author>
  </authors>
  <commentList>
    <comment ref="F38" authorId="0" shapeId="0" xr:uid="{76FAB7B0-CC3E-4D25-A3F9-A2CFCAFAE7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tc={53C5B57A-7A89-4D2E-8A1D-3ADA44E516F7}</author>
  </authors>
  <commentList>
    <comment ref="F38" authorId="0" shapeId="0" xr:uid="{53C5B57A-7A89-4D2E-8A1D-3ADA44E516F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tc={448BBCB8-47E2-4A91-B56A-5B7BB9E1EFF1}</author>
  </authors>
  <commentList>
    <comment ref="F38" authorId="0" shapeId="0" xr:uid="{448BBCB8-47E2-4A91-B56A-5B7BB9E1EF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tc={F7E3AD93-0B21-4219-98A1-ECE1A5254F8F}</author>
  </authors>
  <commentList>
    <comment ref="F38" authorId="0" shapeId="0" xr:uid="{F7E3AD93-0B21-4219-98A1-ECE1A5254F8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tc={047098EF-4C89-4890-A6F6-47F90F77B5BC}</author>
  </authors>
  <commentList>
    <comment ref="F38" authorId="0" shapeId="0" xr:uid="{047098EF-4C89-4890-A6F6-47F90F77B5B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tc={A5FB34AF-A49A-4A68-9463-B3CD6536C0DB}</author>
  </authors>
  <commentList>
    <comment ref="F38" authorId="0" shapeId="0" xr:uid="{A5FB34AF-A49A-4A68-9463-B3CD6536C0D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tc={670D847F-A3C4-47D1-BF37-B76DF45E2B2E}</author>
  </authors>
  <commentList>
    <comment ref="F38" authorId="0" shapeId="0" xr:uid="{670D847F-A3C4-47D1-BF37-B76DF45E2B2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tc={8963E883-C71F-4C12-B6E2-22297CDEEE5F}</author>
  </authors>
  <commentList>
    <comment ref="F38" authorId="0" shapeId="0" xr:uid="{8963E883-C71F-4C12-B6E2-22297CDEEE5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tc={8ABEBF4B-E458-4413-B9F1-09B2350BF64F}</author>
  </authors>
  <commentList>
    <comment ref="F38" authorId="0" shapeId="0" xr:uid="{8ABEBF4B-E458-4413-B9F1-09B2350BF64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tc={5FF2874D-9073-426D-8339-89273D96B4DE}</author>
  </authors>
  <commentList>
    <comment ref="F38" authorId="0" shapeId="0" xr:uid="{5FF2874D-9073-426D-8339-89273D96B4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tc={AEF595A1-BDD2-4CCC-835F-F0C08E15526A}</author>
  </authors>
  <commentList>
    <comment ref="F38" authorId="0" shapeId="0" xr:uid="{AEF595A1-BDD2-4CCC-835F-F0C08E1552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tc={6FEDD3CE-FAD4-497A-9E20-0B42EDCD4875}</author>
  </authors>
  <commentList>
    <comment ref="F38" authorId="0" shapeId="0" xr:uid="{6FEDD3CE-FAD4-497A-9E20-0B42EDCD48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tc={24E23B2C-208A-47C8-9646-324CE2423A16}</author>
  </authors>
  <commentList>
    <comment ref="F38" authorId="0" shapeId="0" xr:uid="{24E23B2C-208A-47C8-9646-324CE2423A1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tc={F6CAC9EE-7D20-44B1-BA1E-6DF922C70E1B}</author>
  </authors>
  <commentList>
    <comment ref="F38" authorId="0" shapeId="0" xr:uid="{F6CAC9EE-7D20-44B1-BA1E-6DF922C70E1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tc={FB0C2D86-6CE7-4BDE-8C2C-A171435BA855}</author>
  </authors>
  <commentList>
    <comment ref="F38" authorId="0" shapeId="0" xr:uid="{FB0C2D86-6CE7-4BDE-8C2C-A171435BA8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tc={59CDF5BB-DD37-47E0-95FB-93877C2AD720}</author>
  </authors>
  <commentList>
    <comment ref="F38" authorId="0" shapeId="0" xr:uid="{59CDF5BB-DD37-47E0-95FB-93877C2AD72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tc={CE04B1E9-5980-4667-9C3E-888A29FCC37C}</author>
  </authors>
  <commentList>
    <comment ref="F38" authorId="0" shapeId="0" xr:uid="{CE04B1E9-5980-4667-9C3E-888A29FCC37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tc={B14BF1F1-7F4B-4893-950A-B13AF7FD5ED0}</author>
  </authors>
  <commentList>
    <comment ref="F38" authorId="0" shapeId="0" xr:uid="{B14BF1F1-7F4B-4893-950A-B13AF7FD5ED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tc={A7496D88-4595-40DC-A36F-A96293D5FCDF}</author>
  </authors>
  <commentList>
    <comment ref="F38" authorId="0" shapeId="0" xr:uid="{A7496D88-4595-40DC-A36F-A96293D5FCD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tc={BF8CA616-B60F-4BE4-BD5B-086802B3696C}</author>
  </authors>
  <commentList>
    <comment ref="F38" authorId="0" shapeId="0" xr:uid="{BF8CA616-B60F-4BE4-BD5B-086802B3696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tc={BBA2B1BF-B97C-4CA9-ACC2-AE4F1927EDBA}</author>
  </authors>
  <commentList>
    <comment ref="F38" authorId="0" shapeId="0" xr:uid="{BBA2B1BF-B97C-4CA9-ACC2-AE4F1927EDB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tc={7ADC29F9-F75D-497D-AA6A-52010020CFF1}</author>
  </authors>
  <commentList>
    <comment ref="F38" authorId="0" shapeId="0" xr:uid="{7ADC29F9-F75D-497D-AA6A-52010020CF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tc={DC57E973-E3B5-4CDC-8472-30B54161B812}</author>
  </authors>
  <commentList>
    <comment ref="F38" authorId="0" shapeId="0" xr:uid="{DC57E973-E3B5-4CDC-8472-30B54161B81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tc={461EEAE6-6559-41FD-BF4B-39E9C6F75BBF}</author>
  </authors>
  <commentList>
    <comment ref="F38" authorId="0" shapeId="0" xr:uid="{461EEAE6-6559-41FD-BF4B-39E9C6F75B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tc={192BA254-F1D1-4034-8A9F-1952BA6759A7}</author>
  </authors>
  <commentList>
    <comment ref="F38" authorId="0" shapeId="0" xr:uid="{192BA254-F1D1-4034-8A9F-1952BA6759A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tc={C5C7AA6F-04E9-4DD9-909E-9290A222C3A6}</author>
  </authors>
  <commentList>
    <comment ref="F38" authorId="0" shapeId="0" xr:uid="{C5C7AA6F-04E9-4DD9-909E-9290A222C3A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tc={D938F65F-8AB8-440E-ABFC-405F783A9946}</author>
  </authors>
  <commentList>
    <comment ref="F38" authorId="0" shapeId="0" xr:uid="{D938F65F-8AB8-440E-ABFC-405F783A994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tc={3199228D-0E38-4D79-B8CE-8AAD015CAE44}</author>
  </authors>
  <commentList>
    <comment ref="F38" authorId="0" shapeId="0" xr:uid="{3199228D-0E38-4D79-B8CE-8AAD015CAE4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tc={6096A153-17DE-45BB-BC72-DF1F7AB0CBF9}</author>
  </authors>
  <commentList>
    <comment ref="F38" authorId="0" shapeId="0" xr:uid="{6096A153-17DE-45BB-BC72-DF1F7AB0CBF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tc={77378B77-D277-42F8-8494-CFCCF1983E05}</author>
  </authors>
  <commentList>
    <comment ref="F38" authorId="0" shapeId="0" xr:uid="{77378B77-D277-42F8-8494-CFCCF1983E0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tc={87AE1D15-9FFD-4B4D-81B6-FBF25AF6D5A8}</author>
  </authors>
  <commentList>
    <comment ref="F38" authorId="0" shapeId="0" xr:uid="{87AE1D15-9FFD-4B4D-81B6-FBF25AF6D5A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tc={65D53DBA-BFDD-4B6B-8F17-1B118E58EF1F}</author>
  </authors>
  <commentList>
    <comment ref="F38" authorId="0" shapeId="0" xr:uid="{65D53DBA-BFDD-4B6B-8F17-1B118E58EF1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tc={1E876836-EC0C-469E-8D93-037EAD4FF04C}</author>
  </authors>
  <commentList>
    <comment ref="F38" authorId="0" shapeId="0" xr:uid="{1E876836-EC0C-469E-8D93-037EAD4FF0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tc={6520AD21-DFE3-4B8A-AD5E-FF116461F99D}</author>
  </authors>
  <commentList>
    <comment ref="F38" authorId="0" shapeId="0" xr:uid="{6520AD21-DFE3-4B8A-AD5E-FF116461F99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tc={017F43FB-19A8-4E43-88D4-97AACB1400C1}</author>
  </authors>
  <commentList>
    <comment ref="F38" authorId="0" shapeId="0" xr:uid="{017F43FB-19A8-4E43-88D4-97AACB1400C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tc={0632A8B1-5595-480D-AE51-31E02DA66B6A}</author>
  </authors>
  <commentList>
    <comment ref="F38" authorId="0" shapeId="0" xr:uid="{0632A8B1-5595-480D-AE51-31E02DA66B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tc={2D0DBFC1-AF67-414E-B8D6-DC9D5697B370}</author>
  </authors>
  <commentList>
    <comment ref="F38" authorId="0" shapeId="0" xr:uid="{2D0DBFC1-AF67-414E-B8D6-DC9D5697B3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tc={C83176EE-4A4E-4829-8BF0-EAA1E489DF75}</author>
  </authors>
  <commentList>
    <comment ref="F38" authorId="0" shapeId="0" xr:uid="{C83176EE-4A4E-4829-8BF0-EAA1E489DF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tc={2C163965-3C7E-45C0-9E45-DB5EA3E3D333}</author>
  </authors>
  <commentList>
    <comment ref="F38" authorId="0" shapeId="0" xr:uid="{2C163965-3C7E-45C0-9E45-DB5EA3E3D33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tc={F1B406A5-A6CA-4A53-B811-37881CFE136A}</author>
  </authors>
  <commentList>
    <comment ref="F38" authorId="0" shapeId="0" xr:uid="{F1B406A5-A6CA-4A53-B811-37881CFE13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tc={70E08D79-AA23-490F-9CCF-B80BB2ED1353}</author>
  </authors>
  <commentList>
    <comment ref="F38" authorId="0" shapeId="0" xr:uid="{70E08D79-AA23-490F-9CCF-B80BB2ED135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tc={D4FE9C99-CBB2-4CC8-8A3F-5054FC8FF562}</author>
  </authors>
  <commentList>
    <comment ref="F38" authorId="0" shapeId="0" xr:uid="{D4FE9C99-CBB2-4CC8-8A3F-5054FC8FF56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tc={7BA7DCAB-D3BB-48A3-9ED1-04FEED194155}</author>
  </authors>
  <commentList>
    <comment ref="F38" authorId="0" shapeId="0" xr:uid="{7BA7DCAB-D3BB-48A3-9ED1-04FEED1941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tc={242B0D8F-4E7A-44AF-B164-4D71F137294C}</author>
  </authors>
  <commentList>
    <comment ref="F38" authorId="0" shapeId="0" xr:uid="{242B0D8F-4E7A-44AF-B164-4D71F13729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tc={26C6526B-891C-4E43-AC5B-43BFEB870ADD}</author>
  </authors>
  <commentList>
    <comment ref="F38" authorId="0" shapeId="0" xr:uid="{26C6526B-891C-4E43-AC5B-43BFEB870AD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tc={80FF6282-E338-41CD-9BFB-B873178FADC4}</author>
  </authors>
  <commentList>
    <comment ref="F38" authorId="0" shapeId="0" xr:uid="{80FF6282-E338-41CD-9BFB-B873178FADC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tc={40AA393E-E167-404A-BA5B-161D9666CA3A}</author>
  </authors>
  <commentList>
    <comment ref="F38" authorId="0" shapeId="0" xr:uid="{40AA393E-E167-404A-BA5B-161D9666CA3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tc={08E26DD5-5E59-4DB0-8876-AB0FF18E3E8A}</author>
  </authors>
  <commentList>
    <comment ref="F38" authorId="0" shapeId="0" xr:uid="{08E26DD5-5E59-4DB0-8876-AB0FF18E3E8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tc={4754DB7A-457C-4F7C-8B11-5E46204BF242}</author>
  </authors>
  <commentList>
    <comment ref="F38" authorId="0" shapeId="0" xr:uid="{4754DB7A-457C-4F7C-8B11-5E46204BF24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tc={7A2746E9-A7EB-41A1-8135-106C970780BF}</author>
  </authors>
  <commentList>
    <comment ref="F38" authorId="0" shapeId="0" xr:uid="{7A2746E9-A7EB-41A1-8135-106C970780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tc={8A310203-8EEF-47D5-B04C-966D413B600B}</author>
  </authors>
  <commentList>
    <comment ref="F38" authorId="0" shapeId="0" xr:uid="{8A310203-8EEF-47D5-B04C-966D413B600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tc={AF4EB34F-ED1B-42F0-A249-0B731E1F1B0D}</author>
  </authors>
  <commentList>
    <comment ref="F38" authorId="0" shapeId="0" xr:uid="{AF4EB34F-ED1B-42F0-A249-0B731E1F1B0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tc={5D0CC3A6-D6EF-4BA8-AD32-7C019CF70AB9}</author>
  </authors>
  <commentList>
    <comment ref="F38" authorId="0" shapeId="0" xr:uid="{5D0CC3A6-D6EF-4BA8-AD32-7C019CF70AB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tc={EAAEA9B4-0C8D-4D1A-8A11-D325E3F55EC3}</author>
  </authors>
  <commentList>
    <comment ref="F38" authorId="0" shapeId="0" xr:uid="{EAAEA9B4-0C8D-4D1A-8A11-D325E3F55EC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tc={0002A4A1-23AD-45E4-A315-707330731B1D}</author>
  </authors>
  <commentList>
    <comment ref="F38" authorId="0" shapeId="0" xr:uid="{0002A4A1-23AD-45E4-A315-707330731B1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tc={0545610D-2A1A-46DB-B7DA-8C79A77312FF}</author>
  </authors>
  <commentList>
    <comment ref="F38" authorId="0" shapeId="0" xr:uid="{0545610D-2A1A-46DB-B7DA-8C79A77312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tc={A816C69E-2C3D-454D-84CA-1E040636BE30}</author>
  </authors>
  <commentList>
    <comment ref="F38" authorId="0" shapeId="0" xr:uid="{A816C69E-2C3D-454D-84CA-1E040636BE3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tc={FBFD1091-D0B8-440D-9035-E6046153C462}</author>
  </authors>
  <commentList>
    <comment ref="F38" authorId="0" shapeId="0" xr:uid="{FBFD1091-D0B8-440D-9035-E6046153C46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tc={0C5D2394-EA18-437A-8617-C58507C7E2F7}</author>
  </authors>
  <commentList>
    <comment ref="F38" authorId="0" shapeId="0" xr:uid="{0C5D2394-EA18-437A-8617-C58507C7E2F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tc={3196F439-3AC9-4B9A-B0C1-6FE4EE7B99B7}</author>
  </authors>
  <commentList>
    <comment ref="F38" authorId="0" shapeId="0" xr:uid="{3196F439-3AC9-4B9A-B0C1-6FE4EE7B99B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tc={9D3CF400-C3F6-41AA-8D0A-AB4E0BCA2E07}</author>
  </authors>
  <commentList>
    <comment ref="F38" authorId="0" shapeId="0" xr:uid="{9D3CF400-C3F6-41AA-8D0A-AB4E0BCA2E0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tc={4750DB0A-1FC9-4C67-B869-A614F6064F55}</author>
  </authors>
  <commentList>
    <comment ref="F38" authorId="0" shapeId="0" xr:uid="{4750DB0A-1FC9-4C67-B869-A614F6064F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tc={16F33C15-5B85-4525-81AB-7CDA1E74683B}</author>
  </authors>
  <commentList>
    <comment ref="F38" authorId="0" shapeId="0" xr:uid="{16F33C15-5B85-4525-81AB-7CDA1E74683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tc={31CC3CC0-8CAB-4173-BF28-37C31735AB4E}</author>
  </authors>
  <commentList>
    <comment ref="F38" authorId="0" shapeId="0" xr:uid="{31CC3CC0-8CAB-4173-BF28-37C31735AB4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tc={CA70DEE6-4D71-4188-9BD6-3481841733BF}</author>
  </authors>
  <commentList>
    <comment ref="F38" authorId="0" shapeId="0" xr:uid="{CA70DEE6-4D71-4188-9BD6-3481841733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tc={3FA0D21F-8EE5-45DB-90B5-037117105EE5}</author>
  </authors>
  <commentList>
    <comment ref="F38" authorId="0" shapeId="0" xr:uid="{3FA0D21F-8EE5-45DB-90B5-037117105EE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tc={92AAF07C-0428-4A17-9FAB-A4085EA1DE15}</author>
  </authors>
  <commentList>
    <comment ref="F38" authorId="0" shapeId="0" xr:uid="{92AAF07C-0428-4A17-9FAB-A4085EA1DE1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tc={CBDE3CAD-71CF-40B6-8A04-7FD14B582B1B}</author>
  </authors>
  <commentList>
    <comment ref="F38" authorId="0" shapeId="0" xr:uid="{CBDE3CAD-71CF-40B6-8A04-7FD14B582B1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tc={5F08336F-6F6D-4399-A946-AE1429F91B03}</author>
  </authors>
  <commentList>
    <comment ref="F38" authorId="0" shapeId="0" xr:uid="{5F08336F-6F6D-4399-A946-AE1429F91B0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tc={1805120F-A048-449C-970B-26C562DA339D}</author>
  </authors>
  <commentList>
    <comment ref="F38" authorId="0" shapeId="0" xr:uid="{1805120F-A048-449C-970B-26C562DA339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tc={5767C54A-8210-4799-9F6C-0226C09EA964}</author>
  </authors>
  <commentList>
    <comment ref="F38" authorId="0" shapeId="0" xr:uid="{5767C54A-8210-4799-9F6C-0226C09EA96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tc={E696DEA5-8248-4567-B791-F9DC3DF36EFF}</author>
  </authors>
  <commentList>
    <comment ref="F38" authorId="0" shapeId="0" xr:uid="{E696DEA5-8248-4567-B791-F9DC3DF36E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tc={692FF3B5-0B0B-4CC4-BFDC-85DB24089EA7}</author>
  </authors>
  <commentList>
    <comment ref="F38" authorId="0" shapeId="0" xr:uid="{692FF3B5-0B0B-4CC4-BFDC-85DB24089EA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tc={CC1A900D-F8BE-4498-B9C3-4F0B3238F40C}</author>
  </authors>
  <commentList>
    <comment ref="F38" authorId="0" shapeId="0" xr:uid="{CC1A900D-F8BE-4498-B9C3-4F0B3238F40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sharedStrings.xml><?xml version="1.0" encoding="utf-8"?>
<sst xmlns="http://schemas.openxmlformats.org/spreadsheetml/2006/main" count="18424" uniqueCount="2769">
  <si>
    <t>ACTUATOR</t>
  </si>
  <si>
    <t>BLOWER</t>
  </si>
  <si>
    <t>BUILDING, ARCHITECTURE</t>
  </si>
  <si>
    <t>CHEMICAL FEED SYSTEM</t>
  </si>
  <si>
    <t>CLARIFICATION EQUIPMENT</t>
  </si>
  <si>
    <t>CONVEYOR</t>
  </si>
  <si>
    <t>DIFFUSER</t>
  </si>
  <si>
    <t>DIGESTER GAS SYSTEM</t>
  </si>
  <si>
    <t>DISC FILTERS</t>
  </si>
  <si>
    <t>ELECTRICAL</t>
  </si>
  <si>
    <t>GATE</t>
  </si>
  <si>
    <t>GEARBOX DRIVE UNIT</t>
  </si>
  <si>
    <t>GENERATOR</t>
  </si>
  <si>
    <t>GRINDER</t>
  </si>
  <si>
    <t>GRIT SYSTEM</t>
  </si>
  <si>
    <t>HEAT EXCHANGER</t>
  </si>
  <si>
    <t>HVAC</t>
  </si>
  <si>
    <t>INSTRUMENTATION</t>
  </si>
  <si>
    <t>LAB</t>
  </si>
  <si>
    <t>LIFTING EQUIPMENT</t>
  </si>
  <si>
    <t>MISSING</t>
  </si>
  <si>
    <t>MIXER</t>
  </si>
  <si>
    <t>MOTOR</t>
  </si>
  <si>
    <t>ODOR CONTROL</t>
  </si>
  <si>
    <t>PLUMBING</t>
  </si>
  <si>
    <t>PROPERTY</t>
  </si>
  <si>
    <t>PUMP</t>
  </si>
  <si>
    <t>SCREEN SYSTEM</t>
  </si>
  <si>
    <t>SEPTAGE RECEIVING UNIT</t>
  </si>
  <si>
    <t>SOLIDS THICKENING</t>
  </si>
  <si>
    <t>STRAINERS</t>
  </si>
  <si>
    <t>STRUCTURE</t>
  </si>
  <si>
    <t>SURFACE AERATOR</t>
  </si>
  <si>
    <t>TANK</t>
  </si>
  <si>
    <t>UV EQUIPMENT</t>
  </si>
  <si>
    <t>VALVE</t>
  </si>
  <si>
    <t>ELECTRIC</t>
  </si>
  <si>
    <t>AIR COMPRESSOR</t>
  </si>
  <si>
    <t>BUILDING</t>
  </si>
  <si>
    <t>POLYMER FEED SYSTEM</t>
  </si>
  <si>
    <t>SCRAPER ASSEMBLY</t>
  </si>
  <si>
    <t>BELT</t>
  </si>
  <si>
    <t>COARSE</t>
  </si>
  <si>
    <t>DUAL MEMBRANE</t>
  </si>
  <si>
    <t>CONTACTOR</t>
  </si>
  <si>
    <t>FLAP</t>
  </si>
  <si>
    <t>GEARBOX</t>
  </si>
  <si>
    <t>DIESEL</t>
  </si>
  <si>
    <t>IN-CHANNEL</t>
  </si>
  <si>
    <t>GRIT CLASSIFIER</t>
  </si>
  <si>
    <t>PROCESS HEAT EXCHANGER</t>
  </si>
  <si>
    <t>AIR CONDITIONER</t>
  </si>
  <si>
    <t>ANALYTICAL INDICATING TRANS (AIT)</t>
  </si>
  <si>
    <t>SAMPLER</t>
  </si>
  <si>
    <t>DAVIT CRANE</t>
  </si>
  <si>
    <t>BIOLOGICAL SCRUBBER</t>
  </si>
  <si>
    <t>BACKFLOW PREVENTER</t>
  </si>
  <si>
    <t>LAND</t>
  </si>
  <si>
    <t>CENTRIFUGAL</t>
  </si>
  <si>
    <t>MANUAL</t>
  </si>
  <si>
    <t>BELT FILTER PRESS</t>
  </si>
  <si>
    <t>AUTOMATIC</t>
  </si>
  <si>
    <t>BASIN</t>
  </si>
  <si>
    <t>AIR</t>
  </si>
  <si>
    <t>BANK</t>
  </si>
  <si>
    <t>AIR RELEASE</t>
  </si>
  <si>
    <t>HYDRAULIC</t>
  </si>
  <si>
    <t>ELEVATOR</t>
  </si>
  <si>
    <t>SCUM TROUGH</t>
  </si>
  <si>
    <t>SCREW</t>
  </si>
  <si>
    <t>FINE</t>
  </si>
  <si>
    <t>ELECTRICALLY ACTUATED DRIP TRAP</t>
  </si>
  <si>
    <t>DISCONNECT SWITCH</t>
  </si>
  <si>
    <t>SLIDE</t>
  </si>
  <si>
    <t>NAT GAS</t>
  </si>
  <si>
    <t>IN-PIPE</t>
  </si>
  <si>
    <t>GRIT CONCENTRATOR</t>
  </si>
  <si>
    <t>RADIATOR</t>
  </si>
  <si>
    <t>AIR HANDLING UNIT (AHU)</t>
  </si>
  <si>
    <t>CONTROL PANEL</t>
  </si>
  <si>
    <t>ELECTRIC HOIST</t>
  </si>
  <si>
    <t>CARBON SCRUBBER</t>
  </si>
  <si>
    <t>BOILERS</t>
  </si>
  <si>
    <t>PAVED AREAS</t>
  </si>
  <si>
    <t>CHEMICAL DRUM</t>
  </si>
  <si>
    <t>MECHANICAL</t>
  </si>
  <si>
    <t>CENTRIFUGE</t>
  </si>
  <si>
    <t>CLARIFIERS</t>
  </si>
  <si>
    <t>CHEMICAL</t>
  </si>
  <si>
    <t>HYDRAULIC SYSTEM</t>
  </si>
  <si>
    <t>BALL</t>
  </si>
  <si>
    <t>PNEUMATIC</t>
  </si>
  <si>
    <t>POSITIVE DISPLACEMENT</t>
  </si>
  <si>
    <t>FIRE PROTECTION AND SIGNALING SYSTEM</t>
  </si>
  <si>
    <t>SCUM WEIR</t>
  </si>
  <si>
    <t>SLUICE TROUGH</t>
  </si>
  <si>
    <t>FIXED DIGESTER COVERS</t>
  </si>
  <si>
    <t>MCC</t>
  </si>
  <si>
    <t>STOP LOG</t>
  </si>
  <si>
    <t>GRIT REMOVAL SYSTEM</t>
  </si>
  <si>
    <t>DAMPER</t>
  </si>
  <si>
    <t>FLOAT SWITCH</t>
  </si>
  <si>
    <t>MANUAL HOIST</t>
  </si>
  <si>
    <t>GREASE/MIST ELIMINATOR</t>
  </si>
  <si>
    <t>EYE WASH &amp; SHOWER</t>
  </si>
  <si>
    <t>DIAPHRAGM</t>
  </si>
  <si>
    <t>TIPPING TROUGH</t>
  </si>
  <si>
    <t>DISSOLVED AIR FLOTATION</t>
  </si>
  <si>
    <t>COVERS</t>
  </si>
  <si>
    <t>HYDROPNEUMATIC</t>
  </si>
  <si>
    <t>UV POWER DISTRIBUTION</t>
  </si>
  <si>
    <t>BUTTERFLY</t>
  </si>
  <si>
    <t>PNEUMATIC/HYDRAULIC</t>
  </si>
  <si>
    <t>TURBO</t>
  </si>
  <si>
    <t>GARAGE DOOR</t>
  </si>
  <si>
    <t>FLAME ARRESTOR</t>
  </si>
  <si>
    <t>PANEL</t>
  </si>
  <si>
    <t>STOP PLATE</t>
  </si>
  <si>
    <t>FAN</t>
  </si>
  <si>
    <t>FLOW INDICATING TRANS (FIT)</t>
  </si>
  <si>
    <t>ODOR CONTROL MISTER</t>
  </si>
  <si>
    <t>FIRE HYDRANT</t>
  </si>
  <si>
    <t>DRY PIT SUBMERSIBLE</t>
  </si>
  <si>
    <t>TRASH BASKET</t>
  </si>
  <si>
    <t>DIGESTERS</t>
  </si>
  <si>
    <t>SEAL WATER</t>
  </si>
  <si>
    <t>CHECK BALL</t>
  </si>
  <si>
    <t>ROOF</t>
  </si>
  <si>
    <t>FLAME CHECK</t>
  </si>
  <si>
    <t>POWER CENTER</t>
  </si>
  <si>
    <t>WEIR</t>
  </si>
  <si>
    <t>FURNACE</t>
  </si>
  <si>
    <t>GAS DETECTOR</t>
  </si>
  <si>
    <t>WET SCRUBBER</t>
  </si>
  <si>
    <t>HOT WATER HEATER ELECTRIC</t>
  </si>
  <si>
    <t>GRIT</t>
  </si>
  <si>
    <t>WASHER COMPACTOR</t>
  </si>
  <si>
    <t>ROTATING DRUM THICKENER</t>
  </si>
  <si>
    <t>DIVERSION STRUCTURE</t>
  </si>
  <si>
    <t>CHECK DOUBLE DISC</t>
  </si>
  <si>
    <t>SECURITY SYSTEM</t>
  </si>
  <si>
    <t>FLOATING DIGESTER COVERS</t>
  </si>
  <si>
    <t>SOFT START</t>
  </si>
  <si>
    <t>MAKE-UP AIR UNIT (MAU)</t>
  </si>
  <si>
    <t>LEVEL INDICATING TRANS (LIT)</t>
  </si>
  <si>
    <t>HOT WATER HEATER NATURAL GAS/PROPANE</t>
  </si>
  <si>
    <t>PERISTALTIC</t>
  </si>
  <si>
    <t>FENCE</t>
  </si>
  <si>
    <t>CHECK SWING</t>
  </si>
  <si>
    <t>FOAM SEPARATOR</t>
  </si>
  <si>
    <t>SURGE SUPPRESSOR</t>
  </si>
  <si>
    <t>POWERED ROOF VENTILATORS (PRV)</t>
  </si>
  <si>
    <t>HOT WATER HEATER TANKLESS ELECTRIC</t>
  </si>
  <si>
    <t>PROGRESSIVE CAVITY</t>
  </si>
  <si>
    <t>CHECK TILTED DISC</t>
  </si>
  <si>
    <t>HYDRAULIC MIXING SYSTEM</t>
  </si>
  <si>
    <t>SWITCHGEAR</t>
  </si>
  <si>
    <t>UNIT HEATER</t>
  </si>
  <si>
    <t>NETWORK</t>
  </si>
  <si>
    <t>HOT WATER HEATER TANKLESS NATURAL GAS/PROPANE</t>
  </si>
  <si>
    <t>ROTARY LOBE</t>
  </si>
  <si>
    <t>LAGOONS</t>
  </si>
  <si>
    <t>PRESSURE/VACUUM RELIEF VALVE</t>
  </si>
  <si>
    <t>TRANSFER SWITCH</t>
  </si>
  <si>
    <t>PLC</t>
  </si>
  <si>
    <t>YARD HYDRANT</t>
  </si>
  <si>
    <t>SUBMERSIBLE</t>
  </si>
  <si>
    <t>OUTFALL STRUCTURES</t>
  </si>
  <si>
    <t>GLOBE</t>
  </si>
  <si>
    <t>SEDIMENT TRAP</t>
  </si>
  <si>
    <t>TRANSFORMER</t>
  </si>
  <si>
    <t>PRESSURE INDICATING TRANS (PIT)</t>
  </si>
  <si>
    <t>SUCTION LIFT</t>
  </si>
  <si>
    <t>PIT/VAULT</t>
  </si>
  <si>
    <t>WASTE GAS FLARE</t>
  </si>
  <si>
    <t>UPS</t>
  </si>
  <si>
    <t>RTU PANEL</t>
  </si>
  <si>
    <t>SUMP PUMP</t>
  </si>
  <si>
    <t>PIT/VAULT/WETWELL</t>
  </si>
  <si>
    <t>MUD</t>
  </si>
  <si>
    <t>VFD/AFD</t>
  </si>
  <si>
    <t>TRAILER-MOUNTED BYPASS PUMP</t>
  </si>
  <si>
    <t>SPLITTER BOX</t>
  </si>
  <si>
    <t>PINCH</t>
  </si>
  <si>
    <t>TEMPERATURE INDICATING TRANS (TIT)</t>
  </si>
  <si>
    <t>VERTICAL TURBINE</t>
  </si>
  <si>
    <t>WETWELL</t>
  </si>
  <si>
    <t>PLUG</t>
  </si>
  <si>
    <t>TELESCOPING</t>
  </si>
  <si>
    <t>CLASS</t>
  </si>
  <si>
    <t>TYPE</t>
  </si>
  <si>
    <t>ATTRIBUTE</t>
  </si>
  <si>
    <t>DESCRIPTION</t>
  </si>
  <si>
    <t>ORDER</t>
  </si>
  <si>
    <t>DATA_TYPE</t>
  </si>
  <si>
    <t>DOMAIN_NAME</t>
  </si>
  <si>
    <t>UNITS</t>
  </si>
  <si>
    <t>Column1</t>
  </si>
  <si>
    <t>AMPERAGE</t>
  </si>
  <si>
    <t>Amperage draw for normal operation of the asset (AMPS)</t>
  </si>
  <si>
    <t>NUM</t>
  </si>
  <si>
    <t>AMPS</t>
  </si>
  <si>
    <t>ELECTRIC|PNEUMATIC/HYDRAULIC|PNEUMATIC|HYDRAULIC</t>
  </si>
  <si>
    <t>DRIVE END ROTATION</t>
  </si>
  <si>
    <t>Rotation of asset to open or engage the driven asset (CW or CCW)</t>
  </si>
  <si>
    <t>TEXT</t>
  </si>
  <si>
    <t>CW/CCW</t>
  </si>
  <si>
    <t>EXPLOSION PROOF</t>
  </si>
  <si>
    <t>Explosion proof (YES/NO)?</t>
  </si>
  <si>
    <t>YES/NO</t>
  </si>
  <si>
    <t>FAILURE POSITION</t>
  </si>
  <si>
    <t>Failure position</t>
  </si>
  <si>
    <t>HORSEPOWER</t>
  </si>
  <si>
    <t>Maximum Horsepower applied by the asset (HP)</t>
  </si>
  <si>
    <t>HP</t>
  </si>
  <si>
    <t>MAX TORQUE</t>
  </si>
  <si>
    <t>Maximum torque applied by the asset (Ft-IBS)</t>
  </si>
  <si>
    <t>FT-LBS</t>
  </si>
  <si>
    <t>MAXIMUM TRAVEL TIME</t>
  </si>
  <si>
    <t>Maximum time, in seconds, to the asset to travel from the lower operation limit to the upper operation limit (SEC)</t>
  </si>
  <si>
    <t>SEC</t>
  </si>
  <si>
    <t>MINIMUM TRAVEL TIME</t>
  </si>
  <si>
    <t>Minimum time, in seconds, to the asset to travel from the lower operation limit to the upper operation limit (SEC)</t>
  </si>
  <si>
    <t>OPEN/CLOSE OR MODULATING</t>
  </si>
  <si>
    <t>Open/Close or Modulating</t>
  </si>
  <si>
    <t>ACTUATION POSITION</t>
  </si>
  <si>
    <t>PHASE</t>
  </si>
  <si>
    <t>Power phase required for normal operation of the asset</t>
  </si>
  <si>
    <t>PNEUMATIC/HYDRAULIC|PNEUMATIC|HYDRAULIC</t>
  </si>
  <si>
    <t>PSI</t>
  </si>
  <si>
    <t>Pounds per Square Inch (PSI)</t>
  </si>
  <si>
    <t>TORQUE</t>
  </si>
  <si>
    <t>Torque applied by the asset (Ft-IBS)</t>
  </si>
  <si>
    <t>VOLTAGE</t>
  </si>
  <si>
    <t>Voltage required for normal operation of the asset. (VOLTS)</t>
  </si>
  <si>
    <t>VOLTS</t>
  </si>
  <si>
    <t>AIR COMPRESSOR|TURBO</t>
  </si>
  <si>
    <t>CENTRIFUGAL|POSITIVE DISPLACEMENT|TURBO</t>
  </si>
  <si>
    <t>DESIGN DISCHARGE PRESSURE</t>
  </si>
  <si>
    <t>Design discharge pressure (PSI)</t>
  </si>
  <si>
    <t>DESIGN FLOW</t>
  </si>
  <si>
    <t>Design Flow (SCFM)</t>
  </si>
  <si>
    <t>SCFM</t>
  </si>
  <si>
    <t>DISCHARGE CAPACITY</t>
  </si>
  <si>
    <t>Discharge flow rate (CFM)</t>
  </si>
  <si>
    <t>CFM</t>
  </si>
  <si>
    <t>Maximum horsepower applied by the asset's motor (HP)</t>
  </si>
  <si>
    <t>MAX PSI</t>
  </si>
  <si>
    <t>Manufacturer maximum pressure (PSI)</t>
  </si>
  <si>
    <t>Power phase (single phase or three phase)</t>
  </si>
  <si>
    <t>TANK SIZE</t>
  </si>
  <si>
    <t>Manufacturer recommended required tank size (GAL)</t>
  </si>
  <si>
    <t>GAL</t>
  </si>
  <si>
    <t>Voltage required for normal operation of the asset (VOLTS)</t>
  </si>
  <si>
    <t>ACCESS</t>
  </si>
  <si>
    <t>Access to the roof (YES/NO)?</t>
  </si>
  <si>
    <t>ELEVATOR|GARAGE DOOR</t>
  </si>
  <si>
    <t>AUTOMATIC/MANUAL</t>
  </si>
  <si>
    <t>Door control type</t>
  </si>
  <si>
    <t>BUILDING CONSTRUCTION TYPE</t>
  </si>
  <si>
    <t>Type of building</t>
  </si>
  <si>
    <t>BUILDING NAME</t>
  </si>
  <si>
    <t>Name of asset</t>
  </si>
  <si>
    <t>BUILDING NO</t>
  </si>
  <si>
    <t>Building Number asset is located at</t>
  </si>
  <si>
    <t>EA</t>
  </si>
  <si>
    <t>CONNECTED CENTRAL STATION</t>
  </si>
  <si>
    <t>Is system connected to central station (Yes/No)?</t>
  </si>
  <si>
    <t>FUNCTION</t>
  </si>
  <si>
    <t>Facility function</t>
  </si>
  <si>
    <t>HEIGHT</t>
  </si>
  <si>
    <t>Height of asset, (FT)</t>
  </si>
  <si>
    <t>FT</t>
  </si>
  <si>
    <t>LIGHTING PROTECTION</t>
  </si>
  <si>
    <t>Lighting protection on the asset (YES/NO)?</t>
  </si>
  <si>
    <t>MATERIAL</t>
  </si>
  <si>
    <t>Material of construction for the asset</t>
  </si>
  <si>
    <t>NO OF FLOORS</t>
  </si>
  <si>
    <t>Number of floors of the facility</t>
  </si>
  <si>
    <t>ELEVATOR|GARAGE DOOR|SECURITY SYSTEM</t>
  </si>
  <si>
    <t>Power phase required for normal operation of the asset.</t>
  </si>
  <si>
    <t>BUILDING|ROOF</t>
  </si>
  <si>
    <t>SQFT</t>
  </si>
  <si>
    <t>Area in square feet (SF)</t>
  </si>
  <si>
    <t>SF</t>
  </si>
  <si>
    <t>ELEVATOR|GARAGE DOOR|SECURITY SYSTEM|FIRE PROTECTION AND SIGNALING SYSTEM</t>
  </si>
  <si>
    <t>WIDTH</t>
  </si>
  <si>
    <t>Width of asset, (FT)</t>
  </si>
  <si>
    <t>OTHER</t>
  </si>
  <si>
    <t>POLYMER TYPE</t>
  </si>
  <si>
    <t>Manufacturer recommended polymer</t>
  </si>
  <si>
    <t>DIAMETER</t>
  </si>
  <si>
    <t>Diameter of the asset (FT)</t>
  </si>
  <si>
    <t>Diameter of construction for the asset (FT)</t>
  </si>
  <si>
    <t>SCUM TROUGH|SCUM WEIR</t>
  </si>
  <si>
    <t>LENGTH</t>
  </si>
  <si>
    <t>Length of construction for the asset (FT)</t>
  </si>
  <si>
    <t>RPM</t>
  </si>
  <si>
    <t>Scraper revolutions per minute (RPM)</t>
  </si>
  <si>
    <t>SCREW|BELT|SLUICE TROUGH</t>
  </si>
  <si>
    <t>CAPACITY</t>
  </si>
  <si>
    <t>Capacity of the conveyor (GAL)</t>
  </si>
  <si>
    <t>Diameter of the screw conveyor (IN)</t>
  </si>
  <si>
    <t>IN</t>
  </si>
  <si>
    <t>FLOW RATE</t>
  </si>
  <si>
    <t>Design Flow Rate (GPM)</t>
  </si>
  <si>
    <t>GPM</t>
  </si>
  <si>
    <t>SHAFT</t>
  </si>
  <si>
    <t>Has shaft (YES/NO)</t>
  </si>
  <si>
    <t>Width of belt (IN)</t>
  </si>
  <si>
    <t>FINE|COARSE</t>
  </si>
  <si>
    <t>Bubble</t>
  </si>
  <si>
    <t>FINE/COARSE</t>
  </si>
  <si>
    <t>Discharge flow rate (CFM) per diffuser</t>
  </si>
  <si>
    <t>DIFFUSER MATERIAL</t>
  </si>
  <si>
    <t>AIR MEMBRANE MATERIAL</t>
  </si>
  <si>
    <t>Material of air membrane</t>
  </si>
  <si>
    <t>AIR PRESSURE</t>
  </si>
  <si>
    <t>Manufacturers recommended air pressure operating level (InWC)</t>
  </si>
  <si>
    <t>InWC</t>
  </si>
  <si>
    <t>Amperage draw for normal operation of the asset.</t>
  </si>
  <si>
    <t>BASE MATERIAL</t>
  </si>
  <si>
    <t>Material of Base</t>
  </si>
  <si>
    <t>Capacity of the conveyor in (GAL)</t>
  </si>
  <si>
    <t>Capacity (Standard Cubic Feet per Second)</t>
  </si>
  <si>
    <t>SCFS</t>
  </si>
  <si>
    <t>FIXED DIGESTER COVERS|FLOATING DIGESTER COVERS</t>
  </si>
  <si>
    <t>COVER TYPE</t>
  </si>
  <si>
    <t>Cover Type</t>
  </si>
  <si>
    <t>Diameter of asset (FT)</t>
  </si>
  <si>
    <t>FITTING ASSEMBLY MATERIAL</t>
  </si>
  <si>
    <t>Material of fitting material</t>
  </si>
  <si>
    <t>FLAME ARRESTOR|FLAME CHECK</t>
  </si>
  <si>
    <t>flow rate (CFH)</t>
  </si>
  <si>
    <t>CFH</t>
  </si>
  <si>
    <t>GAS CONNECTION SIZE</t>
  </si>
  <si>
    <t>Connection size for gas (IN)</t>
  </si>
  <si>
    <t>GAS MEMBRANE MATERIAL</t>
  </si>
  <si>
    <t>Material of gas membrane</t>
  </si>
  <si>
    <t>GAS PRESSURE</t>
  </si>
  <si>
    <t>Manufacturers recommended gas pressure operating level (InWC)</t>
  </si>
  <si>
    <t>IGNITION TYPE</t>
  </si>
  <si>
    <t>Ignition type</t>
  </si>
  <si>
    <t>MAIN VESSEL DIAMETER</t>
  </si>
  <si>
    <t>Size of asset (IN)</t>
  </si>
  <si>
    <t>MAIN VESSEL HEIGHT</t>
  </si>
  <si>
    <t>FLAME ARRESTOR|PRESSURE/VACUUM RELIEF VALVE|SEDIMENT TRAP|FIXED DIGESTER COVERS|FLOATING DIGESTER COVERS|WASTE GAS FLARE</t>
  </si>
  <si>
    <t>DGS MATERIAL</t>
  </si>
  <si>
    <t>FLAME ARRESTOR|FLAME CHECK|PRESSURE/VACUUM RELIEF VALVE</t>
  </si>
  <si>
    <t>MAX OPERATING TEMPERATURE</t>
  </si>
  <si>
    <t>Manufacturers maximum operating temperature (DEG F)</t>
  </si>
  <si>
    <t>DEG F</t>
  </si>
  <si>
    <t>NOZZLE MATERIAL</t>
  </si>
  <si>
    <t>Material of asset nozzel</t>
  </si>
  <si>
    <t>OPERATING PRESSURE</t>
  </si>
  <si>
    <t>Manufacturers recommended pressure at operating level (PSIG)</t>
  </si>
  <si>
    <t>PSIG</t>
  </si>
  <si>
    <t>FOAM SEPARATOR|FLAME CHECK|ELECTRICALLY ACTUATED DRIP TRAP</t>
  </si>
  <si>
    <t>Manufacturers MAX pressure operating level (InWC/PSIG)</t>
  </si>
  <si>
    <t>GS PRESSURE</t>
  </si>
  <si>
    <t>InWC/PSIG</t>
  </si>
  <si>
    <t>ORIENTATION</t>
  </si>
  <si>
    <t>Vertical or Horizontal Orientation</t>
  </si>
  <si>
    <t>PIPE SIZE</t>
  </si>
  <si>
    <t>Size of pipe for system (IN)</t>
  </si>
  <si>
    <t>PRESSURE RANGE</t>
  </si>
  <si>
    <t>Operation pressure range (PSIG)</t>
  </si>
  <si>
    <t>RELIEF OPERATING PRESSURE</t>
  </si>
  <si>
    <t>Relief operating pressure (OZ/SQIN)</t>
  </si>
  <si>
    <t>OZ/SQIN</t>
  </si>
  <si>
    <t>RESERVOIR CAPACITY</t>
  </si>
  <si>
    <t>Reservoir capacity (QUARTS)</t>
  </si>
  <si>
    <t>QUARTS</t>
  </si>
  <si>
    <t>RESISTANCE TYPE</t>
  </si>
  <si>
    <t>Type of resistance (SPRING/WEIGHT)</t>
  </si>
  <si>
    <t>FLAME ARRESTOR|FLAME CHECK|PRESSURE/VACUUM RELIEF VALVE|SEDIMENT TRAP|WASTE GAS FLARE</t>
  </si>
  <si>
    <t>SIZE</t>
  </si>
  <si>
    <t>SKIRT LENGTH</t>
  </si>
  <si>
    <t>Length of the skirt (FT)</t>
  </si>
  <si>
    <t>Type (SPIRAL/SQUARE)</t>
  </si>
  <si>
    <t>ARRESTOR TYPE</t>
  </si>
  <si>
    <t>VACUUM OPERATING PRESSURE</t>
  </si>
  <si>
    <t>Pressure of Vacuum (OZ/SQIN)</t>
  </si>
  <si>
    <t>ELECTRICALLY ACTUATED DRIP TRAP|WASTE GAS FLARE</t>
  </si>
  <si>
    <t>VOLUME</t>
  </si>
  <si>
    <t>Volume (CF)</t>
  </si>
  <si>
    <t>CF</t>
  </si>
  <si>
    <t>WATER CONNECTION SIZE</t>
  </si>
  <si>
    <t>Connection size for water (IN)</t>
  </si>
  <si>
    <t>Diameter of construction for the asset (IN)</t>
  </si>
  <si>
    <t>FILTER MEDIA</t>
  </si>
  <si>
    <t>FILTER TYPES</t>
  </si>
  <si>
    <t>Flow rate per cell (CFS)</t>
  </si>
  <si>
    <t>CFS</t>
  </si>
  <si>
    <t>HYDRAULIC RATE</t>
  </si>
  <si>
    <t>Design hydraulic flow rate (GPM/SF)</t>
  </si>
  <si>
    <t>GPM/SF</t>
  </si>
  <si>
    <t>NO DISKS PER CELL</t>
  </si>
  <si>
    <t>Number of Disks per cell</t>
  </si>
  <si>
    <t>VFD/AFD|SOFT START</t>
  </si>
  <si>
    <t>AC/DC</t>
  </si>
  <si>
    <t>Current type (AC/DC)</t>
  </si>
  <si>
    <t>DISCONNECT SWITCH|PANEL|MCC|SURGE SUPPRESSOR|VFD/AFD|SOFT START|UPS|TRANSFER SWITCH|SWITCHGEAR|CONTACTOR|POWER CENTER</t>
  </si>
  <si>
    <t>BACKUP TIME</t>
  </si>
  <si>
    <t>Time required to backup (HRS)</t>
  </si>
  <si>
    <t>HRS</t>
  </si>
  <si>
    <t>BATTERY TYPE</t>
  </si>
  <si>
    <t>Required battery type</t>
  </si>
  <si>
    <t>BREAKER/FUSED</t>
  </si>
  <si>
    <t>On a breaker or a fuse</t>
  </si>
  <si>
    <t>TIEBREAKER|TRANSFER SWITCH|SWITCHGEAR</t>
  </si>
  <si>
    <t>CONTROL TYPE</t>
  </si>
  <si>
    <t>Operation Control type</t>
  </si>
  <si>
    <t>MAX HORSEPOWER</t>
  </si>
  <si>
    <t>DISCONNECT SWITCH|PANEL|MCC|SURGE SUPPRESSOR</t>
  </si>
  <si>
    <t>NEMA ENCLOSURE TYPE</t>
  </si>
  <si>
    <t>NEMA ENCLOSEURE</t>
  </si>
  <si>
    <t>OIL/DRY</t>
  </si>
  <si>
    <t>Requires Oil?</t>
  </si>
  <si>
    <t>DISCONNECT SWITCH|PANEL|MCC|SURGE SUPPRESSOR|VFD/AFD|SOFT START|TRANSFORMER|TRANSFER SWITCH|SWITCHGEAR|CONTACTOR|POWER CENTER</t>
  </si>
  <si>
    <t>POWER</t>
  </si>
  <si>
    <t>Kilo (KVA)</t>
  </si>
  <si>
    <t>KVA</t>
  </si>
  <si>
    <t>Wattage outputs. (WATTS)</t>
  </si>
  <si>
    <t>WATTS</t>
  </si>
  <si>
    <t>Types (e.g. 18 Pulse)</t>
  </si>
  <si>
    <t>VA RATING</t>
  </si>
  <si>
    <t>VA Rating</t>
  </si>
  <si>
    <t>VOLTAGE IN</t>
  </si>
  <si>
    <t>Voltage In required for normal operation of the asset (VOLTS)</t>
  </si>
  <si>
    <t>VOLTAGE OUT</t>
  </si>
  <si>
    <t>SLIDE|WEIR</t>
  </si>
  <si>
    <t>STOP LOG|STOP PLATE</t>
  </si>
  <si>
    <t>DEPTH OR HEIGHT</t>
  </si>
  <si>
    <t>Depth or Height (FT)</t>
  </si>
  <si>
    <t>Diameter of asset, (IN)</t>
  </si>
  <si>
    <t>FLAP|SLIDE|WEIR</t>
  </si>
  <si>
    <t>Material: Aluminum or Stainless Steel</t>
  </si>
  <si>
    <t>MATERIAL AL/SS</t>
  </si>
  <si>
    <t>QUANTITY (OF LOGS)</t>
  </si>
  <si>
    <t>Number of logs</t>
  </si>
  <si>
    <t>SEAL TYPE</t>
  </si>
  <si>
    <t>seal type required</t>
  </si>
  <si>
    <t>STEM TYPE</t>
  </si>
  <si>
    <t>Stem type of gate</t>
  </si>
  <si>
    <t>SLIDE|WEIR|STOP LOG|STOP PLATE</t>
  </si>
  <si>
    <t>INPUT RPM</t>
  </si>
  <si>
    <t>Input RPM in revolutions per min RPM</t>
  </si>
  <si>
    <t>INPUT SHAFT SIZE</t>
  </si>
  <si>
    <t>Diameter of input shaft (IN)</t>
  </si>
  <si>
    <t>LUBRICATION CAPACITY</t>
  </si>
  <si>
    <t>Manufacturer recommended lubrication capacity (QUARTS)</t>
  </si>
  <si>
    <t>OUTPUT RPM</t>
  </si>
  <si>
    <t>Output RPM in revolutions per min RPM</t>
  </si>
  <si>
    <t>OUTPUT SHAFT SIZE</t>
  </si>
  <si>
    <t>Diameter of output shaft (IN)</t>
  </si>
  <si>
    <t>RATIO</t>
  </si>
  <si>
    <t>Gear ratio of asset</t>
  </si>
  <si>
    <t>TORQUE LIMIT</t>
  </si>
  <si>
    <t>Maximum torque limit of the asset (FT-IBS)</t>
  </si>
  <si>
    <t>NAT GAS|DIESEL</t>
  </si>
  <si>
    <t>Amperage output the asset may produce without experiencing a failure. (AMPS)</t>
  </si>
  <si>
    <t>ENGINE TYPE</t>
  </si>
  <si>
    <t>Type of engine: diesel or gas</t>
  </si>
  <si>
    <t>FUEL CAPACITY</t>
  </si>
  <si>
    <t>Manufacturer recommended tank capacity (GAL)</t>
  </si>
  <si>
    <t>Maximum horsepower applied by the asset's engine (HP)</t>
  </si>
  <si>
    <t>OIL CAPACITY</t>
  </si>
  <si>
    <t>Manufacturer recommended lubrication capacity (GAL)</t>
  </si>
  <si>
    <t>OPERATIONAL VOLUME</t>
  </si>
  <si>
    <t>Assets operating volume (dB)</t>
  </si>
  <si>
    <t>dB</t>
  </si>
  <si>
    <t>OUTPUT PHASE</t>
  </si>
  <si>
    <t>Single phase or three-phase operation</t>
  </si>
  <si>
    <t>Run Time</t>
  </si>
  <si>
    <t>Equipment run time on full take or full load (HRS)</t>
  </si>
  <si>
    <t>IN-PIPE|IN-CHANNEL</t>
  </si>
  <si>
    <t>CUTTERS</t>
  </si>
  <si>
    <t>Cutter type (No. of teeth)</t>
  </si>
  <si>
    <t>CUTTER TYPE</t>
  </si>
  <si>
    <t>DEPTH</t>
  </si>
  <si>
    <t>Depth of Grinder (IN)</t>
  </si>
  <si>
    <t>RATED CAPACITY</t>
  </si>
  <si>
    <t>Manufacturers rated capacity GPM</t>
  </si>
  <si>
    <t>WEIGHT</t>
  </si>
  <si>
    <t>Listed weight of the asset (lBS)</t>
  </si>
  <si>
    <t>LBS</t>
  </si>
  <si>
    <t>Width of Grinder (IN)</t>
  </si>
  <si>
    <t>INLET PRESSURE</t>
  </si>
  <si>
    <t>Design Inlet Pressure (PSI)</t>
  </si>
  <si>
    <t>GRIT REMOVAL SYSTEM|GRIT CONCENTRATOR|GRIT CLASSIFIER</t>
  </si>
  <si>
    <t>MAXIMUM FLOW RATE</t>
  </si>
  <si>
    <t>Maximum Design Flow Rate (GPM)</t>
  </si>
  <si>
    <t>SOLIDS CAPACTY</t>
  </si>
  <si>
    <t>Design capacity for solids (CF/HR)</t>
  </si>
  <si>
    <t>CF/HR</t>
  </si>
  <si>
    <t>Equipment type</t>
  </si>
  <si>
    <t>GRIT CLASSIFIER TYPE</t>
  </si>
  <si>
    <t>AIR FLOW RATE</t>
  </si>
  <si>
    <t>Air flow rate (CFM)</t>
  </si>
  <si>
    <t>Amperage draws for normal operation of the asset. (AMPS)</t>
  </si>
  <si>
    <t>PROCESS HEAT EXCHANGER|RADIATOR</t>
  </si>
  <si>
    <t>EXCHANGE CAPACITY</t>
  </si>
  <si>
    <t>Design heat exchange capacity (BTU)</t>
  </si>
  <si>
    <t>BTU</t>
  </si>
  <si>
    <t>MATERIAL DELTA TEMP</t>
  </si>
  <si>
    <t>Design process material delta temperature (DEG F)</t>
  </si>
  <si>
    <t>MATERIAL FLOW RATE</t>
  </si>
  <si>
    <t>Process material flow rate (GPM)</t>
  </si>
  <si>
    <t>MATERIAL TEMP OUT</t>
  </si>
  <si>
    <t>Design process material outlet temperature (DEG F)</t>
  </si>
  <si>
    <t>MAX TEMPERATURE</t>
  </si>
  <si>
    <t>Maximum water temperature (DEG F)</t>
  </si>
  <si>
    <t>WATER FLOW RATE</t>
  </si>
  <si>
    <t>Water flow rate (GPM)</t>
  </si>
  <si>
    <t>AIR HANDLING UNIT (AHU)|AIR CONDITIONER|MAKE-UP AIR UNIT (MAU)|FAN|POWERED ROOF VENTILATORS (PRV)|DAMPER|UNIT HEATER|FURNACE</t>
  </si>
  <si>
    <t>AIR HANDLING UNIT (AHU)|AIR CONDITIONER|MAKE-UP AIR UNIT (MAU)|UNIT HEATER|FURNACE</t>
  </si>
  <si>
    <t>Cooling or Heating for the unit (BTU)</t>
  </si>
  <si>
    <t>DEHUMIDIFIER</t>
  </si>
  <si>
    <t>Capacity of the unit in (GAL/HR)</t>
  </si>
  <si>
    <t>GAL/HR</t>
  </si>
  <si>
    <t>AIR HANDLING UNIT (AHU)|AIR CONDITIONER|MAKE-UP AIR UNIT (MAU)|FAN|POWERED ROOF VENTILATORS (PRV)|DAMPER</t>
  </si>
  <si>
    <t>Rated air flow rate of asset (CFM)</t>
  </si>
  <si>
    <t>UNIT HEATER|FURNACE</t>
  </si>
  <si>
    <t>HEATING FUEL TYPE</t>
  </si>
  <si>
    <t>Equipment heating fuel type</t>
  </si>
  <si>
    <t>HEAT FUEL TYPE</t>
  </si>
  <si>
    <t>AIR HANDLING UNIT (AHU)|AIR CONDITIONER|MAKE-UP AIR UNIT (MAU)</t>
  </si>
  <si>
    <t>REFRIDGERANT</t>
  </si>
  <si>
    <t>Required refrigerant</t>
  </si>
  <si>
    <t>FLOW INDICATING TRANS (FIT)|LEVEL INDICATING TRANS (LIT)|PRESSURE INDICATING TRANS (PIT)|ANALYTICAL INDICATING TRANS (AIT)|GAS DETECTOR|PLC|CONTROLLER|FLOW CHART RECORDER|RTU PANEL|CONTROL PANEL|TEMPERATURE INDICATING TRANS (TIT)</t>
  </si>
  <si>
    <t>FLOW INDICATING TRANS (FIT)|LEVEL INDICATING TRANS (LIT)|PRESSURE INDICATING TRANS (PIT)|ANALYTICAL INDICATING TRANS (AIT)|GAS DETECTOR|FLOAT SWITCH|TEMPERATURE INDICATING TRANS (TIT)</t>
  </si>
  <si>
    <t>CABLE LENGTH</t>
  </si>
  <si>
    <t>Manufacturers listed cable length (FT)</t>
  </si>
  <si>
    <t>COMMUNICATION TYPE</t>
  </si>
  <si>
    <t>Communication type for asset.</t>
  </si>
  <si>
    <t>COOLING FAN/AC UNIT</t>
  </si>
  <si>
    <t>Cooling fan or AC Unit type of asset for control panel (YES/NO)</t>
  </si>
  <si>
    <t>HMI</t>
  </si>
  <si>
    <t>HMI on RTU Unit (YES/NO)?</t>
  </si>
  <si>
    <t>PLC|CONTROLLER|FLOW CHART RECORDER</t>
  </si>
  <si>
    <t>mA SIGNAL</t>
  </si>
  <si>
    <t>Manufacturers listed mA signal of the asset</t>
  </si>
  <si>
    <t>MAX LIFT</t>
  </si>
  <si>
    <t>Max lift</t>
  </si>
  <si>
    <t>?</t>
  </si>
  <si>
    <t>ANALYTICAL INDICATING TRANS (AIT)|GAS DETECTOR|ANALYTICAL ELEMENT|FLOW ELEMENT|LEVEL ELEMENT|TEMPERATURE ELEMENT</t>
  </si>
  <si>
    <t>MEASURED PROPERTY</t>
  </si>
  <si>
    <t>Property measured example dissolved oxygen for the asset</t>
  </si>
  <si>
    <t>RTU PANEL|CONTROL PANEL</t>
  </si>
  <si>
    <t>NEMA RATING</t>
  </si>
  <si>
    <t>NEMA Rating of the asset</t>
  </si>
  <si>
    <t>FLOW ELEMENT|LEVEL ELEMENT|TEMPERATURE ELEMENT</t>
  </si>
  <si>
    <t>Element type</t>
  </si>
  <si>
    <t>PORTS</t>
  </si>
  <si>
    <t>Number of ports</t>
  </si>
  <si>
    <t>COUNT</t>
  </si>
  <si>
    <t>FLOW INDICATING TRANS (FIT)|LEVEL INDICATING TRANS (LIT)|PRESSURE INDICATING TRANS (PIT)|ANALYTICAL INDICATING TRANS (AIT)|GAS DETECTOR|TEMPERATURE INDICATING TRANS (TIT)</t>
  </si>
  <si>
    <t>SENSOR RANGE</t>
  </si>
  <si>
    <t>Manufacturers listed signal range for the asset</t>
  </si>
  <si>
    <t>FLOW INDICATING TRANS (FIT)|LEVEL INDICATING TRANS (LIT)|PRESSURE INDICATING TRANS (PIT)|ANALYTICAL INDICATING TRANS (AIT)|GAS DETECTOR|PLC|CONTROLLER|FLOW CHART RECORDER|TEMPERATURE INDICATING TRANS (TIT)</t>
  </si>
  <si>
    <t>SIGNAL TYPE</t>
  </si>
  <si>
    <t>TUBING SIZE</t>
  </si>
  <si>
    <t>Tubing size</t>
  </si>
  <si>
    <t>FLOW INDICATING TRANS (FIT)|LEVEL INDICATING TRANS (LIT)|PRESSURE INDICATING TRANS (PIT)|ANALYTICAL INDICATING TRANS (AIT)|GAS DETECTOR|PLC|CONTROLLER|FLOW CHART RECORDER|FLOAT SWITCH|NETWORK|SAMPLER|TEMPERATURE INDICATING TRANS (TIT)</t>
  </si>
  <si>
    <t>Voltage capacity for normal operation of the asset (VOLTS)</t>
  </si>
  <si>
    <t>Voltage capacity into panel for normal operation of the asset (VOLTS)</t>
  </si>
  <si>
    <t>ELECTRIC HOIST|MANUAL HOIST|DAVIT CRANE</t>
  </si>
  <si>
    <t>CHAIN/CABLE</t>
  </si>
  <si>
    <t>Lift hoist type chain or cable</t>
  </si>
  <si>
    <t>LOAD CAPACITY</t>
  </si>
  <si>
    <t>Manufacturers maximum load capacity for hoist (TONS)</t>
  </si>
  <si>
    <t>TONS</t>
  </si>
  <si>
    <t>ELECTRICAL CORD LENGTH</t>
  </si>
  <si>
    <t>Cord length of the asset (FT)</t>
  </si>
  <si>
    <t>IMPELLER DIAMETER</t>
  </si>
  <si>
    <t>Impeller diameter for the asset (IN)</t>
  </si>
  <si>
    <t>IMPELLER RPM</t>
  </si>
  <si>
    <t>Motor revolutions per minute (RPM)</t>
  </si>
  <si>
    <t>ROTATION</t>
  </si>
  <si>
    <t>Rotation of asset to open or engage the asset (CW or CCW)</t>
  </si>
  <si>
    <t>Weight of asset (LBS)</t>
  </si>
  <si>
    <t>Amperage draws for normal operation of the asset (AMPS)</t>
  </si>
  <si>
    <t>FRAME</t>
  </si>
  <si>
    <t>Frame type of asset</t>
  </si>
  <si>
    <t>INVERTER DUTY RATED</t>
  </si>
  <si>
    <t>is the inverter duty rated (YES/NO)</t>
  </si>
  <si>
    <t>Power phase required for normal operation of the asset. Single phase or three phase.</t>
  </si>
  <si>
    <t>Revolutions per minute (RPM)</t>
  </si>
  <si>
    <t>SHAFT SIZE</t>
  </si>
  <si>
    <t>is the motor submersible (YES/NO)?</t>
  </si>
  <si>
    <t>CARBON TYPE</t>
  </si>
  <si>
    <t>Type of carbon for asset</t>
  </si>
  <si>
    <t>WET SCRUBBER|BIOLOGICAL SCRUBBER|CARBON SCRUBBER</t>
  </si>
  <si>
    <t>Process flow rate (CFM or GPM)</t>
  </si>
  <si>
    <t>CFM/GPM</t>
  </si>
  <si>
    <t>Manufacturer recommended required tank size (CF)</t>
  </si>
  <si>
    <t>TANK VOLUME</t>
  </si>
  <si>
    <t>Manufacturer recommended required tank volume (GAL)</t>
  </si>
  <si>
    <t>HOT WATER HEATER ELECTRIC|HOT WATER HEATER TANKLESS ELECTRIC|PRESSURE WASHER</t>
  </si>
  <si>
    <t>HOT WATER HEATER NATURAL GAS/PROPANE|HOT WATER HEATER TANKLESS NATURAL GAS/PROPANE</t>
  </si>
  <si>
    <t>Manufacturer rating for unit (BTU)</t>
  </si>
  <si>
    <t>FIRE HYDRANT|YARD HYDRANT</t>
  </si>
  <si>
    <t>BURIED DEPTH</t>
  </si>
  <si>
    <t>Buried depth (ft)</t>
  </si>
  <si>
    <t>HOT WATER HEATER ELECTRIC|HOT WATER HEATER NATURAL GAS/PROPANE|HOT WATER HEATER TANKLESS NATURAL GAS/PROPANE</t>
  </si>
  <si>
    <t>COLOR</t>
  </si>
  <si>
    <t>Color of asset</t>
  </si>
  <si>
    <t>PRESSURE WASHER</t>
  </si>
  <si>
    <t>Flow rate (gpm)</t>
  </si>
  <si>
    <t>DISCHARGE PRESSURE</t>
  </si>
  <si>
    <t>Disharge pressure (psi)</t>
  </si>
  <si>
    <t>Horsepower</t>
  </si>
  <si>
    <t>HOT WATER HEATER NATURAL GAS/PROPANE|HOT WATER HEATER TANKLESS NATURAL GAS/PROPANE|BOILERS</t>
  </si>
  <si>
    <t>FUEL SOURCE</t>
  </si>
  <si>
    <t>Required fuel type</t>
  </si>
  <si>
    <t>GPH OIL</t>
  </si>
  <si>
    <t>Boiler oil consumption (GPH)</t>
  </si>
  <si>
    <t>GPH</t>
  </si>
  <si>
    <t>HOT WATER HEATER TANKLESS ELECTRIC|HOT WATER HEATER TANKLESS NATURAL GAS/PROPANE</t>
  </si>
  <si>
    <t>Manufacturer maximum GPM</t>
  </si>
  <si>
    <t>Boiler horse power per hour (HP/HR)</t>
  </si>
  <si>
    <t>BTU/HR</t>
  </si>
  <si>
    <t>INLET SIZE</t>
  </si>
  <si>
    <t>Inlet size of asset (IN)</t>
  </si>
  <si>
    <t>MAX PRESSURE</t>
  </si>
  <si>
    <t>Manufacturer Maximum Boiler pressure(PSI)</t>
  </si>
  <si>
    <t>Maximum pressure (psi)</t>
  </si>
  <si>
    <t>MIN PSI</t>
  </si>
  <si>
    <t>Minimum pressure (psi)</t>
  </si>
  <si>
    <t>OUTLET SIZE</t>
  </si>
  <si>
    <t>Outlet size of asset (IN)</t>
  </si>
  <si>
    <t>Asset type</t>
  </si>
  <si>
    <t>Asset movability: Portable or Fixed</t>
  </si>
  <si>
    <t>PORTABILITY</t>
  </si>
  <si>
    <t>ACREAGE</t>
  </si>
  <si>
    <t>Size of the property (ACRES)</t>
  </si>
  <si>
    <t>ACRES</t>
  </si>
  <si>
    <t>ADDRESS</t>
  </si>
  <si>
    <t>location of the asset</t>
  </si>
  <si>
    <t>AREA</t>
  </si>
  <si>
    <t>PERISTALTIC|DIAPHRAGM|SUBMERSIBLE|DRY PIT SUBMERSIBLE|SUMP PUMP|CHEMICAL DRUM</t>
  </si>
  <si>
    <t>CENTRIFUGAL|SUCTION LIFT|TRAILER-MOUNTED BYPASS PUMP|GRIT|PROGRESSIVE CAVITY|ROTARY LOBE</t>
  </si>
  <si>
    <t>COUPLING TYPE</t>
  </si>
  <si>
    <t>Pump Coupling types</t>
  </si>
  <si>
    <t>PERISTALTIC|DIAPHRAGM</t>
  </si>
  <si>
    <t>Design Flow (GPH)</t>
  </si>
  <si>
    <t>SUBMERSIBLE|DRY PIT SUBMERSIBLE|CENTRIFUGAL|SUMP PUMP|SUCTION LIFT|GRIT|VERTICAL TURBINE|PROGRESSIVE CAVITY|ROTARY LOBE|CHEMICAL DRUM</t>
  </si>
  <si>
    <t>Design Flow (GPM)</t>
  </si>
  <si>
    <t>PERISTALTIC|DIAPHRAGM|SUBMERSIBLE|DRY PIT SUBMERSIBLE|CENTRIFUGAL|SUMP PUMP|SUCTION LIFT|GRIT|VERTICAL TURBINE|PROGRESSIVE CAVITY|ROTARY LOBE|CHEMICAL DRUM</t>
  </si>
  <si>
    <t>DESIGN PRESSURE</t>
  </si>
  <si>
    <t>Manufacturer design pressure (FT)</t>
  </si>
  <si>
    <t>SUMP PUMP|TRAILER-MOUNTED BYPASS PUMP</t>
  </si>
  <si>
    <t>DISCHARGE SIZE</t>
  </si>
  <si>
    <t>Discharge size (IN)</t>
  </si>
  <si>
    <t>SUBMERSIBLE|DRY PIT SUBMERSIBLE|SUMP PUMP</t>
  </si>
  <si>
    <t>FLOW RATE AT MAX RPM</t>
  </si>
  <si>
    <t>Manufacturer flow rate at maximum RPM (GPM)</t>
  </si>
  <si>
    <t>SUBMERSIBLE|DRY PIT SUBMERSIBLE|CENTRIFUGAL|SUCTION LIFT|TRAILER-MOUNTED BYPASS PUMP|GRIT|VERTICAL TURBINE</t>
  </si>
  <si>
    <t>FULL SPEED RPM</t>
  </si>
  <si>
    <t>Full speed (RPM)</t>
  </si>
  <si>
    <t>SUBMERSIBLE|DRY PIT SUBMERSIBLE|SUMP PUMP|CENTRIFUGAL</t>
  </si>
  <si>
    <t>IMPELLER MATERIAL</t>
  </si>
  <si>
    <t>Material of asset</t>
  </si>
  <si>
    <t>IMPELLER TYPE</t>
  </si>
  <si>
    <t>Type of Impeller for asset</t>
  </si>
  <si>
    <t>PUMP IMPELLERS</t>
  </si>
  <si>
    <t>SUBMERSIBLE|DRY PIT SUBMERSIBLE</t>
  </si>
  <si>
    <t>Total pump length (IN)</t>
  </si>
  <si>
    <t>LENGTH PER STAGE</t>
  </si>
  <si>
    <t>length per stage (IN)</t>
  </si>
  <si>
    <t>PROGRESSIVE CAVITY|ROTARY LOBE</t>
  </si>
  <si>
    <t>Maximum Pressure (FT)</t>
  </si>
  <si>
    <t>MAX ROTOR RPM</t>
  </si>
  <si>
    <t>Max Rooter (RMP)</t>
  </si>
  <si>
    <t>MAX SUCTION LIFT</t>
  </si>
  <si>
    <t>Manufacturer maximum suction lift (FT)</t>
  </si>
  <si>
    <t>CENTRIFUGAL|SUCTION LIFT|TRAILER-MOUNTED BYPASS PUMP|GRIT|VERTICAL TURBINE|PROGRESSIVE CAVITY|ROTARY LOBE</t>
  </si>
  <si>
    <t>MECHANICAL SEAL, PACKING, BOTH</t>
  </si>
  <si>
    <t>Mechanical seal, packing, both</t>
  </si>
  <si>
    <t>NUMBER OF LOBES</t>
  </si>
  <si>
    <t>Number of lobes</t>
  </si>
  <si>
    <t>PRESSURE AT MAX RPM</t>
  </si>
  <si>
    <t>Manufacturer pressure at maximum RPM (PSI)</t>
  </si>
  <si>
    <t>SUCTION LIFT|TRAILER-MOUNTED BYPASS PUMP</t>
  </si>
  <si>
    <t>PRIMING SYSTEM</t>
  </si>
  <si>
    <t>Required priming system</t>
  </si>
  <si>
    <t>SUBMERSIBLE|DRY PIT SUBMERSIBLE|CENTRIFUGAL|SUMP PUMP|SUCTION LIFT|GRIT|VERTICAL TURBINE|PROGRESSIVE CAVITY</t>
  </si>
  <si>
    <t>RUN TIME MAX</t>
  </si>
  <si>
    <t>Max run time at max RPM (HRS)</t>
  </si>
  <si>
    <t>SEAL FLUSH</t>
  </si>
  <si>
    <t>Required seal flush oil or water</t>
  </si>
  <si>
    <t>CENTRIFUGAL|GRIT|PROGRESSIVE CAVITY|ROTARY LOBE</t>
  </si>
  <si>
    <t>SEAL WATER NEEDED</t>
  </si>
  <si>
    <t>Seal water needed (YES/NO)?</t>
  </si>
  <si>
    <t>SUBMERSIBLE|DRY PIT SUBMERSIBLE|CENTRIFUGAL|SUMP PUMP|SUCTION LIFT|TRAILER-MOUNTED BYPASS PUMP|GRIT|VERTICAL TURBINE</t>
  </si>
  <si>
    <t>SHUTOFF HEAD</t>
  </si>
  <si>
    <t>Designed shutoff head (FT)</t>
  </si>
  <si>
    <t>STAGES</t>
  </si>
  <si>
    <t>Number of stages</t>
  </si>
  <si>
    <t>STYLE</t>
  </si>
  <si>
    <t>Manufacturer listed style of the asset</t>
  </si>
  <si>
    <t>PUMP STYLE</t>
  </si>
  <si>
    <t>SUBMERSIBLE|DRY PIT SUBMERSIBLE|CENTRIFUGAL|SUMP PUMP|SUCTION LIFT|GRIT|VERTICAL TURBINE|PROGRESSIVE CAVITY|ROTARY LOBE</t>
  </si>
  <si>
    <t>Weight of asset, (LBS)</t>
  </si>
  <si>
    <t>ANGLE</t>
  </si>
  <si>
    <t>Angle of screens (DEG)</t>
  </si>
  <si>
    <t>DEG</t>
  </si>
  <si>
    <t>BASKET WIDTH</t>
  </si>
  <si>
    <t>Basket width of screen (FT)</t>
  </si>
  <si>
    <t>Capacity rate (CFH)</t>
  </si>
  <si>
    <t>CHANNEL DEPTH</t>
  </si>
  <si>
    <t>Depth of screen channel system (FT)</t>
  </si>
  <si>
    <t>MANUAL|MECHANICAL</t>
  </si>
  <si>
    <t>CHANNEL WIDTH</t>
  </si>
  <si>
    <t>Channel width for the asset (FT)</t>
  </si>
  <si>
    <t>Length (FT)</t>
  </si>
  <si>
    <t>Depth (FT)</t>
  </si>
  <si>
    <t>MANUAL|TRASH BASKET</t>
  </si>
  <si>
    <t>Screen material of construction for the asset</t>
  </si>
  <si>
    <t>Material - Aluminum or Stainless Steel</t>
  </si>
  <si>
    <t>MANUAL|TRASH BASKET|MECHANICAL</t>
  </si>
  <si>
    <t>Maximum flow rate (MGD)</t>
  </si>
  <si>
    <t>MGD</t>
  </si>
  <si>
    <t>MOTOR SIZE</t>
  </si>
  <si>
    <t>Motor Size (HP)</t>
  </si>
  <si>
    <t>SCREW DIAMETER</t>
  </si>
  <si>
    <t>Diameter of screw (IN)</t>
  </si>
  <si>
    <t>Compactor has shaft (YES/NO)?</t>
  </si>
  <si>
    <t>SPACING BETWEEN BARS</t>
  </si>
  <si>
    <t>Spacing between screen bars (IN)</t>
  </si>
  <si>
    <t>Screen style of system</t>
  </si>
  <si>
    <t>SCREEN STYLE</t>
  </si>
  <si>
    <t>WASH SYSTEM</t>
  </si>
  <si>
    <t>Water wash system for screen (YES/NO)?</t>
  </si>
  <si>
    <t>Required water flowrate (GPM)</t>
  </si>
  <si>
    <t>WATER PRESSURE</t>
  </si>
  <si>
    <t>Required water pressure (PSI)</t>
  </si>
  <si>
    <t>Width (IN)</t>
  </si>
  <si>
    <t>Capacity rate (GPM)</t>
  </si>
  <si>
    <t>GRIT REMOVAL</t>
  </si>
  <si>
    <t>Grit removal (YES/NO)?</t>
  </si>
  <si>
    <t>BELT SIZE</t>
  </si>
  <si>
    <t>Belt size (in)</t>
  </si>
  <si>
    <t>BOWL DIAMETER</t>
  </si>
  <si>
    <t>Diameter of the asset (IN)</t>
  </si>
  <si>
    <t>Capacity (lbs/hour)</t>
  </si>
  <si>
    <t>LBS/HR</t>
  </si>
  <si>
    <t>DESIGN FEED RATE</t>
  </si>
  <si>
    <t>Design feed rate (GPM)</t>
  </si>
  <si>
    <t>DESIGN PERCENT SOLIDS OUTPUT</t>
  </si>
  <si>
    <t>The designed percent solids output (%)</t>
  </si>
  <si>
    <t>%</t>
  </si>
  <si>
    <t>ROTATING DRUM THICKENER|DISSOLVED AIR FLOTATION</t>
  </si>
  <si>
    <t>Diameter of the drum (FT)</t>
  </si>
  <si>
    <t>ROTATING DRUM THICKENER|CENTRIFUGE</t>
  </si>
  <si>
    <t>Pumping rate (GPM)</t>
  </si>
  <si>
    <t>HYDRAULIC LOADING</t>
  </si>
  <si>
    <t>Hydraulic loading (gallons per minute)</t>
  </si>
  <si>
    <t>INLET PERCENT SOLIDS</t>
  </si>
  <si>
    <t>Inlet percent solids (%)</t>
  </si>
  <si>
    <t>Manufacturer Maximum pressure (PSI)</t>
  </si>
  <si>
    <t>ROTATING DRUM THICKENER|CENTRIFUGE|BELT FILTER PRESS</t>
  </si>
  <si>
    <t>MAX SOLID LOADING RATE</t>
  </si>
  <si>
    <t>Design maximum solids rate (LBS/HR)</t>
  </si>
  <si>
    <t>MIN SOLIDS CAPTURE PERCENT</t>
  </si>
  <si>
    <t>Minimum solids capture rate (%)</t>
  </si>
  <si>
    <t>OUTLET PERCENT SOLIDS</t>
  </si>
  <si>
    <t>Outlet percent solids (%)</t>
  </si>
  <si>
    <t>Reservoir capacity (GAL)</t>
  </si>
  <si>
    <t>Volume (?)</t>
  </si>
  <si>
    <t>Manufacturer Maximum pressure(PSI)</t>
  </si>
  <si>
    <t>MESH SIZE</t>
  </si>
  <si>
    <t>Manufacturer indicated size of mesh (MICRONS)</t>
  </si>
  <si>
    <t>MICRONS</t>
  </si>
  <si>
    <t>Area (ACRES)</t>
  </si>
  <si>
    <t>PIT/VAULT|WETWELL</t>
  </si>
  <si>
    <t>CONFINED SPACE</t>
  </si>
  <si>
    <t>Confined space of structure (YES/NO)?</t>
  </si>
  <si>
    <t>CLARIFIERS|DIGESTERS|BASIN|DIVERSION STRUCTURE|SPLITTER BOX|OUTFALL STRUCTURES|PIT/VAULT|WETWELL|LAGOONS</t>
  </si>
  <si>
    <t>Depth of the asset (FT)</t>
  </si>
  <si>
    <t>CLARIFIERS|DIGESTERS|OUTFALL STRUCTURES</t>
  </si>
  <si>
    <t>Diameter or Width of the asset (FT)</t>
  </si>
  <si>
    <t>FENCE|PIT/VAULT/WETWELL</t>
  </si>
  <si>
    <t>Height of the asset (SF)</t>
  </si>
  <si>
    <t>LADDER</t>
  </si>
  <si>
    <t>Ladder for structure (YES/NO)?</t>
  </si>
  <si>
    <t>BASIN|FENCE|GATE|DIVERSION STRUCTURE|SPLITTER BOX|OUTFALL STRUCTURES</t>
  </si>
  <si>
    <t>Length of the asset (FT)</t>
  </si>
  <si>
    <t>LINER MATERIAL</t>
  </si>
  <si>
    <t>Material used to line lagoon</t>
  </si>
  <si>
    <t>Manufacturers maximum load capacity for cover (LBS/SF)</t>
  </si>
  <si>
    <t>LBS/SF</t>
  </si>
  <si>
    <t>FENCE|GATE|COVERS|PIT/VAULT|WETWELL</t>
  </si>
  <si>
    <t>Structure has pump (YES/NO)?</t>
  </si>
  <si>
    <t>CLARIFIERS|DIGESTERS|BASIN|LAGOONS</t>
  </si>
  <si>
    <t>Volume of structure (MG)</t>
  </si>
  <si>
    <t>MG</t>
  </si>
  <si>
    <t>BASIN|DIVERSION STRUCTURE|SPLITTER BOX|PIT/VAULT|WETWELL</t>
  </si>
  <si>
    <t>Width of the asset (FT)</t>
  </si>
  <si>
    <t>AERATION SYSTM</t>
  </si>
  <si>
    <t>Aeration System (YES/NO)?</t>
  </si>
  <si>
    <t>BLADDER</t>
  </si>
  <si>
    <t>Asset has bladder (YES/NO)?</t>
  </si>
  <si>
    <t>Chemical process within tank structure</t>
  </si>
  <si>
    <t>AIR|SEAL WATER|CHEMICAL|HYDROPNEUMATIC</t>
  </si>
  <si>
    <t>HEAT TAPE</t>
  </si>
  <si>
    <t>Asset have heat tape (YES/NO)?</t>
  </si>
  <si>
    <t>Height of the asset (FT)</t>
  </si>
  <si>
    <t>INSULATION</t>
  </si>
  <si>
    <t>Asset have insulation (YES/NO)?</t>
  </si>
  <si>
    <t>AIR|HYDROPNEUMATIC</t>
  </si>
  <si>
    <t>SINGLE OR DOUBLE WALL</t>
  </si>
  <si>
    <t>Asset single or double walled</t>
  </si>
  <si>
    <t>Volume of structure (GAL)</t>
  </si>
  <si>
    <t>WORKING PRESSURE</t>
  </si>
  <si>
    <t>Asset working pressure (PSI)</t>
  </si>
  <si>
    <t>UV POWER DISTRIBUTION|HYDRAULIC SYSTEM|BANK</t>
  </si>
  <si>
    <t>BULBS PER BANK</t>
  </si>
  <si>
    <t>No. of Bulbs per bank</t>
  </si>
  <si>
    <t>System treatment (GPM)</t>
  </si>
  <si>
    <t>UV POWER DISTRIBUTION|BANK</t>
  </si>
  <si>
    <t>WATTAGE</t>
  </si>
  <si>
    <t>Wattage outputs. (KW)</t>
  </si>
  <si>
    <t>KW</t>
  </si>
  <si>
    <t>BALL|BUTTERFLY|GATE|GLOBE|PINCH|PLUG|MUD|TELESCOPING</t>
  </si>
  <si>
    <t>ACTUATION TYPE</t>
  </si>
  <si>
    <t>Actuation type</t>
  </si>
  <si>
    <t>BONNET</t>
  </si>
  <si>
    <t>Valve bonnet (YES/NO)?</t>
  </si>
  <si>
    <t>BALL|BUTTERFLY|GATE|GLOBE|PINCH|PLUG|MUD|TELESCOPING|CHECK SWING|CHECK TILTED DISC|CHECK DOUBLE DISC|CHECK BALL</t>
  </si>
  <si>
    <t>FLUSH KIT</t>
  </si>
  <si>
    <t>Does valve have flush kit (YES/NO)?</t>
  </si>
  <si>
    <t>BALL|BUTTERFLY|CHECK SWING|CHECK TILTED DISC|CHECK DOUBLE DISC|CHECK BALL|GATE|GLOBE|MUD|PINCH</t>
  </si>
  <si>
    <t>HOUSING MATERIAL</t>
  </si>
  <si>
    <t>Material housing of the asset</t>
  </si>
  <si>
    <t>AIR RELEASE|BALL|BUTTERFLY|CHECK SWING|CHECK TILTED DISC|CHECK DOUBLE DISC|CHECK BALL|GATE|GLOBE|PINCH|PLUG</t>
  </si>
  <si>
    <t>PEDESTAL MATERIAL</t>
  </si>
  <si>
    <t>Manufacturer listed pedestal material of the asset</t>
  </si>
  <si>
    <t>PRESSURE FUNCTION</t>
  </si>
  <si>
    <t>Manufacturer listed pressure function of the asset</t>
  </si>
  <si>
    <t>SEAL MATERIAL</t>
  </si>
  <si>
    <t>Manufacturer listed seal material of the asset</t>
  </si>
  <si>
    <t>Valve seal type</t>
  </si>
  <si>
    <t>BALL|BUTTERFLY|CHECK SWING|CHECK TILTED DISC|CHECK DOUBLE DISC|CHECK BALL|GATE|GLOBE|MUD|PLUG</t>
  </si>
  <si>
    <t>SEAT MATERIAL</t>
  </si>
  <si>
    <t>Manufacturer listed seat material of the asset</t>
  </si>
  <si>
    <t>Valve size (IN)</t>
  </si>
  <si>
    <t>SLEEVE MATERIAL</t>
  </si>
  <si>
    <t>Manufacturer listed sleeve material of the asset</t>
  </si>
  <si>
    <t>CHECK SWING|CHECK TILTED DISC</t>
  </si>
  <si>
    <t>SPEED CONTROL</t>
  </si>
  <si>
    <t>Manufacturer listed speed control of the asset</t>
  </si>
  <si>
    <t>Stem type of valve</t>
  </si>
  <si>
    <t>BUTTERFLY|CHECK DOUBLE DISC</t>
  </si>
  <si>
    <t>TEMPERATURE RATING</t>
  </si>
  <si>
    <t>Manufacturer recommended maximum operating temperature (DEG F)</t>
  </si>
  <si>
    <t>TRAVEL DISTANCE</t>
  </si>
  <si>
    <t>Travel distance for telescoping valve (FT)</t>
  </si>
  <si>
    <t>Valve Types</t>
  </si>
  <si>
    <t>TYPE of value</t>
  </si>
  <si>
    <t>GATE VALVE TYPE</t>
  </si>
  <si>
    <t>VENTED</t>
  </si>
  <si>
    <t>Valve vented (YES/NO)?</t>
  </si>
  <si>
    <t>DOMAIN NAME</t>
  </si>
  <si>
    <t>VALUE</t>
  </si>
  <si>
    <t>AC</t>
  </si>
  <si>
    <t>DC</t>
  </si>
  <si>
    <t>Modulating</t>
  </si>
  <si>
    <t>OPEN/CLOSE</t>
  </si>
  <si>
    <t>Automatic</t>
  </si>
  <si>
    <t xml:space="preserve">Handwheel </t>
  </si>
  <si>
    <t>Nut</t>
  </si>
  <si>
    <t>Spiral</t>
  </si>
  <si>
    <t>Square</t>
  </si>
  <si>
    <t>Manual</t>
  </si>
  <si>
    <t>AVB</t>
  </si>
  <si>
    <t>DCA</t>
  </si>
  <si>
    <t>Other</t>
  </si>
  <si>
    <t>PVB</t>
  </si>
  <si>
    <t>RPZ</t>
  </si>
  <si>
    <t>Breaker</t>
  </si>
  <si>
    <t>Fused</t>
  </si>
  <si>
    <t>Cable</t>
  </si>
  <si>
    <t>Chain</t>
  </si>
  <si>
    <t>Aluminum</t>
  </si>
  <si>
    <t>Bioxide</t>
  </si>
  <si>
    <t>Bisulfite</t>
  </si>
  <si>
    <t>Ferric</t>
  </si>
  <si>
    <t>Ferrous</t>
  </si>
  <si>
    <t xml:space="preserve">Hydroxide </t>
  </si>
  <si>
    <t>Hypo</t>
  </si>
  <si>
    <t>Micro-C</t>
  </si>
  <si>
    <t>Nitrogen</t>
  </si>
  <si>
    <t>Polymer</t>
  </si>
  <si>
    <t>Sugar</t>
  </si>
  <si>
    <t>Fiber</t>
  </si>
  <si>
    <t>Radio</t>
  </si>
  <si>
    <t>Bauer</t>
  </si>
  <si>
    <t>Cam-lock</t>
  </si>
  <si>
    <t>Disc</t>
  </si>
  <si>
    <t>Elastromeric</t>
  </si>
  <si>
    <t>Flange</t>
  </si>
  <si>
    <t>Fluid</t>
  </si>
  <si>
    <t>Gear</t>
  </si>
  <si>
    <t>Grid</t>
  </si>
  <si>
    <t>11-Tooth</t>
  </si>
  <si>
    <t>13-Tooth</t>
  </si>
  <si>
    <t>7-Tooth</t>
  </si>
  <si>
    <t>No. Tooth</t>
  </si>
  <si>
    <t>CCW</t>
  </si>
  <si>
    <t>CW</t>
  </si>
  <si>
    <t>SST</t>
  </si>
  <si>
    <t>EPDM</t>
  </si>
  <si>
    <t>Neoprene</t>
  </si>
  <si>
    <t>SS</t>
  </si>
  <si>
    <t>Gas</t>
  </si>
  <si>
    <t>Cloth</t>
  </si>
  <si>
    <t>Screen</t>
  </si>
  <si>
    <t>Coarse</t>
  </si>
  <si>
    <t>Fine</t>
  </si>
  <si>
    <t>Stainless Steel</t>
  </si>
  <si>
    <t>Knife</t>
  </si>
  <si>
    <t>Resilient Seat</t>
  </si>
  <si>
    <t>belt</t>
  </si>
  <si>
    <t>screw</t>
  </si>
  <si>
    <t>InWIC</t>
  </si>
  <si>
    <t>Electric</t>
  </si>
  <si>
    <t>Hot Water</t>
  </si>
  <si>
    <t>CIP</t>
  </si>
  <si>
    <t>DIP</t>
  </si>
  <si>
    <t>Standing pilot</t>
  </si>
  <si>
    <t>Electronic</t>
  </si>
  <si>
    <t>300-series stainless steel</t>
  </si>
  <si>
    <t>400-series stainless steel</t>
  </si>
  <si>
    <t>Cast Iron</t>
  </si>
  <si>
    <t>Nickel-aluminum bronze</t>
  </si>
  <si>
    <t>Titanium</t>
  </si>
  <si>
    <t>ABS</t>
  </si>
  <si>
    <t>Acrylic</t>
  </si>
  <si>
    <t>Anthracite</t>
  </si>
  <si>
    <t>Asbestos Cement</t>
  </si>
  <si>
    <t>Asphalt</t>
  </si>
  <si>
    <t>Brick</t>
  </si>
  <si>
    <t>Bronze</t>
  </si>
  <si>
    <t>Carpet</t>
  </si>
  <si>
    <t>Chain Link</t>
  </si>
  <si>
    <t>CMP</t>
  </si>
  <si>
    <t>Composition</t>
  </si>
  <si>
    <t>Concrete</t>
  </si>
  <si>
    <t>Concrete Block</t>
  </si>
  <si>
    <t>Copper</t>
  </si>
  <si>
    <t>CPVC</t>
  </si>
  <si>
    <t>Fabric</t>
  </si>
  <si>
    <t>Fiberglass</t>
  </si>
  <si>
    <t>FRP</t>
  </si>
  <si>
    <t>GAC</t>
  </si>
  <si>
    <t>Glass</t>
  </si>
  <si>
    <t>Gravel</t>
  </si>
  <si>
    <t>HDPE</t>
  </si>
  <si>
    <t>Kapton</t>
  </si>
  <si>
    <t>Kynar</t>
  </si>
  <si>
    <t>Magnesium</t>
  </si>
  <si>
    <t>Not Listed</t>
  </si>
  <si>
    <t>Nylon</t>
  </si>
  <si>
    <t>Plastic</t>
  </si>
  <si>
    <t>Polyethylene</t>
  </si>
  <si>
    <t>Polypropylene</t>
  </si>
  <si>
    <t>Polysulfone</t>
  </si>
  <si>
    <t>PVC</t>
  </si>
  <si>
    <t>Rubber</t>
  </si>
  <si>
    <t>Rulan</t>
  </si>
  <si>
    <t>Slate</t>
  </si>
  <si>
    <t>Soil (Engineered)</t>
  </si>
  <si>
    <t>Steel</t>
  </si>
  <si>
    <t>Steel-Composite</t>
  </si>
  <si>
    <t>Stucco</t>
  </si>
  <si>
    <t>Teflon</t>
  </si>
  <si>
    <t>Tefzel</t>
  </si>
  <si>
    <t>Terrazo</t>
  </si>
  <si>
    <t>Tile</t>
  </si>
  <si>
    <t>UHMW Polypropylene</t>
  </si>
  <si>
    <t>Vinyl</t>
  </si>
  <si>
    <t>Wood</t>
  </si>
  <si>
    <t>Wood Shingle</t>
  </si>
  <si>
    <t>Zinc</t>
  </si>
  <si>
    <t>Dry</t>
  </si>
  <si>
    <t>Oil</t>
  </si>
  <si>
    <t>SINGLE PHASE</t>
  </si>
  <si>
    <t>THREE PHASE</t>
  </si>
  <si>
    <t>Fixed</t>
  </si>
  <si>
    <t>Portable</t>
  </si>
  <si>
    <t>Pressure Reducing</t>
  </si>
  <si>
    <t>Pressure Release</t>
  </si>
  <si>
    <t>Pressure Sustaining</t>
  </si>
  <si>
    <t>Self-Priming</t>
  </si>
  <si>
    <t>Vacuum</t>
  </si>
  <si>
    <t>Axial Flow</t>
  </si>
  <si>
    <t>Closed</t>
  </si>
  <si>
    <t>Mixed Flow</t>
  </si>
  <si>
    <t>Non-Clogging</t>
  </si>
  <si>
    <t>Open</t>
  </si>
  <si>
    <t>Radial</t>
  </si>
  <si>
    <t>Semi Open</t>
  </si>
  <si>
    <t>Standard</t>
  </si>
  <si>
    <t>Enclosed lineshaft</t>
  </si>
  <si>
    <t>Open lineshaft</t>
  </si>
  <si>
    <t>Spring</t>
  </si>
  <si>
    <t>Weight</t>
  </si>
  <si>
    <t>Center Flow Band</t>
  </si>
  <si>
    <t>Climber</t>
  </si>
  <si>
    <t>Flex-Rake</t>
  </si>
  <si>
    <t>Multi-Rake</t>
  </si>
  <si>
    <t>Perforated Plate</t>
  </si>
  <si>
    <t>Water</t>
  </si>
  <si>
    <t>Hard</t>
  </si>
  <si>
    <t>Metal</t>
  </si>
  <si>
    <t>Rubber/Plastic</t>
  </si>
  <si>
    <t>Soft</t>
  </si>
  <si>
    <t>Unknown</t>
  </si>
  <si>
    <t>SEAT</t>
  </si>
  <si>
    <t>Adjustible</t>
  </si>
  <si>
    <t>Metal Seated</t>
  </si>
  <si>
    <t>Non-Replaceable</t>
  </si>
  <si>
    <t>Replaceable</t>
  </si>
  <si>
    <t>Rubber Seated</t>
  </si>
  <si>
    <t>Buna-N</t>
  </si>
  <si>
    <t>Carbon PTFE</t>
  </si>
  <si>
    <t>DELRIN/POM</t>
  </si>
  <si>
    <t>Flurocarbon</t>
  </si>
  <si>
    <t>Graphite</t>
  </si>
  <si>
    <t>Metal PTFE</t>
  </si>
  <si>
    <t xml:space="preserve">metal to metal </t>
  </si>
  <si>
    <t>PEEK</t>
  </si>
  <si>
    <t>Reinforced TFE</t>
  </si>
  <si>
    <t>TFM</t>
  </si>
  <si>
    <t>Analog</t>
  </si>
  <si>
    <t>Analog and digital</t>
  </si>
  <si>
    <t>Digital</t>
  </si>
  <si>
    <t>Double</t>
  </si>
  <si>
    <t>Single</t>
  </si>
  <si>
    <t>Air Cushioned</t>
  </si>
  <si>
    <t>None</t>
  </si>
  <si>
    <t>Oil Cushioned</t>
  </si>
  <si>
    <t>Spring Lever</t>
  </si>
  <si>
    <t>Weighted Lever</t>
  </si>
  <si>
    <t>Non-Rising</t>
  </si>
  <si>
    <t>Rising</t>
  </si>
  <si>
    <t xml:space="preserve">Air Release </t>
  </si>
  <si>
    <t>Air/Vacuum</t>
  </si>
  <si>
    <t>Combination</t>
  </si>
  <si>
    <t>NO</t>
  </si>
  <si>
    <t>YES</t>
  </si>
  <si>
    <t>TOMAHAWK</t>
  </si>
  <si>
    <t>75TH ST HS</t>
  </si>
  <si>
    <t>AIRPORT</t>
  </si>
  <si>
    <t>BELINDER HS</t>
  </si>
  <si>
    <t>BELINDER PS</t>
  </si>
  <si>
    <t>BLUE RIVER</t>
  </si>
  <si>
    <t>BLUE RIVER 14 PS</t>
  </si>
  <si>
    <t>BRUSH CREEK PS</t>
  </si>
  <si>
    <t>BULL CREEK PS</t>
  </si>
  <si>
    <t>CEDAR CREEK 3 PS</t>
  </si>
  <si>
    <t>CEDAR MILL PS</t>
  </si>
  <si>
    <t>COUNTY LINE PS</t>
  </si>
  <si>
    <t>DAKOTA PS</t>
  </si>
  <si>
    <t>DANISCO PS FACILITLY</t>
  </si>
  <si>
    <t>DYKES BRANCH PS</t>
  </si>
  <si>
    <t>FOXRIDGE HS</t>
  </si>
  <si>
    <t>FOXRIDGE PS</t>
  </si>
  <si>
    <t>GRANTHURST PS</t>
  </si>
  <si>
    <t>HAYES CREEK PS</t>
  </si>
  <si>
    <t>HOLIDAY DRIVE PS</t>
  </si>
  <si>
    <t>KILL CREEK PS</t>
  </si>
  <si>
    <t>LAKESHORE EAST PS</t>
  </si>
  <si>
    <t>LAKESHORE SOUTH PS</t>
  </si>
  <si>
    <t>LAKESHORE WEST PS</t>
  </si>
  <si>
    <t>LAMAR PS</t>
  </si>
  <si>
    <t>LONE ELM PS</t>
  </si>
  <si>
    <t>MARSHALL DR. PS</t>
  </si>
  <si>
    <t>MARTWAY HS</t>
  </si>
  <si>
    <t>MIDDLE BASIN</t>
  </si>
  <si>
    <t>MILL CREEK 3 PS</t>
  </si>
  <si>
    <t>MILL CREEK REGIONAL</t>
  </si>
  <si>
    <t>MISSION MAIN/NELSON</t>
  </si>
  <si>
    <t>MISSION WOODS PS</t>
  </si>
  <si>
    <t>NEW CENTURY TREATMENT</t>
  </si>
  <si>
    <t>ROCK CREEK PS</t>
  </si>
  <si>
    <t>ROE VILLAGE PS</t>
  </si>
  <si>
    <t>SHAWNEE PARK PS</t>
  </si>
  <si>
    <t>SWATZELL VIEW PS</t>
  </si>
  <si>
    <t>TIMBER WOLF</t>
  </si>
  <si>
    <t>TOMHK</t>
  </si>
  <si>
    <t>TOOLEY CREEK PS</t>
  </si>
  <si>
    <t>TURKEY CREEK</t>
  </si>
  <si>
    <t>TH01 - ADMIN BUILDING</t>
  </si>
  <si>
    <t>75 - 75TH STREET HOLDING STATION</t>
  </si>
  <si>
    <t>NCA - AIRPORT PLANT</t>
  </si>
  <si>
    <t>BE - BELINDER PUMP STATION</t>
  </si>
  <si>
    <t>BR- BNR#1 - BNR STRUCTURE</t>
  </si>
  <si>
    <t>BR14 - BLUE RIVER 14 P.S.</t>
  </si>
  <si>
    <t>BC - BRUSH CREEK PUMP STATION</t>
  </si>
  <si>
    <t>BL - BULL CREEK P.S.</t>
  </si>
  <si>
    <t>CC - CEDAR CREEK 3</t>
  </si>
  <si>
    <t>CM - CEDAR MILL PUMP STATION</t>
  </si>
  <si>
    <t>CL - COUNTY LINE PUMP STATION</t>
  </si>
  <si>
    <t>DK - DAKOTA P.S. STATION</t>
  </si>
  <si>
    <t>DN - DANISCO P.S. STATION</t>
  </si>
  <si>
    <t>DB - DYKES BRANCH PUMP STATION</t>
  </si>
  <si>
    <t>FRH - FOXRIDGE HOLDING STATION</t>
  </si>
  <si>
    <t>FR - FOXRIDGE</t>
  </si>
  <si>
    <t>GH - STATE LINE/GRANTHURST STATION</t>
  </si>
  <si>
    <t>HC - HAYES CREEK PUMP STATION</t>
  </si>
  <si>
    <t>HD - HOLIDAY DRIVE LIFT STATION</t>
  </si>
  <si>
    <t>KC - KILL CREEK NO. 1 PUMPING STATI</t>
  </si>
  <si>
    <t>LE - LAKE SHORE EAST LIFT STATION</t>
  </si>
  <si>
    <t>LS - LAKE SHORE SOUTH LIFT STATION</t>
  </si>
  <si>
    <t>LW - LAKE SHORE WEST LIFT STATION</t>
  </si>
  <si>
    <t>LM - LAMAR LIFT STATION</t>
  </si>
  <si>
    <t>LO - LONE ELM PUMP STATION</t>
  </si>
  <si>
    <t>MD - MARSHALL DRIVE PUMP STATION</t>
  </si>
  <si>
    <t>MWH - MARTWAY HOLDING STATION</t>
  </si>
  <si>
    <t>MB - MIDDLE BASIN PLANT</t>
  </si>
  <si>
    <t>MC - MILL CREEK #3 LIFT STATION</t>
  </si>
  <si>
    <t>MCR - MILL CREEK REGIONAL PLANT</t>
  </si>
  <si>
    <t>MM - MISSION MAIN TREATMENT PLANT</t>
  </si>
  <si>
    <t>MW - MISSION WOODS LIFT STATION</t>
  </si>
  <si>
    <t>RC - ROCK CREEK PUMP STATION</t>
  </si>
  <si>
    <t>RV - ROE VILLAGE LIFT STATION</t>
  </si>
  <si>
    <t>SP - SHAWNEE PARK</t>
  </si>
  <si>
    <t>SZ - SWATZELLVIEW - 49TH ST P.S.</t>
  </si>
  <si>
    <t>TW - TIMBER WOLF</t>
  </si>
  <si>
    <t>TCP - TOOLEY CREEK PUMPING STATION</t>
  </si>
  <si>
    <t>NC - NELSON COMPLEX</t>
  </si>
  <si>
    <t>TH02 - PEAK FLOW PUMP STATION</t>
  </si>
  <si>
    <t>NCA01 - OPERATION,LAB,ADMIN BLD 01</t>
  </si>
  <si>
    <t>BEH - BELINDER HOLDING STATION</t>
  </si>
  <si>
    <t>BR-BNR#2 - BNR STRUCTURE</t>
  </si>
  <si>
    <t>MB-BNR1 - BNR #1 STRUCTURE</t>
  </si>
  <si>
    <t>MCR01 - HEADWORKS BUILDING (MILL CREEK</t>
  </si>
  <si>
    <t>MM01 - MISSION MAIN OPERATOR BUILDING</t>
  </si>
  <si>
    <t>TC - TURKEY CREEK TREATMENT PLANT</t>
  </si>
  <si>
    <t>TH03 - INFLUENT PUMP STATION</t>
  </si>
  <si>
    <t>NCA02 - DISSOLVED AIR FLOATION BLD 02</t>
  </si>
  <si>
    <t>BR-BNR#3 - BNR #3 STRUCTURE</t>
  </si>
  <si>
    <t>MB-BNR2 - BNR #2 STRUCTURE</t>
  </si>
  <si>
    <t>MCR02 - GRIT PUMP STATION</t>
  </si>
  <si>
    <t>MM02 - MISSION MAIN DIGESTER BUILDING</t>
  </si>
  <si>
    <t>TC01 - TURKEY CREEK OLD SLUDGE HOUSE</t>
  </si>
  <si>
    <t>TH04 - HEADWORKS BUILDING</t>
  </si>
  <si>
    <t>NCA03 - HEADWORKS BLD 03</t>
  </si>
  <si>
    <t>BR-FC1 - FINAL CLARIFIER #1</t>
  </si>
  <si>
    <t>MB-BNR3 - BNR #3 STRUCTURE</t>
  </si>
  <si>
    <t>MCR03 - EFFLUENT PUMP STATION (MILL CR</t>
  </si>
  <si>
    <t>MM03 - MISSION MAIN OLD BASEMENT BUIL</t>
  </si>
  <si>
    <t>TC02 - TURKEY CREEK NEW SLUDGE HOUSE/</t>
  </si>
  <si>
    <t>TH05 - BASIN BLOWER BUILDING</t>
  </si>
  <si>
    <t>NCA04 - PRIMARY PUMP STATION</t>
  </si>
  <si>
    <t>BR-FC2 - FINAL CLARIFIER #2</t>
  </si>
  <si>
    <t>MB-BNR4 - BNR #4 STRUCTURE</t>
  </si>
  <si>
    <t>MCR04 - BLOWER ROOM (MILL CREEK REGION</t>
  </si>
  <si>
    <t>MM04 - MISSION MAIN PRIMARY PUMP HOUS</t>
  </si>
  <si>
    <t>TC03 - TURKEY CREEK CHICAGO BUILDING</t>
  </si>
  <si>
    <t>TH06 - FINAL SLUDGE PUMP STATION</t>
  </si>
  <si>
    <t>NCA05 - OIL STORAGE BLD 05</t>
  </si>
  <si>
    <t>BR-FC3 - FINAL CLARIFIER #3</t>
  </si>
  <si>
    <t>MB01 - INFLUENT BUILDING</t>
  </si>
  <si>
    <t>MCR05 - AERATION BLDG</t>
  </si>
  <si>
    <t>MM05 - MISSION MAIN INTERMEDIATE BUIL</t>
  </si>
  <si>
    <t>TH06 - FINAL SLUDGE PUMP STATION &amp; TERTIARY PUMP STATION</t>
  </si>
  <si>
    <t>TC04 - TURKEY CREEK FAIRBANKS BUILDIN</t>
  </si>
  <si>
    <t>TH07A - FILTER PUMP STATION NO. 1/2</t>
  </si>
  <si>
    <t>NCA06 - FINAL BLD 06</t>
  </si>
  <si>
    <t>BR-FC4 - FINAL CLARIFER #1A</t>
  </si>
  <si>
    <t>MB02 - SOLIDS BUILDING</t>
  </si>
  <si>
    <t>MCR06 - OPERATIONS BUILDING</t>
  </si>
  <si>
    <t>MM06 - MISSION MAIN #6  BUILDING</t>
  </si>
  <si>
    <t>TH07-FILTER COMPLEX</t>
  </si>
  <si>
    <t>TC05 - TURKEY CREEK SODIUM BISULFITE</t>
  </si>
  <si>
    <t>TH07B - FILTER PUMP STATION NO. 3/4</t>
  </si>
  <si>
    <t>NCA07 - AREATION BASIN/TUNNEL BLD 07</t>
  </si>
  <si>
    <t>BR-FC5 - FINAL CLARIFIER #1B</t>
  </si>
  <si>
    <t>MB03 - THICKENER BUILDING</t>
  </si>
  <si>
    <t>MCR07 - GRIT CHAMBER (MILL CREEK REGIO</t>
  </si>
  <si>
    <t>MM07 - MISSION MAIN WATER PROCESS BUI</t>
  </si>
  <si>
    <t>TH07A-FILTER PUMP STATION NO. 1/2</t>
  </si>
  <si>
    <t>TC06 - TURKEY CREEK GRIT BUILDING #6</t>
  </si>
  <si>
    <t>TH07C - FILTER PUMP STATION NO. 5/6</t>
  </si>
  <si>
    <t>NCA08 - BLOWER BLD 08</t>
  </si>
  <si>
    <t>BRM - PLANT GROUNDS</t>
  </si>
  <si>
    <t>MB04 - DIGESTER BUILDING</t>
  </si>
  <si>
    <t>MCR09 - SLUDGE PUMP STATION (MILL CREEK REG</t>
  </si>
  <si>
    <t>MM08 - MISSION MAIN #8 STORAGE</t>
  </si>
  <si>
    <t>TH07B-FILTER PUMP STATION NO. 3/4</t>
  </si>
  <si>
    <t>TC07 - HVAC &amp; BMAT SHOP BLDG.#7 (TCP)</t>
  </si>
  <si>
    <t>TH07D - FILTER PUMP STATION NO. 7/8</t>
  </si>
  <si>
    <t>NCA09 - SUPT. OFFICE BLD</t>
  </si>
  <si>
    <t>BRM01 - INF BLDG</t>
  </si>
  <si>
    <t>MB05 - FINAL BUILDING</t>
  </si>
  <si>
    <t>MCR11 - UV BUILDING</t>
  </si>
  <si>
    <t>MM09 - MISSION MAIN THICKNER BUILDING</t>
  </si>
  <si>
    <t>TH07C-FILTER PUMP STATION NO. 5/6</t>
  </si>
  <si>
    <t>TC09 - TURKEY CREEK NEW VORTEX SLUDGE</t>
  </si>
  <si>
    <t>TH08 - DISINFECTION COMPLEX &amp; PEW BUILDING</t>
  </si>
  <si>
    <t>NCA11 - MAINTANCE BLD 11</t>
  </si>
  <si>
    <t>BRM01 - INF. BLDG.</t>
  </si>
  <si>
    <t>MB06 - BLOWER BUILDING</t>
  </si>
  <si>
    <t>MCRFC1 - FINAL CLARIFIER 1</t>
  </si>
  <si>
    <t>MM092F - MISSSION MAIN #9 SECOND FLOOR</t>
  </si>
  <si>
    <t>TH07D-FILTER PUMP STATION NO. 7/8</t>
  </si>
  <si>
    <t>TC10 - TURKEY CREEK ODOR CONTROL</t>
  </si>
  <si>
    <t>TH08 - PEW BUILDING</t>
  </si>
  <si>
    <t>NCA12 - INTERMEDIATE PUMP STATION 12</t>
  </si>
  <si>
    <t>BRM02 - GRIT BLDG</t>
  </si>
  <si>
    <t>MB07 - ADMIN/LUNCHROOM/COLLECTIONS</t>
  </si>
  <si>
    <t>MCRFC2 - FINAL CLARIFIER 2</t>
  </si>
  <si>
    <t>MM09B - MISSION MAIN #9 BASMENT LEVEL</t>
  </si>
  <si>
    <t>TC11 - NEW AUTO/COLL BLDG</t>
  </si>
  <si>
    <t>TH09 - DISINFECTION CHEMICAL BUILDING</t>
  </si>
  <si>
    <t>NCA13 - MAINT. SHOP &amp; GARAGE BLD 13</t>
  </si>
  <si>
    <t>BRM03 - BLOWER BLDG</t>
  </si>
  <si>
    <t>MB08 - SETTLE SEWAGE BUILDING</t>
  </si>
  <si>
    <t>MCRLC1 - LAGOON CELL #1 (MILL CREEK REG</t>
  </si>
  <si>
    <t>MM10 - MISSION MAIN ADMIN BUILDING #1</t>
  </si>
  <si>
    <t>TH08-PEW BUILDING</t>
  </si>
  <si>
    <t>TC12 - CONTRUCTION OFFICE/SHOP</t>
  </si>
  <si>
    <t>TH11 - SOLIDS PROCESSING BUILDING</t>
  </si>
  <si>
    <t>NCA14 - U.V. BLD</t>
  </si>
  <si>
    <t>BRM04 - FINAL/RAS/WAS BLDG</t>
  </si>
  <si>
    <t>MB09 - MAINTENANCE BUILDING</t>
  </si>
  <si>
    <t>MCRLC2 - LAGOON CELL #2 (MILL CREEK REG</t>
  </si>
  <si>
    <t>MM10A - MISSION MAIN AUTOMOTIVE SHOP B</t>
  </si>
  <si>
    <t>THRC-REAERATION CASCADE</t>
  </si>
  <si>
    <t>TC13 - UV BUILDING</t>
  </si>
  <si>
    <t>TH12 - SIDESTREAM TREATMENT BUILDING AND STRUCTURE</t>
  </si>
  <si>
    <t>NCA15 - RAS PUMP STATION 3</t>
  </si>
  <si>
    <t>BRM04 - FINAL/RAS/WAS BLDG.</t>
  </si>
  <si>
    <t>MB10 - NAOCL BUILDING</t>
  </si>
  <si>
    <t>MCRLC3 - LAGOON CELL #3 (MILL CREEK REG</t>
  </si>
  <si>
    <t>MM11 - MISSION MAIN 11 OPERATIONS</t>
  </si>
  <si>
    <t>TH09 -DISINFECTION CHEMICAL BUILDING</t>
  </si>
  <si>
    <t>TC14 - CONTACT BASINS</t>
  </si>
  <si>
    <t>TH13 - DIGESTER CONTROL BUILDING</t>
  </si>
  <si>
    <t>NCAAB - AERATION BASIN</t>
  </si>
  <si>
    <t>BRM05 - OPERATIONS/AMIN BLDG</t>
  </si>
  <si>
    <t>MB11 - U V BUILDING</t>
  </si>
  <si>
    <t>MCRLC4 - LAGOON CELL #4 (MILL CREEK REG</t>
  </si>
  <si>
    <t>MM12 - MISSION MAIN INCINERATOR BUILD</t>
  </si>
  <si>
    <t>TH10 - HAZARDOUS MATERIAL STORAGE</t>
  </si>
  <si>
    <t>TCFST - TURKEY CREEK FINAL SETTLING TA</t>
  </si>
  <si>
    <t>TH14 - DIGESTER SLUDGE PUMP BUILDING</t>
  </si>
  <si>
    <t>NCADAF - DAF TANK</t>
  </si>
  <si>
    <t>BRM06 - DAF/ODOR CONTROL</t>
  </si>
  <si>
    <t>MB119 - OLATHE FLOWMETER STRUCTURE</t>
  </si>
  <si>
    <t>MCRLC5 - LAGOON CELL #5 (MILL CREEK REG</t>
  </si>
  <si>
    <t>MM12N - MISSION MAIN INCINERATOR BLDG#</t>
  </si>
  <si>
    <t>TCPST - TURKEY CREEK PRIMARY SETTLING</t>
  </si>
  <si>
    <t>NCAFC1 - FINAL CLARIFIER #1</t>
  </si>
  <si>
    <t>BRM07 - SLUGDE/TRUCK LOADING BLDG</t>
  </si>
  <si>
    <t>MB12 - WAS BLDG</t>
  </si>
  <si>
    <t>MCRLC6 - LAGOON CELL #6 (MILL CREEK REG</t>
  </si>
  <si>
    <t>MM12S - MISSION MAIN INCINERATOR SOUTH</t>
  </si>
  <si>
    <t>TCSRS - TURKEY CREEK SLUDGE RECIRCULAT</t>
  </si>
  <si>
    <t>NCAFC2 - FINAL CLARIFIER #2</t>
  </si>
  <si>
    <t>BRM08 - UV BLDG</t>
  </si>
  <si>
    <t>MB13 - ODOR CONTROL/PRIMARY BUILDING</t>
  </si>
  <si>
    <t>MCRLC8 - LAGOON CELL #8 (MILL CREEK REG</t>
  </si>
  <si>
    <t>MM13 - MISSION MAIN INFLUENT BUILDING</t>
  </si>
  <si>
    <t>TCTF - TURKEY CREEK TRICKLING FILTER</t>
  </si>
  <si>
    <t>NCAFC3 - FINAL CLARIFIER #3</t>
  </si>
  <si>
    <t>BRM09 - RAS/WAS 2</t>
  </si>
  <si>
    <t>MB14 - CHEMICAL FEED/RAS PUMPING BLDG</t>
  </si>
  <si>
    <t>MCRMV1 - METERING VAULT #1 (MILL CREEK</t>
  </si>
  <si>
    <t>MM14 - CENTERFUGE BUILDING</t>
  </si>
  <si>
    <t>VIRGIL - VIRGIL LIFT STATION</t>
  </si>
  <si>
    <t>NCAFTC - FLOATATION THICKNER CLARIFIER</t>
  </si>
  <si>
    <t>BRM10 - RAS/WAS 3</t>
  </si>
  <si>
    <t>MB15 - FOG BUILDING</t>
  </si>
  <si>
    <t>MCRMV2 - METERING VAULT #2 (MILL CREEK</t>
  </si>
  <si>
    <t>MM14 - CENTRIFUGE BUILDING</t>
  </si>
  <si>
    <t>THJS -JUNCTION STRUCTURE</t>
  </si>
  <si>
    <t>NCAPC - PRIMARY CLARIFIER</t>
  </si>
  <si>
    <t>BRM11 - MAINTENANCE SHOP</t>
  </si>
  <si>
    <t>MB16 - GAS CONTROL BUILDING</t>
  </si>
  <si>
    <t>MCRSB - SPLITTER BOX</t>
  </si>
  <si>
    <t>MM15 - MISSION MAIN OIL STORAGE</t>
  </si>
  <si>
    <t>THFCS-FLOW CONTROL STRUCTURE</t>
  </si>
  <si>
    <t>NCASHT - SLUDGE HOLDING TANKS</t>
  </si>
  <si>
    <t>BRM12 - STORAGE BLDG</t>
  </si>
  <si>
    <t>MBEQ01 - EQUALIZATION BASIN #1 (NORTH)</t>
  </si>
  <si>
    <t>MM5LS - MM LIFT STATION</t>
  </si>
  <si>
    <t>THWWVS1-WET WEATHER VALVE STRUCTURE 1</t>
  </si>
  <si>
    <t>BRM13 - SWITCHGEAR BUILDING</t>
  </si>
  <si>
    <t>MBEQ02 - EQUALIZATION BASIN #2 (SOUTH)</t>
  </si>
  <si>
    <t>MMFC - MISSION MAIN FINAL CLARIFIER</t>
  </si>
  <si>
    <t>THWWVS2-WET WEATHER VALVE STRUCTURE 2</t>
  </si>
  <si>
    <t>BRMDAF - DAF TANK</t>
  </si>
  <si>
    <t>MBEQS1 - EQ BASIN AND CASCADE STRUCTURE</t>
  </si>
  <si>
    <t>MMHAZ - HAZARDOUS MATERIAL</t>
  </si>
  <si>
    <t>THWWMS-WET WEATHER METER STRUCTURE</t>
  </si>
  <si>
    <t>BRMLAG - STORM WATER LAGOON</t>
  </si>
  <si>
    <t>MBEQS2 - EQ BASIN #1 EFF STRUCTURE</t>
  </si>
  <si>
    <t>MMPC - MISSION MAIN PRIMARY CLARIFIER</t>
  </si>
  <si>
    <t>THPC-PRIMARY CLARIFIERS</t>
  </si>
  <si>
    <t>BRMWST - WASTE SLUDGE TANK</t>
  </si>
  <si>
    <t>MBEQS3 - EQ BASIN #2 EFF STRUCTURE</t>
  </si>
  <si>
    <t>MMTF - MISSION MAIN TRICKLING FILTER</t>
  </si>
  <si>
    <t>THBNR1-BNR Train 1 &amp; Anaerobic/Anoxic &amp; Influent Box</t>
  </si>
  <si>
    <t>MBEQS4 - EQ BASIN FINAL EFF STRUCTURE</t>
  </si>
  <si>
    <t>THBNR2-BNR Train 2</t>
  </si>
  <si>
    <t>MBFC1A - FINAL CLARIFIER</t>
  </si>
  <si>
    <t>THBNR3-BNR Train 3 &amp; Anaerobic/Anoxic</t>
  </si>
  <si>
    <t>MBFC1B - FINAL CLARIFIER</t>
  </si>
  <si>
    <t>THBNR4-BNR Train 4</t>
  </si>
  <si>
    <t>MBFC2 - FINAL CLARIFIER</t>
  </si>
  <si>
    <t>THFCSS-FINAL CLARIFIER SPLITTER STRUCTURE</t>
  </si>
  <si>
    <t>MBFC3 - FINAL CLARIFIER</t>
  </si>
  <si>
    <t>THFC-FINAL CLARIFIERS</t>
  </si>
  <si>
    <t>MBFC4 - FINAL CLARIFIER</t>
  </si>
  <si>
    <t>THGT-GRAVITY THICKENER</t>
  </si>
  <si>
    <t>MBFERM - FERMENTER STRUCTURE</t>
  </si>
  <si>
    <t>THGF-DIGESTER GAS FLARE</t>
  </si>
  <si>
    <t>MBFLARE - FLARE STRUCTURE</t>
  </si>
  <si>
    <t>THSITE-SITE</t>
  </si>
  <si>
    <t>MBPC1A - PRIMARY CLARIFIER</t>
  </si>
  <si>
    <t>THUTIL-UTILITIES</t>
  </si>
  <si>
    <t>MBPC1B - PRIMARY CLARIFIER</t>
  </si>
  <si>
    <t>MBPC2 - PRIMARY CLARIFIER</t>
  </si>
  <si>
    <t>MBPC3 - PRIMARY CLARIFIER</t>
  </si>
  <si>
    <t>MBPC4 - PRIMARY CLARIFIER</t>
  </si>
  <si>
    <t>MBPSS - PRIMARY SPLITTER STRUCTURE</t>
  </si>
  <si>
    <t>MBSMC - STORM MIXING CHAMBER</t>
  </si>
  <si>
    <t>MBVAULT1 - METER VAULT 1 &amp; 3</t>
  </si>
  <si>
    <t>MBVAULT2 - METER VAULT TRAIN 2</t>
  </si>
  <si>
    <t>MBVAULT4 - METER VAULT TRAIN 4</t>
  </si>
  <si>
    <t>MBVAULTBNR - BNR 2-4 INTERCONNECT VAULT</t>
  </si>
  <si>
    <t>MBVAULTDW1 - DRY WEATHER VAULT 1</t>
  </si>
  <si>
    <t>MBVAULTDW2 - DRY WEATHER VAULT 2</t>
  </si>
  <si>
    <t>MBVAULTWW - WET WEATHER INTERCONNECT VAULT</t>
  </si>
  <si>
    <t>PROCESS AREAS</t>
  </si>
  <si>
    <t>SUBPROCESS/SYSTEM</t>
  </si>
  <si>
    <t>FACILITIES</t>
  </si>
  <si>
    <t>Frequency</t>
  </si>
  <si>
    <t>PM Task</t>
  </si>
  <si>
    <t>PM Schedule</t>
  </si>
  <si>
    <t>PM Priority</t>
  </si>
  <si>
    <t>LUCITY_STATUS</t>
  </si>
  <si>
    <t>ADMIN/MAINT/UTIL/LAND/FENCE/PAVING</t>
  </si>
  <si>
    <t>ADMIN SECURITY</t>
  </si>
  <si>
    <t>30 day</t>
  </si>
  <si>
    <t>Abandon in Place</t>
  </si>
  <si>
    <t>30 Day</t>
  </si>
  <si>
    <t>High</t>
  </si>
  <si>
    <t>IN LUCITY</t>
  </si>
  <si>
    <t>BIOLOGICAL</t>
  </si>
  <si>
    <t>AERATION</t>
  </si>
  <si>
    <t>60 day</t>
  </si>
  <si>
    <t>Adjust</t>
  </si>
  <si>
    <t>60 Day</t>
  </si>
  <si>
    <t>Medium</t>
  </si>
  <si>
    <t>CURRENT ASSET NOT IN LUCITY</t>
  </si>
  <si>
    <t>DISINFECTION</t>
  </si>
  <si>
    <t>BIOLOGICAL ODOR CONTROL</t>
  </si>
  <si>
    <t>90 day</t>
  </si>
  <si>
    <t>Alarm Test</t>
  </si>
  <si>
    <t>90 Day</t>
  </si>
  <si>
    <t>Low</t>
  </si>
  <si>
    <t>IN LUCITY: TO BE RETIRED</t>
  </si>
  <si>
    <t>EXTRANEOUS FLOW</t>
  </si>
  <si>
    <t>CARBON ODOR CONTROL</t>
  </si>
  <si>
    <t>180 day</t>
  </si>
  <si>
    <t>Align</t>
  </si>
  <si>
    <t>120 Day</t>
  </si>
  <si>
    <t>IN LUCITY: TO BE REPLACED</t>
  </si>
  <si>
    <t>GRIT REMOVAL AND PROCESSING</t>
  </si>
  <si>
    <t>CAUSTIC SYSTEM</t>
  </si>
  <si>
    <t>365 day</t>
  </si>
  <si>
    <t>Calibrate</t>
  </si>
  <si>
    <t>180 Day</t>
  </si>
  <si>
    <t>NEW ASSET</t>
  </si>
  <si>
    <t>INFLUENT PUMPING</t>
  </si>
  <si>
    <t>CHANNEL PIPELINE</t>
  </si>
  <si>
    <t>Years (# in notes)</t>
  </si>
  <si>
    <t>Clean / Drain / Flush</t>
  </si>
  <si>
    <t>365 Day</t>
  </si>
  <si>
    <t>SECONDARY/FINAL CLARIFICATION</t>
  </si>
  <si>
    <t>CHEMICAL DISINFECTION</t>
  </si>
  <si>
    <t>Exercise</t>
  </si>
  <si>
    <t>730 Day</t>
  </si>
  <si>
    <t>SOLIDS PROCESSING</t>
  </si>
  <si>
    <t>CHEMICAL ODOR CONTROL</t>
  </si>
  <si>
    <t>Fabricate / Build</t>
  </si>
  <si>
    <t>Annual Service</t>
  </si>
  <si>
    <t>CLARIFICATION</t>
  </si>
  <si>
    <t>Inspect</t>
  </si>
  <si>
    <t>Monthly Service</t>
  </si>
  <si>
    <t>Install New</t>
  </si>
  <si>
    <t>Quarterly Service</t>
  </si>
  <si>
    <t>EXTRANEOUS INSTRUMENTATION</t>
  </si>
  <si>
    <t>Investigate</t>
  </si>
  <si>
    <t>Semi Annual Service</t>
  </si>
  <si>
    <t>FENCING</t>
  </si>
  <si>
    <t>Locate / Retrieve</t>
  </si>
  <si>
    <t>Three Year Equipment Service</t>
  </si>
  <si>
    <t>GAS MONITORING</t>
  </si>
  <si>
    <t>Lubricate</t>
  </si>
  <si>
    <t>3 Year Service</t>
  </si>
  <si>
    <t>GAS STORAGE CLEANING</t>
  </si>
  <si>
    <t>Maintenance</t>
  </si>
  <si>
    <t>Four Year Equipment Service</t>
  </si>
  <si>
    <t>Monitor</t>
  </si>
  <si>
    <t>Five Year Equipment Service</t>
  </si>
  <si>
    <t>Oil Change</t>
  </si>
  <si>
    <t>6 Year Equipment Service</t>
  </si>
  <si>
    <t>Program</t>
  </si>
  <si>
    <t>Other (describe in notes)</t>
  </si>
  <si>
    <t>LANDSCAPING</t>
  </si>
  <si>
    <t>Reading</t>
  </si>
  <si>
    <t>Rebuild</t>
  </si>
  <si>
    <t>NUTRIENT FEED</t>
  </si>
  <si>
    <t>Remove</t>
  </si>
  <si>
    <t>POTABLE WATER</t>
  </si>
  <si>
    <t>Repair</t>
  </si>
  <si>
    <t>PROCESS STORM WATER</t>
  </si>
  <si>
    <t>Replace Entire Asset</t>
  </si>
  <si>
    <t>RECEIVING</t>
  </si>
  <si>
    <t>Reset</t>
  </si>
  <si>
    <t>RECYCLE PUMPING</t>
  </si>
  <si>
    <t>Start-up / Shut-down</t>
  </si>
  <si>
    <t>ROADS AND PARKING</t>
  </si>
  <si>
    <t>Transport</t>
  </si>
  <si>
    <t>SCADA</t>
  </si>
  <si>
    <t>Abandon / Retire Asset</t>
  </si>
  <si>
    <t>SCREENING</t>
  </si>
  <si>
    <t>Cleaning Needed</t>
  </si>
  <si>
    <t>SCUM/PUMPING</t>
  </si>
  <si>
    <t>Inspection</t>
  </si>
  <si>
    <t>SETTLING/COAGULATION</t>
  </si>
  <si>
    <t>Evaluation and Testing</t>
  </si>
  <si>
    <t>SEWAGE PUMPING</t>
  </si>
  <si>
    <t>Run to Failure</t>
  </si>
  <si>
    <t>SLUDGE PUMPING</t>
  </si>
  <si>
    <t>Recieve Chemical</t>
  </si>
  <si>
    <t>THICKENING</t>
  </si>
  <si>
    <t>TRUCK LOADING</t>
  </si>
  <si>
    <t>ULTRAVIOLET</t>
  </si>
  <si>
    <t>Facility</t>
  </si>
  <si>
    <t>Process_Area</t>
  </si>
  <si>
    <t>Subprocess_System</t>
  </si>
  <si>
    <t>Equip_Class</t>
  </si>
  <si>
    <t>Equip_Type</t>
  </si>
  <si>
    <t>Asset_Name</t>
  </si>
  <si>
    <t>Equip_ID</t>
  </si>
  <si>
    <t>Equip_ID_MOD</t>
  </si>
  <si>
    <t>Location</t>
  </si>
  <si>
    <t>Asset_ID</t>
  </si>
  <si>
    <t>Status</t>
  </si>
  <si>
    <t>Contract_Num</t>
  </si>
  <si>
    <t>Install_Date</t>
  </si>
  <si>
    <t>NONE</t>
  </si>
  <si>
    <t>DUCT FAN 4601 FOR SIDESTREAM MECHANICAL ROOM</t>
  </si>
  <si>
    <t>TH-DF4601</t>
  </si>
  <si>
    <t>THDF4601</t>
  </si>
  <si>
    <t>THM1-C026</t>
  </si>
  <si>
    <t>EXF 1101 FOR INFLUENT PUMP STATION</t>
  </si>
  <si>
    <t>TH-EXF1101</t>
  </si>
  <si>
    <t>THEXF1101</t>
  </si>
  <si>
    <t>EXF 1102 FOR INFLUENT PUMP STATION</t>
  </si>
  <si>
    <t>TH-EXF1102</t>
  </si>
  <si>
    <t>THEXF1102</t>
  </si>
  <si>
    <t>EXF 2101 FOR HEADWORKS BUILDING</t>
  </si>
  <si>
    <t>TH-EXF2101</t>
  </si>
  <si>
    <t>THEXF2101</t>
  </si>
  <si>
    <t>EXF 7001 FOR SOLIDS BLDG BATHROOM</t>
  </si>
  <si>
    <t>TH-EXF7001</t>
  </si>
  <si>
    <t>THEXF7001</t>
  </si>
  <si>
    <t>EXF 7301 FOR DIGESTER BLDG MECHANICAL ROOM</t>
  </si>
  <si>
    <t>TH-EXF7301</t>
  </si>
  <si>
    <t>THEXF7301</t>
  </si>
  <si>
    <t>EXF 7302 FOR DIGESTER BLDG FERRIC FEED ROOM</t>
  </si>
  <si>
    <t>TH-EXF7302</t>
  </si>
  <si>
    <t>THEXF7302</t>
  </si>
  <si>
    <t>EXF 7303 FOR DIGESTER BLDG MECHANCIAL ROOM</t>
  </si>
  <si>
    <t>TH-EXF7303</t>
  </si>
  <si>
    <t>THEXF7303</t>
  </si>
  <si>
    <t>EXF 7304 ON DIGESTER BLDG ROOF</t>
  </si>
  <si>
    <t>TH-EXF7304</t>
  </si>
  <si>
    <t>THEXF7304</t>
  </si>
  <si>
    <t>EXF 7305 ON DIGESTER BLDG ROOF</t>
  </si>
  <si>
    <t>TH-EXF7305</t>
  </si>
  <si>
    <t>THEXF7305</t>
  </si>
  <si>
    <t>MUA 0001 FOR PEAK FLOW PS SCREENING ROOM</t>
  </si>
  <si>
    <t>TH-MUA0001</t>
  </si>
  <si>
    <t>THMUA0001</t>
  </si>
  <si>
    <t>MUA 1101 ON INFLUENT PS ROOF</t>
  </si>
  <si>
    <t>TH-MUA1101</t>
  </si>
  <si>
    <t>THMUA1101</t>
  </si>
  <si>
    <t>MUA 1102 FOR INFLUENT PS SCREENING ROOM</t>
  </si>
  <si>
    <t>TH-MUA1102</t>
  </si>
  <si>
    <t>THMUA1102</t>
  </si>
  <si>
    <t>MUA 2101 FOR HEADWORKS BLDG DUMPSTER AREA</t>
  </si>
  <si>
    <t>TH-MUA2101</t>
  </si>
  <si>
    <t>THMUA2101</t>
  </si>
  <si>
    <t>MUA 2102 FOR HEADWORKS BLDG GRIT PUMP ROOM</t>
  </si>
  <si>
    <t>TH-MUA2102</t>
  </si>
  <si>
    <t>THMUA2102</t>
  </si>
  <si>
    <t>MUA 5501 FOR FINAL SLUDGE PS PUMP ROOM</t>
  </si>
  <si>
    <t>TH-MUA5501</t>
  </si>
  <si>
    <t>THMUA5501</t>
  </si>
  <si>
    <t>MUA 6101 FOR FILTER PUMP STATION 1/2</t>
  </si>
  <si>
    <t>TH-MUA6101</t>
  </si>
  <si>
    <t>THMUA6101</t>
  </si>
  <si>
    <t>MUA 6301 FOR FILTER PUMP STATION 3/4</t>
  </si>
  <si>
    <t>TH-MUA6301</t>
  </si>
  <si>
    <t>THMUA6301</t>
  </si>
  <si>
    <t>MUA 6501 FOR FILTER PUMP STATION 5/6</t>
  </si>
  <si>
    <t>TH-MUA6501</t>
  </si>
  <si>
    <t>THMUA6501</t>
  </si>
  <si>
    <t>MUA 6701 FOR FILTER PUMP STATION 7/8</t>
  </si>
  <si>
    <t>TH-MUA6701</t>
  </si>
  <si>
    <t>THMUA6701</t>
  </si>
  <si>
    <t>MUA 6901 FOR CHEMICAL BLDG FERRIC FEED ROOM</t>
  </si>
  <si>
    <t>TH-MUA6901</t>
  </si>
  <si>
    <t>THMUA6901</t>
  </si>
  <si>
    <t>MUA 7001 ON SOLIDS BUILDING ROOF</t>
  </si>
  <si>
    <t>TH-MUA7001</t>
  </si>
  <si>
    <t>THMUA7001</t>
  </si>
  <si>
    <t>MUA 7301 FOR DIGESTER BLDG MECHANICAL ROOM</t>
  </si>
  <si>
    <t>TH-MUA7301</t>
  </si>
  <si>
    <t>THMUA7301</t>
  </si>
  <si>
    <t>MUA 7501 FOR DIGESTER BLDG PUMP ROOM</t>
  </si>
  <si>
    <t>TH-MUA7501</t>
  </si>
  <si>
    <t>THMUA7501</t>
  </si>
  <si>
    <t>MUA 7502 FOR DIGESTER BLDG GAS BLOWER ROOM</t>
  </si>
  <si>
    <t>TH-MUA7502</t>
  </si>
  <si>
    <t>THMUA7502</t>
  </si>
  <si>
    <t xml:space="preserve">MUA 8101 FOR ADMIN BUILDING </t>
  </si>
  <si>
    <t>TH-MUA8101</t>
  </si>
  <si>
    <t>THMUA8101</t>
  </si>
  <si>
    <t>PKG 0001 FOR PEAK FLOW PS ELECTRICAL ROOM</t>
  </si>
  <si>
    <t>TH-PKG0001</t>
  </si>
  <si>
    <t>THPKG0001</t>
  </si>
  <si>
    <t>PKG 0002 FOR PEAK FLOW PS ELECTRICAL ROOM</t>
  </si>
  <si>
    <t>TH-PKG0002</t>
  </si>
  <si>
    <t>THPKG0002</t>
  </si>
  <si>
    <t>PKG 4001 FOR BLOWER BLDG ELECTRICAL ROOM</t>
  </si>
  <si>
    <t>TH-PKG4001</t>
  </si>
  <si>
    <t>THPKG4001</t>
  </si>
  <si>
    <t>PKG 4601 FOR SIDESTREAM BLDG ELECTRICAL ROOM</t>
  </si>
  <si>
    <t>TH-PKG4601</t>
  </si>
  <si>
    <t>THPKG4601</t>
  </si>
  <si>
    <t>PKG 5501 FOR FINAL SLUDGE PS ELECTRICAL ROOM</t>
  </si>
  <si>
    <t>TH-PKG5501</t>
  </si>
  <si>
    <t>THPKG5501</t>
  </si>
  <si>
    <t>PKG 7001 FOR SOLIDS BLDG ELECTRICAL ROOM</t>
  </si>
  <si>
    <t>TH-PKG7001</t>
  </si>
  <si>
    <t>THPKG7001</t>
  </si>
  <si>
    <t>PKG 7301 FOR DIGESTER CONTROL BLDG ELECTRICAL ROOM</t>
  </si>
  <si>
    <t>TH-PKG7301</t>
  </si>
  <si>
    <t>THPKG7301</t>
  </si>
  <si>
    <t>PKG 7501 FOR DIGESTER SLUDGE BLDG ELECTRICAL ROOM</t>
  </si>
  <si>
    <t>TH-PKG7501</t>
  </si>
  <si>
    <t>THPKG7501</t>
  </si>
  <si>
    <t>PKG 8201 FOR FILTER COMPLEX ELECTRICAL ROOM</t>
  </si>
  <si>
    <t>TH-PKG8201</t>
  </si>
  <si>
    <t>THPKG8201</t>
  </si>
  <si>
    <t>PRV 4001 FOR BLOWER ROOM</t>
  </si>
  <si>
    <t>TH-PRV4001</t>
  </si>
  <si>
    <t>THPRV4001</t>
  </si>
  <si>
    <t>PRV 4002 FOR BLOWER ROOM</t>
  </si>
  <si>
    <t>TH-PRV4002</t>
  </si>
  <si>
    <t>THPRV4002</t>
  </si>
  <si>
    <t>PRV 4003 FOR BLOWER ROOM</t>
  </si>
  <si>
    <t>TH-PRV4003</t>
  </si>
  <si>
    <t>THPRV4003</t>
  </si>
  <si>
    <t>PRV 4004 FOR BLOWER ROOM</t>
  </si>
  <si>
    <t>TH-PRV4004</t>
  </si>
  <si>
    <t>THPRV4004</t>
  </si>
  <si>
    <t>PRV 4005 FOR BLOWER ROOM</t>
  </si>
  <si>
    <t>TH-PRV4005</t>
  </si>
  <si>
    <t>THPRV4005</t>
  </si>
  <si>
    <t>PRV 4601 FOR SIDESTREAM MECHANICAL ROOM</t>
  </si>
  <si>
    <t>TH-PRV4601</t>
  </si>
  <si>
    <t>THPRV4601</t>
  </si>
  <si>
    <t>PRV 4602 FOR SIDESTREAM CHEMICAL STORAGE ROOM</t>
  </si>
  <si>
    <t>TH-PRV4602</t>
  </si>
  <si>
    <t>THPRV4602</t>
  </si>
  <si>
    <t>PRV 5501 FOR FINAL SLUGE PS STAIR NO 2</t>
  </si>
  <si>
    <t>TH-PRV5501</t>
  </si>
  <si>
    <t>THPRV5501</t>
  </si>
  <si>
    <t>PRV 5502 FOR FINAL SLUDGE PS STAIR NO 1</t>
  </si>
  <si>
    <t>TH-PRV5502</t>
  </si>
  <si>
    <t>THPRV5502</t>
  </si>
  <si>
    <t>PRV 5503 FOR FINAL SLUDGE PS STORAGE ROOM</t>
  </si>
  <si>
    <t>TH-PRV5503</t>
  </si>
  <si>
    <t>THPRV5503</t>
  </si>
  <si>
    <t>PRV 5504 FOR FINAL SLUDGE PS PUMP ROOM</t>
  </si>
  <si>
    <t>TH-PRV5504</t>
  </si>
  <si>
    <t>THPRV5504</t>
  </si>
  <si>
    <t>PRV 6101 FOR FILTER PUMP STATION 1/2</t>
  </si>
  <si>
    <t>TH-PRV6101</t>
  </si>
  <si>
    <t>THPRV6101</t>
  </si>
  <si>
    <t>PRV 6301 FOR FILTER PUMP STATION 3/4</t>
  </si>
  <si>
    <t>TH-PRV6301</t>
  </si>
  <si>
    <t>THPRV6301</t>
  </si>
  <si>
    <t>PRV 6501 FOR FILTER PUMP STATION 5/6</t>
  </si>
  <si>
    <t>TH-PRV6501</t>
  </si>
  <si>
    <t>THPRV6501</t>
  </si>
  <si>
    <t>PRV 6701 FOR FILTER PUMP STATION 7/8</t>
  </si>
  <si>
    <t>TH-PRV6701</t>
  </si>
  <si>
    <t>THPRV6701</t>
  </si>
  <si>
    <t>PRV 6901 FOR BISULFITE ROOM</t>
  </si>
  <si>
    <t>TH-PRV6901</t>
  </si>
  <si>
    <t>THPRV6901</t>
  </si>
  <si>
    <t>PRV 6902 FOR FERRIC ROOM</t>
  </si>
  <si>
    <t>TH-PRV6902</t>
  </si>
  <si>
    <t>THPRV6902</t>
  </si>
  <si>
    <t>PRV 6903 FOR HYPOCHLORITE ROOM</t>
  </si>
  <si>
    <t>TH-PRV6903</t>
  </si>
  <si>
    <t>THPRV6903</t>
  </si>
  <si>
    <t>PRV 7001 FOR SOLIDS PROCESSING BUILDING</t>
  </si>
  <si>
    <t>TH-PRV7001</t>
  </si>
  <si>
    <t>THPRV7001</t>
  </si>
  <si>
    <t>PRV 7002 FOR SOLIDS PROCESSING BUILDING</t>
  </si>
  <si>
    <t>TH-PRV7002</t>
  </si>
  <si>
    <t>THPRV7002</t>
  </si>
  <si>
    <t>PRV 7003 FOR SOLIDS PROCESSING BUILDING</t>
  </si>
  <si>
    <t>TH-PRV7003</t>
  </si>
  <si>
    <t>THPRV7003</t>
  </si>
  <si>
    <t>PRV 7004 FOR SOLIDS PROCESSING BUILDING</t>
  </si>
  <si>
    <t>TH-PRV7004</t>
  </si>
  <si>
    <t>THPRV7004</t>
  </si>
  <si>
    <t>PRV 7301 FOR DIGESTER CONTROL BUILDING</t>
  </si>
  <si>
    <t>TH-PRV7301</t>
  </si>
  <si>
    <t>THPRV7301</t>
  </si>
  <si>
    <t>PRV 7302 FOR DIGESTER CONTROL BUILDING</t>
  </si>
  <si>
    <t>TH-PRV7302</t>
  </si>
  <si>
    <t>THPRV7302</t>
  </si>
  <si>
    <t>PRV 7303 FOR DIGESTER CONTROL BUILDING</t>
  </si>
  <si>
    <t>TH-PRV7303</t>
  </si>
  <si>
    <t>THPRV7303</t>
  </si>
  <si>
    <t>PRV 7304 FOR DIGESTER CONTROL BUILDING</t>
  </si>
  <si>
    <t>TH-PRV7304</t>
  </si>
  <si>
    <t>THPRV7304</t>
  </si>
  <si>
    <t>PRV 7305 FOR DIGESTER CONTROL BUILDING</t>
  </si>
  <si>
    <t>TH-PRV7305</t>
  </si>
  <si>
    <t>THPRV7305</t>
  </si>
  <si>
    <t>PRV 7306 FOR DIGESTER CONTROL BUILDING</t>
  </si>
  <si>
    <t>TH-PRV7306</t>
  </si>
  <si>
    <t>THPRV7306</t>
  </si>
  <si>
    <t>PRV 7307 FOR DIGESTER CONTROL BUILDING</t>
  </si>
  <si>
    <t>TH-PRV7307</t>
  </si>
  <si>
    <t>THPRV7307</t>
  </si>
  <si>
    <t>PRV 7501 FOR DIGESTER SLUDGE PUMP ROOM</t>
  </si>
  <si>
    <t>TH-PRV7501</t>
  </si>
  <si>
    <t>THPRV7501</t>
  </si>
  <si>
    <t>PRV 8101 FOR ADMIN LAB/WOMENS RESTROOM</t>
  </si>
  <si>
    <t>TH-PRV8101</t>
  </si>
  <si>
    <t>THPRV8101</t>
  </si>
  <si>
    <t>PRV 8102 FOR ADMIN MENS RESTROOM</t>
  </si>
  <si>
    <t>TH-PRV8102</t>
  </si>
  <si>
    <t>THPRV8102</t>
  </si>
  <si>
    <t>PRV 8103 FOR ADMIN MECHANICAL WORK SPACE ROOM</t>
  </si>
  <si>
    <t>TH-PRV8103</t>
  </si>
  <si>
    <t>THPRV8103</t>
  </si>
  <si>
    <t>PRV 8201 FOR PEW PUMP ROOM</t>
  </si>
  <si>
    <t>TH-PRV8201</t>
  </si>
  <si>
    <t>THPRV8201</t>
  </si>
  <si>
    <t>PRV 8202 FOR PEW PUMP ROOM</t>
  </si>
  <si>
    <t>TH-PRV8202</t>
  </si>
  <si>
    <t>THPRV8202</t>
  </si>
  <si>
    <t>ROOF HOOD 4001 BLOWER ROOM</t>
  </si>
  <si>
    <t>TH-RH4001</t>
  </si>
  <si>
    <t>THRH4001</t>
  </si>
  <si>
    <t>ROOF HOOD 4002 BLOWER ROOM</t>
  </si>
  <si>
    <t>TH-RH4002</t>
  </si>
  <si>
    <t>THRH4002</t>
  </si>
  <si>
    <t>ROOF HOOD 4003 BLOWER ROOM</t>
  </si>
  <si>
    <t>TH-RH4003</t>
  </si>
  <si>
    <t>THRH4003</t>
  </si>
  <si>
    <t>ROOF HOOD 4004 BLOWER ROOM</t>
  </si>
  <si>
    <t>TH-RH4004</t>
  </si>
  <si>
    <t>THRH4004</t>
  </si>
  <si>
    <t>ROOF HOOD 4005 BLOWER ROOM</t>
  </si>
  <si>
    <t>TH-RH4005</t>
  </si>
  <si>
    <t>THRH4005</t>
  </si>
  <si>
    <t>DAMPER 8101 WOMENS LOCKER ROOM</t>
  </si>
  <si>
    <t>TH-VAV8101</t>
  </si>
  <si>
    <t>THVAV8101</t>
  </si>
  <si>
    <t>DAMPER 8102 MENS LOCKER ROOM</t>
  </si>
  <si>
    <t>TH-VAV8102</t>
  </si>
  <si>
    <t>THVAV8102</t>
  </si>
  <si>
    <t>DAMPER 8103 MECHANICAL WORK SPACE</t>
  </si>
  <si>
    <t>TH-VAV8103</t>
  </si>
  <si>
    <t>THVAV8103</t>
  </si>
  <si>
    <t>DAMPER 8104 INTERNAL OFFICES</t>
  </si>
  <si>
    <t>TH-VAV8104</t>
  </si>
  <si>
    <t>THVAV8104</t>
  </si>
  <si>
    <t>DAMPER 8105 ELECTRICAL WORK SPACE</t>
  </si>
  <si>
    <t>TH-VAV8105</t>
  </si>
  <si>
    <t>THVAV8105</t>
  </si>
  <si>
    <t xml:space="preserve">DAMPER 8106 TRAINING </t>
  </si>
  <si>
    <t>TH-VAV8106</t>
  </si>
  <si>
    <t>THVAV8106</t>
  </si>
  <si>
    <t>DAMPER 8107 ASSISTANT SUPERINTENDENT OFFICE</t>
  </si>
  <si>
    <t>TH-VAV8107</t>
  </si>
  <si>
    <t>THVAV8107</t>
  </si>
  <si>
    <t>DAMPER 8108 BREAK ROOM</t>
  </si>
  <si>
    <t>TH-VAV8108</t>
  </si>
  <si>
    <t>THVAV8108</t>
  </si>
  <si>
    <t>DAMPER 8109 SCADA CONTROL ROOM</t>
  </si>
  <si>
    <t>TH-VAV8109</t>
  </si>
  <si>
    <t>THVAV8109</t>
  </si>
  <si>
    <t>DAMPER 8110 MEETING ROOM</t>
  </si>
  <si>
    <t>TH-VAV8110</t>
  </si>
  <si>
    <t>THVAV8110</t>
  </si>
  <si>
    <t>DAMPER 8111 SUPERINTENDANT OFFICE</t>
  </si>
  <si>
    <t>TH-VAV8111</t>
  </si>
  <si>
    <t>THVAV8111</t>
  </si>
  <si>
    <t xml:space="preserve">WALL FAN 7501 FOR DIGESTER SLUDGE STAIRWAY </t>
  </si>
  <si>
    <t>TH-WF7501</t>
  </si>
  <si>
    <t>THWF7501</t>
  </si>
  <si>
    <t>WALL FAN 7502 FOR DIGESTER FOAM SEPARATOR ROOM</t>
  </si>
  <si>
    <t>TH-WF7502</t>
  </si>
  <si>
    <t>THWF7502</t>
  </si>
  <si>
    <t>Field Name</t>
  </si>
  <si>
    <t>r1</t>
  </si>
  <si>
    <t>c1</t>
  </si>
  <si>
    <t>r2</t>
  </si>
  <si>
    <t>c2</t>
  </si>
  <si>
    <t>data type</t>
  </si>
  <si>
    <t>type</t>
  </si>
  <si>
    <t>cat</t>
  </si>
  <si>
    <t>visible</t>
  </si>
  <si>
    <t>mandatory</t>
  </si>
  <si>
    <t>district_fld</t>
  </si>
  <si>
    <t>row</t>
  </si>
  <si>
    <t>shift</t>
  </si>
  <si>
    <t>Item</t>
  </si>
  <si>
    <t>Value</t>
  </si>
  <si>
    <t>GUID</t>
  </si>
  <si>
    <t>Date</t>
  </si>
  <si>
    <t>Equipment Class</t>
  </si>
  <si>
    <t>list</t>
  </si>
  <si>
    <t>ALL</t>
  </si>
  <si>
    <t>Incorrect_equip_id_warning</t>
  </si>
  <si>
    <t>B8DDBBDE-9FA4-431A-99C7-BE94C66A80D4</t>
  </si>
  <si>
    <t>Lucity Status</t>
  </si>
  <si>
    <t>thisworkbook_name</t>
  </si>
  <si>
    <t>ESSA_TOMAHAWK_v4.2_23_30_13.xlsm</t>
  </si>
  <si>
    <t>962D0C3A-D244-4FB9-B486-3F7F8821D31F</t>
  </si>
  <si>
    <t>Equipment Type</t>
  </si>
  <si>
    <t>facility name</t>
  </si>
  <si>
    <t>55A41F1F-DB7A-4D39-9F77-DEB8112C4EBD</t>
  </si>
  <si>
    <t>Equipment Description</t>
  </si>
  <si>
    <t>contract number</t>
  </si>
  <si>
    <t>65972ED4-2BD1-44FB-88D3-9C226FD83F45</t>
  </si>
  <si>
    <t>unprotected_sheet_1</t>
  </si>
  <si>
    <t>Hierarchy</t>
  </si>
  <si>
    <t>C61F799F-1672-44EB-AA52-D4ACDA143C7A</t>
  </si>
  <si>
    <t>Equipment ID</t>
  </si>
  <si>
    <t>unprotected_sheet_2</t>
  </si>
  <si>
    <t>Settings</t>
  </si>
  <si>
    <t>591EDA23-5D69-4778-8259-1F74E607F238</t>
  </si>
  <si>
    <t>Model Number</t>
  </si>
  <si>
    <t>text</t>
  </si>
  <si>
    <t>unprotected_sheet_3</t>
  </si>
  <si>
    <t>GENERAL_LISTS</t>
  </si>
  <si>
    <t>BE5FB6FC-8625-405D-951B-C9E31D3B9CDE</t>
  </si>
  <si>
    <t>Serial Number</t>
  </si>
  <si>
    <t>unprotected_sheet_4</t>
  </si>
  <si>
    <t>LOCATIONS</t>
  </si>
  <si>
    <t>10CF6D37-D887-45B9-90AA-4D7DC83092FA</t>
  </si>
  <si>
    <t>Process Area</t>
  </si>
  <si>
    <t>unprotected_sheet_5</t>
  </si>
  <si>
    <t>ATTRIBUTES</t>
  </si>
  <si>
    <t>B99EE249-4930-4FD3-B1F6-46F475B2DB31</t>
  </si>
  <si>
    <t>Location in Plant or Facility</t>
  </si>
  <si>
    <t>unprotected_sheet_6</t>
  </si>
  <si>
    <t>TYPES</t>
  </si>
  <si>
    <t>BD3A168C-FC51-4D7E-B330-A82A25CAF73B</t>
  </si>
  <si>
    <t>Manufacturer Name</t>
  </si>
  <si>
    <t>4BEF5D8C-2D81-40BB-B51F-2A3E495B3C7E</t>
  </si>
  <si>
    <t>Replacement Cost</t>
  </si>
  <si>
    <t>NUMERIC</t>
  </si>
  <si>
    <t>float</t>
  </si>
  <si>
    <t>B340DF2B-51FD-494B-A0E7-FEEF409ED0F3</t>
  </si>
  <si>
    <t>Original Useful Life (yrs)</t>
  </si>
  <si>
    <t>7D2A1C8F-5195-4F81-AEBB-E1F731FCD708</t>
  </si>
  <si>
    <t>Installation Date</t>
  </si>
  <si>
    <t>DATE</t>
  </si>
  <si>
    <t>date</t>
  </si>
  <si>
    <t>A6E22DC3-D3B9-43DA-BCA8-5DA1E6ACFACF</t>
  </si>
  <si>
    <t>Contract Number</t>
  </si>
  <si>
    <t>8D4A20C9-C80E-41BE-8C3A-A3901201B891</t>
  </si>
  <si>
    <t>Submittal Number</t>
  </si>
  <si>
    <t>8B5D5E2D-FD24-42BE-B268-DD9E60CF87CA</t>
  </si>
  <si>
    <t>Manufacturer Name2</t>
  </si>
  <si>
    <t>B116485B-C419-41B3-A2B3-8F2E5173927D</t>
  </si>
  <si>
    <t>Man_Phone</t>
  </si>
  <si>
    <t>0AB5A7B3-B319-4BBC-ABA6-4BF4400C1C16</t>
  </si>
  <si>
    <t>Man_Address</t>
  </si>
  <si>
    <t>4DA32FB2-8507-4DB6-9A6B-49C59281E1CA</t>
  </si>
  <si>
    <t>Man_Web</t>
  </si>
  <si>
    <t>21FC1C7D-09A9-4AED-92DC-421A38E2E068</t>
  </si>
  <si>
    <t>Man_CityStZip</t>
  </si>
  <si>
    <t>DC20A0C8-F547-444A-A809-46EB4C6D0D3B</t>
  </si>
  <si>
    <t>MLR_Name</t>
  </si>
  <si>
    <t>F4DDAAE2-1B5A-4DB2-83B7-DED48B68CFAB</t>
  </si>
  <si>
    <t>MLR_Phone</t>
  </si>
  <si>
    <t>63CFFB73-8CB4-4E73-BF40-31069581750C</t>
  </si>
  <si>
    <t>MLR_Address</t>
  </si>
  <si>
    <t>6E80CB66-E890-412F-8533-29E5BE32EC54</t>
  </si>
  <si>
    <t>MLR_Web</t>
  </si>
  <si>
    <t>A847E986-C6D1-4264-B6AA-30BD51485F98</t>
  </si>
  <si>
    <t>MLR_CityStZip</t>
  </si>
  <si>
    <t>F436F960-ED3D-4319-AA9F-3DC881AF1314</t>
  </si>
  <si>
    <t>NULL2</t>
  </si>
  <si>
    <t>0502A458-E32F-4CFC-B323-3C27FEA4B7CE</t>
  </si>
  <si>
    <t>PM_TASK_1</t>
  </si>
  <si>
    <t>1</t>
  </si>
  <si>
    <t>0</t>
  </si>
  <si>
    <t>39</t>
  </si>
  <si>
    <t>89212285-5DBF-421B-A02D-EDB1FE5493F8</t>
  </si>
  <si>
    <t>PM_SCHED_CALENDAR_1</t>
  </si>
  <si>
    <t>92F5E495-6508-44F0-AD8D-A16B74DDCA1F</t>
  </si>
  <si>
    <t>PM_SCHED_THRESH_1</t>
  </si>
  <si>
    <t>07F41B91-7A86-4975-A23F-23F05F5E6BF4</t>
  </si>
  <si>
    <t>PM_SCHED_THRESH_UNITS_1</t>
  </si>
  <si>
    <t>55996C51-181F-4DAF-A421-34F9DC9DEC14</t>
  </si>
  <si>
    <t>PM_PRIORITY_1</t>
  </si>
  <si>
    <t>55451836-2A5C-4EC8-B5D8-10C4C4B8221B</t>
  </si>
  <si>
    <t>PM_NOTES_1</t>
  </si>
  <si>
    <t>E5074951-A986-464B-B47B-3C54C1C04FDB</t>
  </si>
  <si>
    <t>PM_TASK_2</t>
  </si>
  <si>
    <t>40</t>
  </si>
  <si>
    <t>DAF57F82-BB0B-4773-85E1-A9C1D9238A94</t>
  </si>
  <si>
    <t>PM_SCHED_CALENDAR_2</t>
  </si>
  <si>
    <t>B83C3D61-291E-4679-9F8D-76979CAE51AB</t>
  </si>
  <si>
    <t>PM_SCHED_THRESH_2</t>
  </si>
  <si>
    <t>C840267A-148A-44B0-9388-99152AB3D224</t>
  </si>
  <si>
    <t>PM_SCHED_THRESH_UNITS_2</t>
  </si>
  <si>
    <t>C50A0BD5-DB6E-463C-B692-1C88DF9F1744</t>
  </si>
  <si>
    <t>PM_PRIORITY_2</t>
  </si>
  <si>
    <t>C200A296-52E7-4CA2-BF31-3B09FCB4DF7E</t>
  </si>
  <si>
    <t>PM_NOTES_2</t>
  </si>
  <si>
    <t>EA1FD386-481D-4BDA-B74F-66FFA655EF4D</t>
  </si>
  <si>
    <t>PM_TASK_3</t>
  </si>
  <si>
    <t>41</t>
  </si>
  <si>
    <t>0A5D30E0-80C7-4444-95F5-B15490CE36B4</t>
  </si>
  <si>
    <t>PM_SCHED_CALENDAR_3</t>
  </si>
  <si>
    <t>AAF1C879-7701-4D1A-8AB8-D7FC364C5D23</t>
  </si>
  <si>
    <t>PM_SCHED_THRESH_3</t>
  </si>
  <si>
    <t>CA201CCA-4D39-4431-BB4B-09FCF3B1BE0D</t>
  </si>
  <si>
    <t>PM_SCHED_THRESH_UNITS_3</t>
  </si>
  <si>
    <t>18D3CC6B-AE2F-4700-908B-72BBB1307068</t>
  </si>
  <si>
    <t>PM_PRIORITY_3</t>
  </si>
  <si>
    <t>4ECCC61D-8DDA-4F1B-9AFD-E72D8B11CC52</t>
  </si>
  <si>
    <t>PM_NOTES_3</t>
  </si>
  <si>
    <t>CDF66BB1-06A4-4BC3-A3BA-75F1A3AF99DA</t>
  </si>
  <si>
    <t>PM_TASK_4</t>
  </si>
  <si>
    <t>42</t>
  </si>
  <si>
    <t>49CEDEF1-623B-4971-97EF-D9598F422E44</t>
  </si>
  <si>
    <t>PM_SCHED_CALENDAR_4</t>
  </si>
  <si>
    <t>80C06CE8-CD60-4C9A-86B2-F985E3C712CC</t>
  </si>
  <si>
    <t>PM_SCHED_THRESH_4</t>
  </si>
  <si>
    <t>BB1BBE03-44E6-4B33-B5FF-33584FAFCAE1</t>
  </si>
  <si>
    <t>PM_SCHED_THRESH_UNITS_4</t>
  </si>
  <si>
    <t>7DCE3A52-1D9E-4F40-84E8-A12FD993E675</t>
  </si>
  <si>
    <t>PM_PRIORITY_4</t>
  </si>
  <si>
    <t>E450BFF1-FD95-47D7-A515-4714EBFAD3DC</t>
  </si>
  <si>
    <t>PM_NOTES_4</t>
  </si>
  <si>
    <t>E4EF8058-DFE6-4B8A-9031-6D261F938CC4</t>
  </si>
  <si>
    <t>PM_TASK_5</t>
  </si>
  <si>
    <t>43</t>
  </si>
  <si>
    <t>22D3B916-6D6D-4F3B-BC11-7863AB4C8D7A</t>
  </si>
  <si>
    <t>PM_SCHED_CALENDAR_5</t>
  </si>
  <si>
    <t>88061936-DEFF-461C-AAE5-C3327DEDEEDB</t>
  </si>
  <si>
    <t>PM_SCHED_THRESH_5</t>
  </si>
  <si>
    <t>08F56795-4F5B-4A22-9C75-475E586CCDA5</t>
  </si>
  <si>
    <t>PM_SCHED_THRESH_UNITS_5</t>
  </si>
  <si>
    <t>78F973D9-155C-488E-B69A-B61D8EA449EB</t>
  </si>
  <si>
    <t>PM_PRIORITY_5</t>
  </si>
  <si>
    <t>EC65088A-4254-4288-8A95-95BBCC00690B</t>
  </si>
  <si>
    <t>PM_NOTES_5</t>
  </si>
  <si>
    <t>57B4EF3C-EE90-460D-BB73-7B0D9A966711</t>
  </si>
  <si>
    <t>PM_TASK_6</t>
  </si>
  <si>
    <t>44</t>
  </si>
  <si>
    <t>A70BC0E2-6EB8-4794-BF02-29CF9D879E84</t>
  </si>
  <si>
    <t>PM_SCHED_CALENDAR_6</t>
  </si>
  <si>
    <t>A30BB3EC-DE2F-4793-9E0A-686E25044358</t>
  </si>
  <si>
    <t>PM_SCHED_THRESH_6</t>
  </si>
  <si>
    <t>C1462697-83BB-4C63-BB4E-D9BDDD5D221E</t>
  </si>
  <si>
    <t>PM_SCHED_THRESH_UNITS_6</t>
  </si>
  <si>
    <t>17332921-6823-41D3-9F0E-13C7F5CA6AB3</t>
  </si>
  <si>
    <t>PM_PRIORITY_6</t>
  </si>
  <si>
    <t>FA380B7C-3BAB-4F10-BEA1-499359FD35EF</t>
  </si>
  <si>
    <t>PM_NOTES_6</t>
  </si>
  <si>
    <t>6B660288-D71B-4764-98C9-6C5D433FDDC8</t>
  </si>
  <si>
    <t>PM_TASK_7</t>
  </si>
  <si>
    <t>45</t>
  </si>
  <si>
    <t>A65C485E-2A2C-4E07-B710-164F9CB6E7A2</t>
  </si>
  <si>
    <t>PM_SCHED_CALENDAR_7</t>
  </si>
  <si>
    <t>D65AD512-9B46-4B2D-8426-DCB5B5810B3D</t>
  </si>
  <si>
    <t>PM_SCHED_THRESH_7</t>
  </si>
  <si>
    <t>81D2E9F4-0EE8-41BD-8D92-AE9694F3E398</t>
  </si>
  <si>
    <t>PM_SCHED_THRESH_UNITS_7</t>
  </si>
  <si>
    <t>25D10050-B81F-40D5-B72B-1F1AEBE8854C</t>
  </si>
  <si>
    <t>PM_PRIORITY_7</t>
  </si>
  <si>
    <t>87DAD84B-F3EA-460D-9C81-81CF9E7BD9B6</t>
  </si>
  <si>
    <t>PM_NOTES_7</t>
  </si>
  <si>
    <t>5673E49A-0856-46CE-8DD5-142A784DE4BF</t>
  </si>
  <si>
    <t>PM_TASK_8</t>
  </si>
  <si>
    <t>46</t>
  </si>
  <si>
    <t>68A8F933-020D-4C28-8D4A-0348BD3A2BF1</t>
  </si>
  <si>
    <t>PM_SCHED_CALENDAR_8</t>
  </si>
  <si>
    <t>4FB3AC5C-1403-44B4-BAAE-8F4E2571F59B</t>
  </si>
  <si>
    <t>PM_SCHED_THRESH_8</t>
  </si>
  <si>
    <t>CCC64CD4-5FD8-412C-AF6B-FE9DF00F4774</t>
  </si>
  <si>
    <t>PM_SCHED_THRESH_UNITS_8</t>
  </si>
  <si>
    <t>E544400B-6E65-41B0-A1E2-583432694C10</t>
  </si>
  <si>
    <t>PM_PRIORITY_8</t>
  </si>
  <si>
    <t>F7DEF789-9A5C-4F42-BB43-611135E0A066</t>
  </si>
  <si>
    <t>PM_NOTES_8</t>
  </si>
  <si>
    <t>4939B631-94BB-4927-A755-6033A4EE9495</t>
  </si>
  <si>
    <t>PM_TASK_9</t>
  </si>
  <si>
    <t>47</t>
  </si>
  <si>
    <t>67BB3F26-EBB4-4140-9769-4124EA74A6D1</t>
  </si>
  <si>
    <t>PM_SCHED_CALENDAR_9</t>
  </si>
  <si>
    <t>ED5144BC-62C2-4C15-8A7B-5ABC27E7ED85</t>
  </si>
  <si>
    <t>PM_SCHED_THRESH_9</t>
  </si>
  <si>
    <t>183FB1D3-9DAC-4377-8021-07D12B18C4A0</t>
  </si>
  <si>
    <t>PM_SCHED_THRESH_UNITS_9</t>
  </si>
  <si>
    <t>CA685129-6413-4F10-AA80-ADD6A5FABBBE</t>
  </si>
  <si>
    <t>PM_PRIORITY_9</t>
  </si>
  <si>
    <t>335054E7-2FD8-45A0-8476-0D7D8A0386D2</t>
  </si>
  <si>
    <t>PM_NOTES_9</t>
  </si>
  <si>
    <t>67F99394-5306-4D70-B7B7-5A666EEFBB06</t>
  </si>
  <si>
    <t>PM_TASK_10</t>
  </si>
  <si>
    <t>48</t>
  </si>
  <si>
    <t>69B7999F-39EE-4B5F-916A-7524328B14D6</t>
  </si>
  <si>
    <t>PM_SCHED_CALENDAR_10</t>
  </si>
  <si>
    <t>9B497BBE-EB82-4B8F-A036-62C46184B969</t>
  </si>
  <si>
    <t>PM_SCHED_THRESH_10</t>
  </si>
  <si>
    <t>BCAD40A0-7CDE-477E-A266-F6EA09616353</t>
  </si>
  <si>
    <t>PM_SCHED_THRESH_UNITS_10</t>
  </si>
  <si>
    <t>39DBA657-B72E-4477-A4E3-EB2C1170E197</t>
  </si>
  <si>
    <t>PM_PRIORITY_10</t>
  </si>
  <si>
    <t>FA338500-D091-4EA3-8323-0DE08D6E0E29</t>
  </si>
  <si>
    <t>PM_NOTES_10</t>
  </si>
  <si>
    <t>500400DD-B12A-46A6-B56D-31C58A6F535E</t>
  </si>
  <si>
    <t>PM_TASK_11</t>
  </si>
  <si>
    <t>49</t>
  </si>
  <si>
    <t>58559D25-4B6D-4EF8-AB97-EBC7A3372C44</t>
  </si>
  <si>
    <t>PM_SCHED_CALENDAR_11</t>
  </si>
  <si>
    <t>164B62FF-865D-4B6E-9959-E7FF4AEDB5DF</t>
  </si>
  <si>
    <t>PM_SCHED_THRESH_11</t>
  </si>
  <si>
    <t>A951A65B-65FF-4CDC-833C-F46BC6273949</t>
  </si>
  <si>
    <t>PM_SCHED_THRESH_UNITS_11</t>
  </si>
  <si>
    <t>97D2BB2D-0C1D-4CC1-9815-D4CE0CE07157</t>
  </si>
  <si>
    <t>PM_PRIORITY_11</t>
  </si>
  <si>
    <t>9CC50F42-96EA-49D8-8F25-58851943616B</t>
  </si>
  <si>
    <t>PM_NOTES_11</t>
  </si>
  <si>
    <t>7788F4A7-7F0F-4627-8D98-27229BE80501</t>
  </si>
  <si>
    <t>PM_TASK_12</t>
  </si>
  <si>
    <t>50</t>
  </si>
  <si>
    <t>AAE663CC-8D73-4B8D-B966-2C7A1F6A63F1</t>
  </si>
  <si>
    <t>PM_SCHED_CALENDAR_12</t>
  </si>
  <si>
    <t>EA824FA5-D98D-4F36-9FF2-26304DC232A3</t>
  </si>
  <si>
    <t>PM_SCHED_THRESH_12</t>
  </si>
  <si>
    <t>E451B81C-D8FB-4A1B-B1CB-B2C1926A9432</t>
  </si>
  <si>
    <t>PM_SCHED_THRESH_UNITS_12</t>
  </si>
  <si>
    <t>330AD273-9F87-40B3-AD1C-BA808119E3FE</t>
  </si>
  <si>
    <t>PM_PRIORITY_12</t>
  </si>
  <si>
    <t>179B95C9-4438-4ABF-B77A-43FAA4BB0DD8</t>
  </si>
  <si>
    <t>PM_NOTES_12</t>
  </si>
  <si>
    <t>89973C5F-0BEC-4163-8343-59EE5F827AB4</t>
  </si>
  <si>
    <t>PM_TASK_13</t>
  </si>
  <si>
    <t>51</t>
  </si>
  <si>
    <t>353EB3D6-FC44-4EED-A3FC-9CFA6E166A30</t>
  </si>
  <si>
    <t>PM_SCHED_CALENDAR_13</t>
  </si>
  <si>
    <t>BF02FEB2-4579-423A-BBCD-62B647606D0F</t>
  </si>
  <si>
    <t>PM_SCHED_THRESH_13</t>
  </si>
  <si>
    <t>34123E7D-B2AA-4DA6-B44B-118A670FB5D9</t>
  </si>
  <si>
    <t>PM_SCHED_THRESH_UNITS_13</t>
  </si>
  <si>
    <t>A21546D3-A9B4-4578-883D-A4CC7EA6635B</t>
  </si>
  <si>
    <t>PM_PRIORITY_13</t>
  </si>
  <si>
    <t>44C3C275-B75E-4BBA-9694-E468523B251C</t>
  </si>
  <si>
    <t>PM_NOTES_13</t>
  </si>
  <si>
    <t>745CB0A1-53ED-4775-8B3D-DFB260D327FD</t>
  </si>
  <si>
    <t>PM_TASK_14</t>
  </si>
  <si>
    <t>52</t>
  </si>
  <si>
    <t>E274EDEA-903E-4A25-89B7-23DE3D8A8C68</t>
  </si>
  <si>
    <t>PM_SCHED_CALENDAR_14</t>
  </si>
  <si>
    <t>DB9FCE9C-4690-43D3-ACF2-2A0F50D456E6</t>
  </si>
  <si>
    <t>PM_SCHED_THRESH_14</t>
  </si>
  <si>
    <t>78B646D8-8206-402F-AA12-5945BBC1F93A</t>
  </si>
  <si>
    <t>PM_SCHED_THRESH_UNITS_14</t>
  </si>
  <si>
    <t>EA76C5AC-7B7C-4406-BC61-3CCFD01AF2BB</t>
  </si>
  <si>
    <t>PM_PRIORITY_14</t>
  </si>
  <si>
    <t>E41E92D2-2DAA-47A3-8506-E2661427120F</t>
  </si>
  <si>
    <t>PM_NOTES_14</t>
  </si>
  <si>
    <t>279EE0E8-C932-4319-A998-3713E3A4AB65</t>
  </si>
  <si>
    <t>PM_TASK_15</t>
  </si>
  <si>
    <t>53</t>
  </si>
  <si>
    <t>F858DF86-D806-460A-9D5D-D7B7044088AE</t>
  </si>
  <si>
    <t>PM_SCHED_CALENDAR_15</t>
  </si>
  <si>
    <t>91BDA4A6-73CE-4C05-9692-24F8223B555E</t>
  </si>
  <si>
    <t>PM_SCHED_THRESH_15</t>
  </si>
  <si>
    <t>E4409401-424F-4CC9-AFC9-EB5073793066</t>
  </si>
  <si>
    <t>PM_SCHED_THRESH_UNITS_15</t>
  </si>
  <si>
    <t>B5E945C4-8F50-48CE-8923-9F560AAAAB21</t>
  </si>
  <si>
    <t>PM_PRIORITY_15</t>
  </si>
  <si>
    <t>12EF74F7-4917-4987-8C65-9D158197991E</t>
  </si>
  <si>
    <t>PM_NOTES_15</t>
  </si>
  <si>
    <t>CD791F44-2D39-4B18-B7BB-F7070B84C0F0</t>
  </si>
  <si>
    <t>PM_TASK_16</t>
  </si>
  <si>
    <t>54</t>
  </si>
  <si>
    <t>995509CF-867E-47FD-8F55-A4F586D856AB</t>
  </si>
  <si>
    <t>PM_SCHED_CALENDAR_16</t>
  </si>
  <si>
    <t>FB07BC20-6B2A-469B-B9C0-0E436A693596</t>
  </si>
  <si>
    <t>PM_SCHED_THRESH_16</t>
  </si>
  <si>
    <t>79D13806-A757-477C-815C-2C1EE15B3ABF</t>
  </si>
  <si>
    <t>PM_SCHED_THRESH_UNITS_16</t>
  </si>
  <si>
    <t>78EEAFA3-79A4-4A4B-96A0-4254F57EF2FE</t>
  </si>
  <si>
    <t>PM_PRIORITY_16</t>
  </si>
  <si>
    <t>B2F96545-BB5E-4DF2-8A5B-45ED083DBEFC</t>
  </si>
  <si>
    <t>PM_NOTES_16</t>
  </si>
  <si>
    <t>D79B9994-36A6-42BD-BFB4-895894A6B8D9</t>
  </si>
  <si>
    <t>PM_TASK_17</t>
  </si>
  <si>
    <t>55</t>
  </si>
  <si>
    <t>519D4C08-5AE3-45DC-9D43-CD1ADDFBA405</t>
  </si>
  <si>
    <t>PM_SCHED_CALENDAR_17</t>
  </si>
  <si>
    <t>7A5A0812-CD71-4625-9E30-63C882EAD158</t>
  </si>
  <si>
    <t>PM_SCHED_THRESH_17</t>
  </si>
  <si>
    <t>407615DF-4143-4879-8243-BC0BAAEC4595</t>
  </si>
  <si>
    <t>PM_SCHED_THRESH_UNITS_17</t>
  </si>
  <si>
    <t>92557FF6-B861-4DD8-A25E-2B55F6C9F07C</t>
  </si>
  <si>
    <t>PM_PRIORITY_17</t>
  </si>
  <si>
    <t>8F679317-5AC3-4325-A687-31A6976B03E2</t>
  </si>
  <si>
    <t>PM_NOTES_17</t>
  </si>
  <si>
    <t>42E54663-5F35-4D13-897E-86CE670E779A</t>
  </si>
  <si>
    <t>PM_TASK_18</t>
  </si>
  <si>
    <t>56</t>
  </si>
  <si>
    <t>BD7C9373-B29E-46F4-A1CF-BB8905C87ED2</t>
  </si>
  <si>
    <t>PM_SCHED_CALENDAR_18</t>
  </si>
  <si>
    <t>BBA4CB4D-1FC7-4B89-BA67-DAB02335CE28</t>
  </si>
  <si>
    <t>PM_SCHED_THRESH_18</t>
  </si>
  <si>
    <t>A93E4E2C-A3C3-44E4-B28E-BFCAD2C74499</t>
  </si>
  <si>
    <t>PM_SCHED_THRESH_UNITS_18</t>
  </si>
  <si>
    <t>D52A5159-058E-4BDE-811E-4137A68D35B6</t>
  </si>
  <si>
    <t>PM_PRIORITY_18</t>
  </si>
  <si>
    <t>3BA38E17-A4B3-40E6-99FD-25DF76B9D873</t>
  </si>
  <si>
    <t>PM_NOTES_18</t>
  </si>
  <si>
    <t>D61ED5E7-4CDC-4CEB-88FB-53A8FE2E8973</t>
  </si>
  <si>
    <t>PM_TASK_19</t>
  </si>
  <si>
    <t>57</t>
  </si>
  <si>
    <t>7A8EC167-3581-4861-BF32-14F6EEF2162F</t>
  </si>
  <si>
    <t>PM_SCHED_CALENDAR_19</t>
  </si>
  <si>
    <t>3C22C6C5-6583-47FC-A786-90094D24EDF9</t>
  </si>
  <si>
    <t>PM_SCHED_THRESH_19</t>
  </si>
  <si>
    <t>03FBD9FB-0CC1-464B-9913-325870A50500</t>
  </si>
  <si>
    <t>PM_SCHED_THRESH_UNITS_19</t>
  </si>
  <si>
    <t>33D29700-1D1C-4D9B-9978-56AC7AD5F326</t>
  </si>
  <si>
    <t>PM_PRIORITY_19</t>
  </si>
  <si>
    <t>299223EF-6984-4986-8075-52A3DF0E7659</t>
  </si>
  <si>
    <t>PM_NOTES_19</t>
  </si>
  <si>
    <t>8CBDCB05-91E4-4405-9E32-367F198251BB</t>
  </si>
  <si>
    <t>PM_TASK_20</t>
  </si>
  <si>
    <t>58</t>
  </si>
  <si>
    <t>5EFB4ACA-FF1A-4FAF-BF48-C9690AA60423</t>
  </si>
  <si>
    <t>PM_SCHED_CALENDAR_20</t>
  </si>
  <si>
    <t>E7BC3E32-C03B-46B6-88F3-A211410CD3B9</t>
  </si>
  <si>
    <t>PM_SCHED_THRESH_20</t>
  </si>
  <si>
    <t>E2C238E5-9952-446B-844C-E7B6949FF5BE</t>
  </si>
  <si>
    <t>PM_SCHED_THRESH_UNITS_20</t>
  </si>
  <si>
    <t>20BC1587-6C6B-48E6-9470-5709C47022BC</t>
  </si>
  <si>
    <t>PM_PRIORITY_20</t>
  </si>
  <si>
    <t>D290F34A-B1A4-4A19-8C5A-A800F8B03BB8</t>
  </si>
  <si>
    <t>PM_NOTES_20</t>
  </si>
  <si>
    <t>187AA85D-4580-4A24-A3CE-D8C119B06275</t>
  </si>
  <si>
    <t>PM_TASK_21</t>
  </si>
  <si>
    <t>59</t>
  </si>
  <si>
    <t>E38395AD-2209-4E0C-8553-3E66805EE03B</t>
  </si>
  <si>
    <t>PM_SCHED_CALENDAR_21</t>
  </si>
  <si>
    <t>16A7C8FB-B931-4831-9C29-19941FDCA392</t>
  </si>
  <si>
    <t>PM_SCHED_THRESH_21</t>
  </si>
  <si>
    <t>8A72F94F-4564-423E-97ED-BBD7417A6213</t>
  </si>
  <si>
    <t>PM_SCHED_THRESH_UNITS_21</t>
  </si>
  <si>
    <t>6B2DFC7B-6D04-44F7-9219-41E0E9702C0A</t>
  </si>
  <si>
    <t>PM_PRIORITY_21</t>
  </si>
  <si>
    <t>14152998-9405-412F-B6AD-553DDA2F6C37</t>
  </si>
  <si>
    <t>PM_NOTES_21</t>
  </si>
  <si>
    <t>916AB908-76FD-4642-840C-1E2FF34FCE27</t>
  </si>
  <si>
    <t>PM_TASK_22</t>
  </si>
  <si>
    <t>60</t>
  </si>
  <si>
    <t>67B4B3B7-619E-4347-ABB3-AF2681CBC689</t>
  </si>
  <si>
    <t>PM_SCHED_CALENDAR_22</t>
  </si>
  <si>
    <t>BF26E699-BF40-4028-9782-13D3853027E4</t>
  </si>
  <si>
    <t>PM_SCHED_THRESH_22</t>
  </si>
  <si>
    <t>D2D28670-A7CA-4BDE-8C40-A2BB5CB5A282</t>
  </si>
  <si>
    <t>PM_SCHED_THRESH_UNITS_22</t>
  </si>
  <si>
    <t>DB8821CD-59B1-4311-9E67-600037385B2F</t>
  </si>
  <si>
    <t>PM_PRIORITY_22</t>
  </si>
  <si>
    <t>7EBDCE3C-3433-4BEA-9B91-6C6255F0BD90</t>
  </si>
  <si>
    <t>PM_NOTES_22</t>
  </si>
  <si>
    <t>7F3744F5-02FA-4ABD-A62E-44B49FD79114</t>
  </si>
  <si>
    <t>PM_TASK_23</t>
  </si>
  <si>
    <t>61</t>
  </si>
  <si>
    <t>0F7DD44C-6E43-46DD-A2A0-8F4968AAA0BE</t>
  </si>
  <si>
    <t>PM_SCHED_CALENDAR_23</t>
  </si>
  <si>
    <t>AB1ABF3E-67B6-4A2A-A484-6CE60F004806</t>
  </si>
  <si>
    <t>PM_SCHED_THRESH_23</t>
  </si>
  <si>
    <t>27E09D55-85F4-43FC-887D-F0D33F1EC8B3</t>
  </si>
  <si>
    <t>PM_SCHED_THRESH_UNITS_23</t>
  </si>
  <si>
    <t>E2ED817F-1D47-4743-B80C-AB6FA83A1F66</t>
  </si>
  <si>
    <t>PM_PRIORITY_23</t>
  </si>
  <si>
    <t>AFAD07F5-DABF-4E9B-BB90-D68854B55788</t>
  </si>
  <si>
    <t>PM_NOTES_23</t>
  </si>
  <si>
    <t>8C604BCA-68E6-4329-82C3-241F398DE780</t>
  </si>
  <si>
    <t>PM_TASK_24</t>
  </si>
  <si>
    <t>62</t>
  </si>
  <si>
    <t>0F463937-6797-433A-BD08-AF0C56E5294C</t>
  </si>
  <si>
    <t>PM_SCHED_CALENDAR_24</t>
  </si>
  <si>
    <t>85575E8C-6E85-4F32-A221-615E6621DA7E</t>
  </si>
  <si>
    <t>PM_SCHED_THRESH_24</t>
  </si>
  <si>
    <t>C462FF9C-E482-4DEC-9090-4F2005F9A55A</t>
  </si>
  <si>
    <t>PM_SCHED_THRESH_UNITS_24</t>
  </si>
  <si>
    <t>1653E5B1-0F46-47D9-A1A3-6058CA16ACC9</t>
  </si>
  <si>
    <t>PM_PRIORITY_24</t>
  </si>
  <si>
    <t>DBD0EC7C-0E3D-4AB6-A8E1-C0B52EE59ECB</t>
  </si>
  <si>
    <t>PM_NOTES_24</t>
  </si>
  <si>
    <t>1A5BB86C-3C71-4571-A0D5-F50F77205D15</t>
  </si>
  <si>
    <t>PM_TASK_25</t>
  </si>
  <si>
    <t>63</t>
  </si>
  <si>
    <t>D6DD8C3C-FEC8-4D9B-B145-B1F4470F5C97</t>
  </si>
  <si>
    <t>PM_SCHED_CALENDAR_25</t>
  </si>
  <si>
    <t>CDFDDBB9-9896-4CC9-812A-80EC128A6DBB</t>
  </si>
  <si>
    <t>PM_SCHED_THRESH_25</t>
  </si>
  <si>
    <t>0D9B49A6-1B32-4BFA-9F42-112C24CE67AA</t>
  </si>
  <si>
    <t>PM_SCHED_THRESH_UNITS_25</t>
  </si>
  <si>
    <t>3223196E-91D4-4EA8-A092-FECBB9C83FC6</t>
  </si>
  <si>
    <t>PM_PRIORITY_25</t>
  </si>
  <si>
    <t>4DE5B82B-6D7D-4E0A-A32D-2DE82CA0AEB3</t>
  </si>
  <si>
    <t>PM_NOTES_25</t>
  </si>
  <si>
    <t>8C806373-FA30-4A87-BA03-37664F8D2A02</t>
  </si>
  <si>
    <t>Maintenance Comments</t>
  </si>
  <si>
    <t>65</t>
  </si>
  <si>
    <t>B24AF28D-358F-4928-A556-11B2C582AB78</t>
  </si>
  <si>
    <t>Lub_Man_1</t>
  </si>
  <si>
    <t>68</t>
  </si>
  <si>
    <t>9BAF1830-AAC1-484C-8DB7-10687975341F</t>
  </si>
  <si>
    <t>Lub_Type_1</t>
  </si>
  <si>
    <t>Lub_Prod_1</t>
  </si>
  <si>
    <t>AGMA_1</t>
  </si>
  <si>
    <t>SAE_1</t>
  </si>
  <si>
    <t>ISO_1</t>
  </si>
  <si>
    <t>Lub_Man_2</t>
  </si>
  <si>
    <t>69</t>
  </si>
  <si>
    <t>Lub_Type_2</t>
  </si>
  <si>
    <t>Lub_Prod_2</t>
  </si>
  <si>
    <t>AGMA_2</t>
  </si>
  <si>
    <t>SAE_2</t>
  </si>
  <si>
    <t>ISO_2</t>
  </si>
  <si>
    <t>Lub_Man_3</t>
  </si>
  <si>
    <t>70</t>
  </si>
  <si>
    <t>Lub_Type_3</t>
  </si>
  <si>
    <t>Lub_Prod_3</t>
  </si>
  <si>
    <t>AGMA_3</t>
  </si>
  <si>
    <t>SAE_3</t>
  </si>
  <si>
    <t>ISO_3</t>
  </si>
  <si>
    <t>Lub_Man_4</t>
  </si>
  <si>
    <t>71</t>
  </si>
  <si>
    <t>Lub_Type_4</t>
  </si>
  <si>
    <t>Lub_Prod_4</t>
  </si>
  <si>
    <t>AGMA_4</t>
  </si>
  <si>
    <t>SAE_4</t>
  </si>
  <si>
    <t>ISO_4</t>
  </si>
  <si>
    <t>Lub_Man_5</t>
  </si>
  <si>
    <t>72</t>
  </si>
  <si>
    <t>Lub_Type_5</t>
  </si>
  <si>
    <t>Lub_Prod_5</t>
  </si>
  <si>
    <t>AGMA_5</t>
  </si>
  <si>
    <t>SAE_5</t>
  </si>
  <si>
    <t>ISO_5</t>
  </si>
  <si>
    <t>Lub_Man_6</t>
  </si>
  <si>
    <t>73</t>
  </si>
  <si>
    <t>Lub_Type_6</t>
  </si>
  <si>
    <t>Lub_Prod_6</t>
  </si>
  <si>
    <t>AGMA_6</t>
  </si>
  <si>
    <t>SAE_6</t>
  </si>
  <si>
    <t>ISO_6</t>
  </si>
  <si>
    <t>Lub_Man_7</t>
  </si>
  <si>
    <t>74</t>
  </si>
  <si>
    <t>Lub_Type_7</t>
  </si>
  <si>
    <t>Lub_Prod_7</t>
  </si>
  <si>
    <t>AGMA_7</t>
  </si>
  <si>
    <t>SAE_7</t>
  </si>
  <si>
    <t>ISO_7</t>
  </si>
  <si>
    <t>Lub_Man_8</t>
  </si>
  <si>
    <t>75</t>
  </si>
  <si>
    <t>Lub_Type_8</t>
  </si>
  <si>
    <t>Lub_Prod_8</t>
  </si>
  <si>
    <t>AGMA_8</t>
  </si>
  <si>
    <t>SAE_8</t>
  </si>
  <si>
    <t>ISO_8</t>
  </si>
  <si>
    <t>Lub_Man_9</t>
  </si>
  <si>
    <t>76</t>
  </si>
  <si>
    <t>Lub_Type_9</t>
  </si>
  <si>
    <t>Lub_Prod_9</t>
  </si>
  <si>
    <t>AGMA_9</t>
  </si>
  <si>
    <t>SAE_9</t>
  </si>
  <si>
    <t>ISO_9</t>
  </si>
  <si>
    <t>Lub_Man_10</t>
  </si>
  <si>
    <t>77</t>
  </si>
  <si>
    <t>Lub_Type_10</t>
  </si>
  <si>
    <t>Lub_Prod_10</t>
  </si>
  <si>
    <t>AGMA_10</t>
  </si>
  <si>
    <t>SAE_10</t>
  </si>
  <si>
    <t>ISO_10</t>
  </si>
  <si>
    <t>Lub_Man_11</t>
  </si>
  <si>
    <t>78</t>
  </si>
  <si>
    <t>Lub_Type_11</t>
  </si>
  <si>
    <t>Lub_Prod_11</t>
  </si>
  <si>
    <t>AGMA_11</t>
  </si>
  <si>
    <t>SAE_11</t>
  </si>
  <si>
    <t>ISO_11</t>
  </si>
  <si>
    <t>Lub_Man_12</t>
  </si>
  <si>
    <t>79</t>
  </si>
  <si>
    <t>Lub_Type_12</t>
  </si>
  <si>
    <t>Lub_Prod_12</t>
  </si>
  <si>
    <t>AGMA_12</t>
  </si>
  <si>
    <t>SAE_12</t>
  </si>
  <si>
    <t>ISO_12</t>
  </si>
  <si>
    <t>Lub_Man_13</t>
  </si>
  <si>
    <t>80</t>
  </si>
  <si>
    <t>Lub_Type_13</t>
  </si>
  <si>
    <t>Lub_Prod_13</t>
  </si>
  <si>
    <t>AGMA_13</t>
  </si>
  <si>
    <t>SAE_13</t>
  </si>
  <si>
    <t>ISO_13</t>
  </si>
  <si>
    <t>Lub_Man_14</t>
  </si>
  <si>
    <t>81</t>
  </si>
  <si>
    <t>Lub_Type_14</t>
  </si>
  <si>
    <t>Lub_Prod_14</t>
  </si>
  <si>
    <t>AGMA_14</t>
  </si>
  <si>
    <t>SAE_14</t>
  </si>
  <si>
    <t>ISO_14</t>
  </si>
  <si>
    <t>Lub_Man_15</t>
  </si>
  <si>
    <t>82</t>
  </si>
  <si>
    <t>Lub_Type_15</t>
  </si>
  <si>
    <t>Lub_Prod_15</t>
  </si>
  <si>
    <t>AGMA_15</t>
  </si>
  <si>
    <t>SAE_15</t>
  </si>
  <si>
    <t>ISO_15</t>
  </si>
  <si>
    <t>Part_Name_1</t>
  </si>
  <si>
    <t>85</t>
  </si>
  <si>
    <t>Part_Num_1</t>
  </si>
  <si>
    <t>Part_Name_2</t>
  </si>
  <si>
    <t>Part_Num_2</t>
  </si>
  <si>
    <t>Part_Name_3</t>
  </si>
  <si>
    <t>86</t>
  </si>
  <si>
    <t>Part_Num_3</t>
  </si>
  <si>
    <t>Part_Name_4</t>
  </si>
  <si>
    <t>Part_Num_4</t>
  </si>
  <si>
    <t>Part_Name_5</t>
  </si>
  <si>
    <t>87</t>
  </si>
  <si>
    <t>Part_Num_5</t>
  </si>
  <si>
    <t>Part_Name_6</t>
  </si>
  <si>
    <t>Part_Num_6</t>
  </si>
  <si>
    <t>Part_Name_7</t>
  </si>
  <si>
    <t>88</t>
  </si>
  <si>
    <t>Part_Num_7</t>
  </si>
  <si>
    <t>Part_Name_8</t>
  </si>
  <si>
    <t>Part_Num_8</t>
  </si>
  <si>
    <t>Part_Name_9</t>
  </si>
  <si>
    <t>89</t>
  </si>
  <si>
    <t>Part_Num_9</t>
  </si>
  <si>
    <t>Part_Name_10</t>
  </si>
  <si>
    <t>Part_Num_10</t>
  </si>
  <si>
    <t>Part_Name_11</t>
  </si>
  <si>
    <t>90</t>
  </si>
  <si>
    <t>Part_Num_11</t>
  </si>
  <si>
    <t>Part_Name_12</t>
  </si>
  <si>
    <t>Part_Num_12</t>
  </si>
  <si>
    <t>Part_Name_13</t>
  </si>
  <si>
    <t>91</t>
  </si>
  <si>
    <t>Part_Num_13</t>
  </si>
  <si>
    <t>Part_Name_14</t>
  </si>
  <si>
    <t>Part_Num_14</t>
  </si>
  <si>
    <t>Part_Name_15</t>
  </si>
  <si>
    <t>92</t>
  </si>
  <si>
    <t>Part_Num_15</t>
  </si>
  <si>
    <t>Part_Name_16</t>
  </si>
  <si>
    <t>Part_Num_16</t>
  </si>
  <si>
    <t>Part_Name_17</t>
  </si>
  <si>
    <t>93</t>
  </si>
  <si>
    <t>Part_Num_17</t>
  </si>
  <si>
    <t>Part_Name_18</t>
  </si>
  <si>
    <t>Part_Num_18</t>
  </si>
  <si>
    <t>Part_Name_19</t>
  </si>
  <si>
    <t>94</t>
  </si>
  <si>
    <t>Part_Num_19</t>
  </si>
  <si>
    <t>Part_Name_20</t>
  </si>
  <si>
    <t>Part_Num_20</t>
  </si>
  <si>
    <t>Part_Name_21</t>
  </si>
  <si>
    <t>95</t>
  </si>
  <si>
    <t>Part_Num_21</t>
  </si>
  <si>
    <t>Part_Name_22</t>
  </si>
  <si>
    <t>Part_Num_22</t>
  </si>
  <si>
    <t>Part_Name_23</t>
  </si>
  <si>
    <t>96</t>
  </si>
  <si>
    <t>Part_Num_23</t>
  </si>
  <si>
    <t>Part_Name_24</t>
  </si>
  <si>
    <t>Part_Num_24</t>
  </si>
  <si>
    <t>Part_Name_25</t>
  </si>
  <si>
    <t>97</t>
  </si>
  <si>
    <t>Part_Num_25</t>
  </si>
  <si>
    <t>Part_Name_26</t>
  </si>
  <si>
    <t>Part_Num_26</t>
  </si>
  <si>
    <t>Part_Name_27</t>
  </si>
  <si>
    <t>98</t>
  </si>
  <si>
    <t>Part_Num_27</t>
  </si>
  <si>
    <t>Part_Name_28</t>
  </si>
  <si>
    <t>Part_Num_28</t>
  </si>
  <si>
    <t>Part_Name_29</t>
  </si>
  <si>
    <t>99</t>
  </si>
  <si>
    <t>Part_Num_29</t>
  </si>
  <si>
    <t>Part_Name_30</t>
  </si>
  <si>
    <t>Part_Num_30</t>
  </si>
  <si>
    <t>Part_Name_31</t>
  </si>
  <si>
    <t>100</t>
  </si>
  <si>
    <t>Part_Num_31</t>
  </si>
  <si>
    <t>Part_Name_32</t>
  </si>
  <si>
    <t>Part_Num_32</t>
  </si>
  <si>
    <t>Part_Name_33</t>
  </si>
  <si>
    <t>101</t>
  </si>
  <si>
    <t>Part_Num_33</t>
  </si>
  <si>
    <t>Part_Name_34</t>
  </si>
  <si>
    <t>Part_Num_34</t>
  </si>
  <si>
    <t>Part_Name_35</t>
  </si>
  <si>
    <t>102</t>
  </si>
  <si>
    <t>Part_Num_35</t>
  </si>
  <si>
    <t>Part_Name_36</t>
  </si>
  <si>
    <t>Part_Num_36</t>
  </si>
  <si>
    <t>Part_Name_37</t>
  </si>
  <si>
    <t>103</t>
  </si>
  <si>
    <t>Part_Num_37</t>
  </si>
  <si>
    <t>Part_Name_38</t>
  </si>
  <si>
    <t>Part_Num_38</t>
  </si>
  <si>
    <t>Part_Name_39</t>
  </si>
  <si>
    <t>104</t>
  </si>
  <si>
    <t>Part_Num_39</t>
  </si>
  <si>
    <t>Part_Name_40</t>
  </si>
  <si>
    <t>Part_Num_40</t>
  </si>
  <si>
    <t>Worksheet</t>
  </si>
  <si>
    <t>Equipment Tag</t>
  </si>
  <si>
    <t>Description</t>
  </si>
  <si>
    <t>Cost</t>
  </si>
  <si>
    <t>ESS_1</t>
  </si>
  <si>
    <t>23 30 13</t>
  </si>
  <si>
    <t>ESS_2</t>
  </si>
  <si>
    <t>ESS_3</t>
  </si>
  <si>
    <t>ESS_4</t>
  </si>
  <si>
    <t>ESS_5</t>
  </si>
  <si>
    <t>ESS_6</t>
  </si>
  <si>
    <t>ESS_7</t>
  </si>
  <si>
    <t>ESS_8</t>
  </si>
  <si>
    <t>ESS_9</t>
  </si>
  <si>
    <t>ESS_10</t>
  </si>
  <si>
    <t>ESS_11</t>
  </si>
  <si>
    <t>ESS_12</t>
  </si>
  <si>
    <t>ESS_13</t>
  </si>
  <si>
    <t>ESS_14</t>
  </si>
  <si>
    <t>ESS_15</t>
  </si>
  <si>
    <t>ESS_16</t>
  </si>
  <si>
    <t>ESS_17</t>
  </si>
  <si>
    <t>ESS_18</t>
  </si>
  <si>
    <t>ESS_19</t>
  </si>
  <si>
    <t>ESS_20</t>
  </si>
  <si>
    <t>ESS_21</t>
  </si>
  <si>
    <t>ESS_22</t>
  </si>
  <si>
    <t>ESS_23</t>
  </si>
  <si>
    <t>ESS_24</t>
  </si>
  <si>
    <t>ESS_25</t>
  </si>
  <si>
    <t>ESS_26</t>
  </si>
  <si>
    <t>MUA 8101 FOR ADMIN BUILDING</t>
  </si>
  <si>
    <t>ESS_27</t>
  </si>
  <si>
    <t>ESS_28</t>
  </si>
  <si>
    <t>ESS_29</t>
  </si>
  <si>
    <t>ESS_30</t>
  </si>
  <si>
    <t>ESS_31</t>
  </si>
  <si>
    <t>ESS_33</t>
  </si>
  <si>
    <t>ESS_34</t>
  </si>
  <si>
    <t>ESS_35</t>
  </si>
  <si>
    <t>ESS_36</t>
  </si>
  <si>
    <t>ESS_37</t>
  </si>
  <si>
    <t>ESS_38</t>
  </si>
  <si>
    <t>ESS_39</t>
  </si>
  <si>
    <t>ESS_40</t>
  </si>
  <si>
    <t>ESS_41</t>
  </si>
  <si>
    <t>ESS_42</t>
  </si>
  <si>
    <t>ESS_43</t>
  </si>
  <si>
    <t>ESS_44</t>
  </si>
  <si>
    <t>ESS_45</t>
  </si>
  <si>
    <t>ESS_46</t>
  </si>
  <si>
    <t>ESS_47</t>
  </si>
  <si>
    <t>ESS_48</t>
  </si>
  <si>
    <t>ESS_49</t>
  </si>
  <si>
    <t>ESS_50</t>
  </si>
  <si>
    <t>ESS_51</t>
  </si>
  <si>
    <t>ESS_52</t>
  </si>
  <si>
    <t>ESS_53</t>
  </si>
  <si>
    <t>ESS_54</t>
  </si>
  <si>
    <t>ESS_55</t>
  </si>
  <si>
    <t>ESS_56</t>
  </si>
  <si>
    <t>ESS_57</t>
  </si>
  <si>
    <t>ESS_58</t>
  </si>
  <si>
    <t>ESS_59</t>
  </si>
  <si>
    <t>ESS_60</t>
  </si>
  <si>
    <t>ESS_61</t>
  </si>
  <si>
    <t>ESS_62</t>
  </si>
  <si>
    <t>ESS_63</t>
  </si>
  <si>
    <t>ESS_64</t>
  </si>
  <si>
    <t>ESS_65</t>
  </si>
  <si>
    <t>ESS_66</t>
  </si>
  <si>
    <t>ESS_67</t>
  </si>
  <si>
    <t>ESS_68</t>
  </si>
  <si>
    <t>ESS_69</t>
  </si>
  <si>
    <t>ESS_70</t>
  </si>
  <si>
    <t>ESS_71</t>
  </si>
  <si>
    <t>ESS_72</t>
  </si>
  <si>
    <t>ESS_73</t>
  </si>
  <si>
    <t>ESS_74</t>
  </si>
  <si>
    <t>ESS_75</t>
  </si>
  <si>
    <t>ESS_76</t>
  </si>
  <si>
    <t>ESS_77</t>
  </si>
  <si>
    <t>ESS_78</t>
  </si>
  <si>
    <t>ESS_79</t>
  </si>
  <si>
    <t>ESS_80</t>
  </si>
  <si>
    <t>ESS_81</t>
  </si>
  <si>
    <t>ESS_82</t>
  </si>
  <si>
    <t>DAMPER 8106 TRAINING</t>
  </si>
  <si>
    <t>ESS_83</t>
  </si>
  <si>
    <t>ESS_84</t>
  </si>
  <si>
    <t>ESS_85</t>
  </si>
  <si>
    <t>ESS_86</t>
  </si>
  <si>
    <t>ESS_87</t>
  </si>
  <si>
    <t>ESS_88</t>
  </si>
  <si>
    <t>WALL FAN 7501 FOR DIGESTER SLUDGE STAIRWAY</t>
  </si>
  <si>
    <t>ESS_89</t>
  </si>
  <si>
    <t>Submittal Number: 23 30 13</t>
  </si>
  <si>
    <t>ESS</t>
  </si>
  <si>
    <t>Message</t>
  </si>
  <si>
    <t>Comment Number</t>
  </si>
  <si>
    <t>Contractor Response</t>
  </si>
  <si>
    <t>Date Identified</t>
  </si>
  <si>
    <t>Date Resolved</t>
  </si>
  <si>
    <t>ReviewStatus</t>
  </si>
  <si>
    <t>JCW Equipment Summary Sheet</t>
  </si>
  <si>
    <t>General Information</t>
  </si>
  <si>
    <t>Asset Class</t>
  </si>
  <si>
    <t>Asset Type</t>
  </si>
  <si>
    <t>Asset Description</t>
  </si>
  <si>
    <t>Asset ID</t>
  </si>
  <si>
    <t>120 SQN-B OR81</t>
  </si>
  <si>
    <t>299SJ28422 00/0000/01</t>
  </si>
  <si>
    <t>Location in Plant/Facility</t>
  </si>
  <si>
    <t>Cook</t>
  </si>
  <si>
    <t>Average Useful Life (yrs)</t>
  </si>
  <si>
    <t>Units</t>
  </si>
  <si>
    <t xml:space="preserve"> </t>
  </si>
  <si>
    <t>Manufacturer</t>
  </si>
  <si>
    <t>Name (Enter above in General Info)</t>
  </si>
  <si>
    <t>Phone</t>
  </si>
  <si>
    <t>417 869-6474</t>
  </si>
  <si>
    <t>Address</t>
  </si>
  <si>
    <t>2015 E Dale Street</t>
  </si>
  <si>
    <t>Web Address</t>
  </si>
  <si>
    <t>https://lorencook.com/</t>
  </si>
  <si>
    <t>City / St / Zip</t>
  </si>
  <si>
    <t>Springfield, MO 65803</t>
  </si>
  <si>
    <t>Manufacturer's Local Representative</t>
  </si>
  <si>
    <t>Name</t>
  </si>
  <si>
    <t>Triangle Sales</t>
  </si>
  <si>
    <t>913 541-1800</t>
  </si>
  <si>
    <t>15300 W 110th Street</t>
  </si>
  <si>
    <t>http://www.trianglesales.com/</t>
  </si>
  <si>
    <t>Lenexa, KS  66219</t>
  </si>
  <si>
    <t>Preventive Maintenance Task</t>
  </si>
  <si>
    <t>Schedule (Calendar)</t>
  </si>
  <si>
    <t>Threshold Schedule</t>
  </si>
  <si>
    <t>Priority</t>
  </si>
  <si>
    <t>Preventive Maintenance Task Description</t>
  </si>
  <si>
    <t>Inspect all parts of fan.</t>
  </si>
  <si>
    <t>Lubricate Fan Bearings</t>
  </si>
  <si>
    <t>Lubricate Motor Bearings</t>
  </si>
  <si>
    <t>Lubricant List</t>
  </si>
  <si>
    <t>Lubricant Type</t>
  </si>
  <si>
    <t>Product</t>
  </si>
  <si>
    <t>AGMA#</t>
  </si>
  <si>
    <t>SAE#</t>
  </si>
  <si>
    <t>ISO</t>
  </si>
  <si>
    <t>Exxon Mobil</t>
  </si>
  <si>
    <t>Grease</t>
  </si>
  <si>
    <t>Polyrex EM</t>
  </si>
  <si>
    <t>Recommended spare parts for this specific installation</t>
  </si>
  <si>
    <t>Part #</t>
  </si>
  <si>
    <t>245ACWB</t>
  </si>
  <si>
    <t>299S169734-00/0001901</t>
  </si>
  <si>
    <t>913-541-1800</t>
  </si>
  <si>
    <t>ACWD-EC</t>
  </si>
  <si>
    <t>299S169734-00/0003101</t>
  </si>
  <si>
    <t>245ACWB-HP</t>
  </si>
  <si>
    <t>299SI69734/4201</t>
  </si>
  <si>
    <t>SQN-D</t>
  </si>
  <si>
    <t>299S169734-00/0028701</t>
  </si>
  <si>
    <t>ACW-B</t>
  </si>
  <si>
    <t>299S169734-00/0000701</t>
  </si>
  <si>
    <t>135ACWB</t>
  </si>
  <si>
    <t>299S169734-00/0026201</t>
  </si>
  <si>
    <t>125ACWB</t>
  </si>
  <si>
    <t>299S169734-00/0P05401</t>
  </si>
  <si>
    <t>70CPA</t>
  </si>
  <si>
    <t>299S169734-00/004390</t>
  </si>
  <si>
    <t>Hours</t>
  </si>
  <si>
    <t>299S169734-00/0043902</t>
  </si>
  <si>
    <t>HE20/O</t>
  </si>
  <si>
    <t>DK8550 MUA0001</t>
  </si>
  <si>
    <t>Engineered Air</t>
  </si>
  <si>
    <t>913 888 1071</t>
  </si>
  <si>
    <t>32050 W. 83rd St.</t>
  </si>
  <si>
    <t>engineeredair.com</t>
  </si>
  <si>
    <t>DeSoto, KS 66018</t>
  </si>
  <si>
    <t>Doug Ryan</t>
  </si>
  <si>
    <t>913 583-3181</t>
  </si>
  <si>
    <t>https://www.engineeredair.com/</t>
  </si>
  <si>
    <t>Check all power and wire connections at start up</t>
  </si>
  <si>
    <t>Check all bearings, drive, and fan set screws at start up</t>
  </si>
  <si>
    <t xml:space="preserve">Check all bearings, drive, and fan set screws </t>
  </si>
  <si>
    <t>Check all powr wire connections</t>
  </si>
  <si>
    <t>Check belt adjustment</t>
  </si>
  <si>
    <t>Lubricate fan bearing per schedule</t>
  </si>
  <si>
    <t>Lubricate motor bearings per schedule</t>
  </si>
  <si>
    <t>Check gas manifold and gas burner</t>
  </si>
  <si>
    <t>Replace entire asset</t>
  </si>
  <si>
    <t>Change filters when pressure drops &gt;0.9 W.C.</t>
  </si>
  <si>
    <t>Cleaning needed</t>
  </si>
  <si>
    <t>Clean O/A intake and adjust dampers</t>
  </si>
  <si>
    <t>Clean and calibrate controls</t>
  </si>
  <si>
    <t>HE70/O</t>
  </si>
  <si>
    <t>DK8550 MUA1101</t>
  </si>
  <si>
    <t>HE131/O</t>
  </si>
  <si>
    <t>DK8550 MUA1102</t>
  </si>
  <si>
    <t>Mobilith</t>
  </si>
  <si>
    <t>AW2</t>
  </si>
  <si>
    <t>DK 8550 MUA2101</t>
  </si>
  <si>
    <t>DK8550 MUA 2102</t>
  </si>
  <si>
    <t>HE131/O/MV</t>
  </si>
  <si>
    <t>DK8550</t>
  </si>
  <si>
    <t>LM2/K/O/V</t>
  </si>
  <si>
    <t>DK8550 MUA6101</t>
  </si>
  <si>
    <t>DK8550 MUA6301</t>
  </si>
  <si>
    <t>DK8550 MUA6501</t>
  </si>
  <si>
    <t>DK8550 MUA6901</t>
  </si>
  <si>
    <t>HE401/)</t>
  </si>
  <si>
    <t>DK8550 MUA7001</t>
  </si>
  <si>
    <t>HE221</t>
  </si>
  <si>
    <t>DK8550 MUA7301</t>
  </si>
  <si>
    <t>DK8550 MUA7501</t>
  </si>
  <si>
    <t>DK8550 MUA7502</t>
  </si>
  <si>
    <t>HE40/0</t>
  </si>
  <si>
    <t>DK8636MAU8101</t>
  </si>
  <si>
    <t>NA</t>
  </si>
  <si>
    <t>Shell</t>
  </si>
  <si>
    <t>Bearing</t>
  </si>
  <si>
    <t>Alvania No. 2</t>
  </si>
  <si>
    <t>Mobil</t>
  </si>
  <si>
    <t>Mobilith AW2</t>
  </si>
  <si>
    <t>Texaco</t>
  </si>
  <si>
    <t>Premium RB2</t>
  </si>
  <si>
    <t>American</t>
  </si>
  <si>
    <t>Rycon Premium 2</t>
  </si>
  <si>
    <t xml:space="preserve">AAF Air Filters </t>
  </si>
  <si>
    <t>PerfectPleat®  HC M8</t>
  </si>
  <si>
    <t>Valves</t>
  </si>
  <si>
    <t>Maxitrol M&amp;MR Series Valves M511</t>
  </si>
  <si>
    <t>Non Fuse and Fusible Deadfront Disconnects</t>
  </si>
  <si>
    <t>ABB Non Fuse and Fusible Deadfront Disconnects</t>
  </si>
  <si>
    <t>Breather Vent</t>
  </si>
  <si>
    <t>Saginaw SCE-BVK Breather Vent</t>
  </si>
  <si>
    <t>Handle</t>
  </si>
  <si>
    <t>ABB OHB65L6 Handle</t>
  </si>
  <si>
    <t>Saginaw SCE-PKH5 handle</t>
  </si>
  <si>
    <t>Shaft</t>
  </si>
  <si>
    <t>ABB OXPX400 Shaft</t>
  </si>
  <si>
    <t>Relay</t>
  </si>
  <si>
    <t>Schneider RPM23F7</t>
  </si>
  <si>
    <t>Timer and Controller</t>
  </si>
  <si>
    <t>Artisan 438U Solid State Timer and Controller</t>
  </si>
  <si>
    <t>Thermostat</t>
  </si>
  <si>
    <t>Selco CAP Series Auto Reset CAP 85-195-R</t>
  </si>
  <si>
    <t xml:space="preserve">Motor </t>
  </si>
  <si>
    <t>Baldor Motor EM3554T</t>
  </si>
  <si>
    <t>IEC Contactors</t>
  </si>
  <si>
    <t>Square D IEC LC1D09</t>
  </si>
  <si>
    <t>Belimo</t>
  </si>
  <si>
    <t>Belimo NFB24-S</t>
  </si>
  <si>
    <t>IEC Overloads</t>
  </si>
  <si>
    <t>Square D IEC LRD083</t>
  </si>
  <si>
    <t>Bearings</t>
  </si>
  <si>
    <t>Dodge 205 Series #123905</t>
  </si>
  <si>
    <t>Air Foil control damper</t>
  </si>
  <si>
    <t>Tamco 1000</t>
  </si>
  <si>
    <t>Tamco series 1000</t>
  </si>
  <si>
    <t>Magnehelic</t>
  </si>
  <si>
    <t>Dwyer 2000 Series</t>
  </si>
  <si>
    <t>Transformer</t>
  </si>
  <si>
    <t>Transfab EXA25035</t>
  </si>
  <si>
    <t>Fuse Class J</t>
  </si>
  <si>
    <t>Eaton LPJ-15SP Fuse Class J</t>
  </si>
  <si>
    <t>RIS Isolator</t>
  </si>
  <si>
    <t>Ebco 4690-800 RIS Isolator</t>
  </si>
  <si>
    <t>Remote Panel Enclosure</t>
  </si>
  <si>
    <t>Hammond 1414PH Remote Panel Enclosure</t>
  </si>
  <si>
    <t>Ambient Stat</t>
  </si>
  <si>
    <t>Honeywell T6031A1052B Ambient Stat</t>
  </si>
  <si>
    <t>Shutoff Valve</t>
  </si>
  <si>
    <t>Honeywell V4295A Shutoff Valve</t>
  </si>
  <si>
    <t>IDEC Pilot Lights APW Series</t>
  </si>
  <si>
    <t>Johnson Controls A19 Series NEMA 4X Thermostat</t>
  </si>
  <si>
    <t>Temperature Controller</t>
  </si>
  <si>
    <t>Johnson Controls A421 Temperature Controller</t>
  </si>
  <si>
    <t xml:space="preserve">Pressure Switch </t>
  </si>
  <si>
    <t>Johnson Controls Pressure Switch P32AF-2D</t>
  </si>
  <si>
    <t>Amplifier</t>
  </si>
  <si>
    <t>Maxitrol A1014R Amplifier</t>
  </si>
  <si>
    <t>Pilot Valve</t>
  </si>
  <si>
    <t>Maxitrol CV Pilot Valve</t>
  </si>
  <si>
    <t>TCF360B40-1B1BCC-C</t>
  </si>
  <si>
    <t>C20B01240</t>
  </si>
  <si>
    <t>Trane</t>
  </si>
  <si>
    <t>Freon R410A</t>
  </si>
  <si>
    <t>913 599 4664</t>
  </si>
  <si>
    <t>8014 Flint St</t>
  </si>
  <si>
    <t>trane.com</t>
  </si>
  <si>
    <t>Lenexa, KS 66214</t>
  </si>
  <si>
    <t>Clean or replace filters if
necessary.</t>
  </si>
  <si>
    <t>During maintenance, the switch float (black ring) must
be checked to ensure free movement up and down</t>
  </si>
  <si>
    <t>Check the unit’s drain pans and condensate piping
to ensure that there are no blockages.</t>
  </si>
  <si>
    <t>Inspect the evaporator and condenser coils for dirt,
bent fins, etc. If the coils appear dirty, clean them
according to the instructions described in “Coil
Cleaning” later in this section.</t>
  </si>
  <si>
    <t>Inspect the F/A-R/A damper hinges and pins to
ensure that all moving parts are securely mounted.
Keep the blades clean as necessary.</t>
  </si>
  <si>
    <t>Manually rotate the condenser fans to ensure free
movement and check motor bearings for wear.
Verify that all of the fan mounting hardware is tight.</t>
  </si>
  <si>
    <t>Verify that all damper linkages move freely;
lubricate with white grease, if necessary.</t>
  </si>
  <si>
    <t>Check supply fan motor bearings; repair or replace
the motor as necessary.</t>
  </si>
  <si>
    <t>Check the fan shaft bearings for wear. Replace the
bearings as necessary.</t>
  </si>
  <si>
    <t>Use a hand grease gun to lubricate these bearings;
add grease until a light bead appears all around the
seal. Do not over lubricate! After greasing the
bearings, check the setscrews to ensure that the
shaft is held securely. Make sure that all bearing
braces are tight.</t>
  </si>
  <si>
    <t>Check the supply fan belt(s). If the belts are frayed
or worn, replace them. Refer to the “Fan Belt
Adjustment,” p. 116 for belt replacement and
adjustments.</t>
  </si>
  <si>
    <t>Check the condition of the gasket around the
control panel doors. These gaskets must fit
correctly and be in good condition to prevent water
leakage.</t>
  </si>
  <si>
    <t>Verify that all wire terminal connections are tight.</t>
  </si>
  <si>
    <t>Clean</t>
  </si>
  <si>
    <t>Remove any corrosion present on the exterior
surfaces of the unit and repaint these areas.</t>
  </si>
  <si>
    <t>Generally inspect the unit for unusual conditions (e.
g., loose access panels, leaking piping connections,
etc.)</t>
  </si>
  <si>
    <t>Make sure that all retaining screws are reinstalled in
the unit access panels once these checks are
complete</t>
  </si>
  <si>
    <t>Record</t>
  </si>
  <si>
    <t>With the unit running, check and record the
following:
– ambient temperature
– compressor oil level (each circuit)
– compressor suction and discharge pressures
(each circuit)
– superheat and subcooling (each circuit)</t>
  </si>
  <si>
    <t>Inspect the unit air filters. If necessary, clean or
replace them.</t>
  </si>
  <si>
    <t>Inpect</t>
  </si>
  <si>
    <t>Use a hand grease gun to lubricate these bearings;
add grease until a light bead appears all around the
seal. Do not over lubricate!</t>
  </si>
  <si>
    <t>After greasing the bearings, check the setscrews to
ensure that the shaft is held securely. Make sure
that all bearing braces are tight.</t>
  </si>
  <si>
    <t>Check the combustion air blower for dirt or
blockage from animals or insects. Clean as
necessary.</t>
  </si>
  <si>
    <t>Open the main gas valve and apply power to the
unit heating section; then initiate a “Heat” test
using the startup procedure described in “Gas Heat
Units,” p. 106.</t>
  </si>
  <si>
    <t>Regular coil maintenance, including annual cleaning
enhances the unit’s operating efficiency by minimizing
the following:</t>
  </si>
  <si>
    <t>Mobil 532</t>
  </si>
  <si>
    <t>C20B01241</t>
  </si>
  <si>
    <t>THD180G4R0B-D0C1</t>
  </si>
  <si>
    <t>201510061D</t>
  </si>
  <si>
    <t>Inspect the return air filters. Clean or replace them if 
necessary. Refer to the unit Service Facts for filter 
information.</t>
  </si>
  <si>
    <t xml:space="preserve">Periodic checks and maintenance procedures must be 
performed on the smoke detector to insure that it will 
function properly. </t>
  </si>
  <si>
    <t>During maintenance, the switch float (black ring) must be 
checked to ensure free movement up and down.</t>
  </si>
  <si>
    <t>Check the unit’s drain pans and condensate piping to
ensure that there are no blockages.</t>
  </si>
  <si>
    <t>Inspect the evaporator and condenser coils for dirt,
bent fins, etc. If the coils appear dirty, clean them
according to the instructions described in “Condenser
Coil Cleaning,” p. 54.</t>
  </si>
  <si>
    <t>Manually rotate the condenser fan(s) to ensure free
movement and check motor bearings for wear. Verify
that all of the fan mounting hardware is tight.</t>
  </si>
  <si>
    <t>Inspect the F/A-R/A damper hinges and pins to ensure
that all moving parts are securely mounted. Keep the
blades clean as necessary</t>
  </si>
  <si>
    <t>Verify that all damper linkages move freely; lubricate
with white grease, if necessary.</t>
  </si>
  <si>
    <t>Check supply fan motor bearings; repair or replace the 
motor as necessary.</t>
  </si>
  <si>
    <t>Check the supply fan belt. If the belt is frayed or worn,
replace it. Refer to “Fan Belt Adjustment—Belt Drive
Units,” p. 53 for belt replacement and adjustments.</t>
  </si>
  <si>
    <t>Remove any corrosion present on the exterior surfaces 
of the unit and repaint these areas.</t>
  </si>
  <si>
    <t>Generally inspect the unit for unusual conditions (e.g., 
loose access panels, leaking piping connections, etc.).</t>
  </si>
  <si>
    <t>Make sure that all retaining screws are reinstalled in
the unit access panels once these checks are complete.</t>
  </si>
  <si>
    <t>With the unit running, check and record the: ambient
temperature; compressor suction and discharge
pressures (each circuit); superheat (each circuit);
Record this data on an “operator’s maintenance log”
like the one shown in Table 24, p. 55. If the operating
pressures indicate a refrigerant shortage, measure the 
system superheat. For guidelines, refer to
“Compressor Start-Up,” p. 38.</t>
  </si>
  <si>
    <t>Inspect the unit’s air filters. If necessary, clean or
replace them.</t>
  </si>
  <si>
    <t>Inspect both the main unit control panel and heat
section control box for loose electrical components
and terminal connections, as well as damaged wire
insulation. Make any necessary repairs.</t>
  </si>
  <si>
    <t>Regular coil maintenance, including annual cleaning, 
enhances the unit’s operating efficiency by minimizing: 
compressor head pressure and amperage draw; 
evaporator water carryover; fan brake horsepower, due to 
increase static pressure losses; airflow reduction.</t>
  </si>
  <si>
    <t>THC074F4R0A--C0C1---1---</t>
  </si>
  <si>
    <t>203512527L</t>
  </si>
  <si>
    <t>THD240G4R0B-D0C1</t>
  </si>
  <si>
    <t>201510062D</t>
  </si>
  <si>
    <t>TSD150G4R0A-D0C1</t>
  </si>
  <si>
    <t>203610536D</t>
  </si>
  <si>
    <t>TSC048G4R0A--C1C1---1---</t>
  </si>
  <si>
    <t>201610439L</t>
  </si>
  <si>
    <t>TSC102H4R0A--C0C1---1-</t>
  </si>
  <si>
    <t>201610420L</t>
  </si>
  <si>
    <t>203512515L</t>
  </si>
  <si>
    <t>300ACEB</t>
  </si>
  <si>
    <t>299SI67734-6601</t>
  </si>
  <si>
    <t>299SI67734-6602</t>
  </si>
  <si>
    <t>299SI67734-6603</t>
  </si>
  <si>
    <t>299SI67734-6604</t>
  </si>
  <si>
    <t>299SI67734-6605</t>
  </si>
  <si>
    <t>180ACEB</t>
  </si>
  <si>
    <t>299S169734-00/000800</t>
  </si>
  <si>
    <t>ACED-EC</t>
  </si>
  <si>
    <t>299S169734-00/0009201</t>
  </si>
  <si>
    <t>299S169734-00/0010401</t>
  </si>
  <si>
    <t>299S169734-00/10402</t>
  </si>
  <si>
    <t>365ACEB</t>
  </si>
  <si>
    <t>165ACRUB</t>
  </si>
  <si>
    <t>ACRUD-EC</t>
  </si>
  <si>
    <t>ACRUD_EC</t>
  </si>
  <si>
    <t>299S169734-00/0021001</t>
  </si>
  <si>
    <t>165ACEB</t>
  </si>
  <si>
    <t>299S169734-00/0022301</t>
  </si>
  <si>
    <t>135ACEB</t>
  </si>
  <si>
    <t>299S169734-00 /0024901</t>
  </si>
  <si>
    <t>299S169734-00/0023601</t>
  </si>
  <si>
    <t>210ACEB</t>
  </si>
  <si>
    <t>299S169734-00/0032101</t>
  </si>
  <si>
    <t>150ACEB</t>
  </si>
  <si>
    <t>299S169734-00/0037201</t>
  </si>
  <si>
    <t>245ACEB</t>
  </si>
  <si>
    <t>299S169734-00/0038901</t>
  </si>
  <si>
    <t>299S169734-00/0040501</t>
  </si>
  <si>
    <t>299S169734-00/0038902</t>
  </si>
  <si>
    <t>120ACEB OR80</t>
  </si>
  <si>
    <t>299S169734-00/0033901</t>
  </si>
  <si>
    <t>299S169734-00/0033902</t>
  </si>
  <si>
    <t>165QMXHPVP09H</t>
  </si>
  <si>
    <t>Loren Cook Company</t>
  </si>
  <si>
    <t>Visual inspection for signs of damage or irregular wear</t>
  </si>
  <si>
    <t>Lubricate Motor bearings</t>
  </si>
  <si>
    <t>bearing</t>
  </si>
  <si>
    <t>Chevron</t>
  </si>
  <si>
    <t>SRI</t>
  </si>
  <si>
    <t>NGLI #1</t>
  </si>
  <si>
    <t>150C10D</t>
  </si>
  <si>
    <t>180ACRUB</t>
  </si>
  <si>
    <t>Loren Cook</t>
  </si>
  <si>
    <t>GR</t>
  </si>
  <si>
    <t>299S169734-00/0016401</t>
  </si>
  <si>
    <t>Clean Filter</t>
  </si>
  <si>
    <t>299S169734-00/0016402</t>
  </si>
  <si>
    <t>299S169734-00/0016403</t>
  </si>
  <si>
    <t>299S169734-00/0016404</t>
  </si>
  <si>
    <t>299S169734-00/0016405</t>
  </si>
  <si>
    <t>DESV</t>
  </si>
  <si>
    <t>Titus</t>
  </si>
  <si>
    <t>972-212-4800</t>
  </si>
  <si>
    <t>605 Shiloh Rd</t>
  </si>
  <si>
    <t>http://www.titus-hvac.com/</t>
  </si>
  <si>
    <t>Plano TX, 75074</t>
  </si>
  <si>
    <t>299S169734-00/0017401</t>
  </si>
  <si>
    <t>299S169734-00/0018601</t>
  </si>
  <si>
    <t>Warranty Date</t>
  </si>
  <si>
    <t>Warranty DateWWarranty DateaWarranty DaterWarranty DaterWarranty DateaWarranty DatenWarranty DatetWarranty DateyWarranty Date Warranty DateDWarranty DateaWarranty DatetWarranty DateeWarranty Date</t>
  </si>
  <si>
    <t>1/1/2024</t>
  </si>
  <si>
    <t>22CD8887-25D0-4469-AF2F-AC98D0507FE6</t>
  </si>
  <si>
    <t>Engineered Air, Inc.</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</si>
</sst>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4">
    <numFmt numFmtId="44" formatCode="_(&quot;$&quot;* #,##0.00_);_(&quot;$&quot;* \(#,##0.00\);_(&quot;$&quot;* &quot;-&quot;??_);_(@_)"/>
    <numFmt numFmtId="164" formatCode="&quot;$&quot;#,##0"/>
    <numFmt numFmtId="165" formatCode="_(&quot;$&quot;* #,##0_);_(&quot;$&quot;* \(#,##0\);_(&quot;$&quot;* &quot;-&quot;??_);_(@_)"/>
    <numFmt numFmtId="166" formatCode="#,##0.0000"/>
  </numFmts>
  <fonts count="24">
    <font>
      <sz val="11"/>
      <color theme="1"/>
      <name val="Calibri"/>
      <family val="2"/>
      <scheme val="minor"/>
    </font>
    <font>
      <sz val="11"/>
      <name val="Calibri"/>
      <family val="2"/>
      <scheme val="minor"/>
    </font>
    <font>
      <sz val="10"/>
      <name val="Times New Roman"/>
      <family val="2"/>
    </font>
    <font>
      <b>false</b>
      <sz val="11"/>
      <name val="Calibri"/>
      <family val="2"/>
      <scheme val="minor"/>
    </font>
    <font>
      <b>false</b>
      <sz val="11"/>
      <color theme="1"/>
      <name val="Calibri"/>
      <family val="2"/>
      <scheme val="minor"/>
    </font>
    <font>
      <b>false</b>
      <sz val="14"/>
      <color theme="0"/>
      <name val="Arial"/>
      <family val="2"/>
    </font>
    <font>
      <sz val="11"/>
      <color rgb="FFFF0000"/>
      <name val="Calibri"/>
      <family val="2"/>
      <scheme val="minor"/>
    </font>
    <font>
      <b>false</b>
      <sz val="11"/>
      <color theme="0"/>
      <name val="Calibri"/>
      <family val="2"/>
      <scheme val="minor"/>
    </font>
    <font>
      <u/>
      <sz val="11"/>
      <color theme="10"/>
      <name val="Calibri"/>
      <family val="2"/>
      <scheme val="minor"/>
    </font>
    <font>
      <b>false</b>
      <sz val="12"/>
      <name val="Calibri"/>
      <family val="2"/>
      <scheme val="minor"/>
    </font>
    <font>
      <sz val="10"/>
      <color indexed="8"/>
      <name val="Arial"/>
      <family val="2"/>
    </font>
    <font>
      <sz val="11"/>
      <color indexed="8"/>
      <name val="Calibri"/>
      <family val="2"/>
    </font>
    <font>
      <sz val="11"/>
      <color theme="1"/>
      <name val="Calibri"/>
      <family val="2"/>
      <scheme val="minor"/>
    </font>
    <font>
      <sz val="11"/>
      <color rgb="FF92D050"/>
      <name val="Calibri"/>
      <family val="2"/>
      <scheme val="minor"/>
    </font>
    <font>
      <sz val="11"/>
      <color theme="0"/>
      <name val="Calibri"/>
      <family val="2"/>
      <scheme val="minor"/>
    </font>
    <font>
      <sz val="10"/>
      <color rgb="FF000000"/>
      <name val="Times New Roman"/>
      <family val="1"/>
    </font>
    <font>
      <b>false</b>
      <sz val="11"/>
      <color rgb="FF000000"/>
      <name val="Calibri"/>
      <family val="2"/>
      <scheme val="minor"/>
    </font>
    <font>
      <sz val="10"/>
      <color rgb="FF000000"/>
      <name val="Calibri"/>
      <family val="2"/>
      <scheme val="minor"/>
    </font>
    <font>
      <sz val="9"/>
      <color rgb="FFC00000"/>
      <name val="Calibri"/>
      <family val="2"/>
      <scheme val="minor"/>
    </font>
    <font>
      <sz val="11"/>
      <color rgb="FF000000"/>
      <name val="Calibri"/>
      <family val="2"/>
      <scheme val="minor"/>
    </font>
    <font>
      <sz val="9"/>
      <color theme="0"/>
      <name val="Calibri"/>
      <family val="2"/>
      <scheme val="minor"/>
    </font>
    <font>
      <sz val="9"/>
      <color indexed="81"/>
      <name val="Tahoma"/>
      <family val="2"/>
    </font>
    <font>
      <b>false</b>
      <sz val="9"/>
      <color indexed="81"/>
      <name val="Tahoma"/>
      <family val="2"/>
    </font>
    <font>
      <sz val="10"/>
      <color theme="1"/>
      <name val="Cambria"/>
      <family val="1"/>
    </font>
  </fonts>
  <fills count="13">
    <fill>
      <patternFill patternType="none"/>
    </fill>
    <fill>
      <patternFill patternType="gray125"/>
    </fill>
    <fill>
      <patternFill patternType="solid">
        <fgColor theme="0" tint="-0.0499893185216834"/>
        <bgColor indexed="64"/>
      </patternFill>
    </fill>
    <fill>
      <patternFill patternType="solid">
        <fgColor theme="8" tint="0.3999755851924192"/>
        <bgColor indexed="64"/>
      </patternFill>
    </fill>
    <fill>
      <patternFill patternType="solid">
        <fgColor theme="9" tint="0.5999938962981048"/>
        <bgColor indexed="64"/>
      </patternFill>
    </fill>
    <fill>
      <patternFill patternType="solid">
        <fgColor rgb="FFFFFF00"/>
        <bgColor indexed="64"/>
      </patternFill>
    </fill>
    <fill>
      <patternFill patternType="solid">
        <fgColor rgb="FF0070C0"/>
        <bgColor indexed="64"/>
      </patternFill>
    </fill>
    <fill>
      <patternFill patternType="solid">
        <fgColor indexed="22"/>
      </patternFill>
    </fill>
    <fill>
      <patternFill patternType="solid">
        <fgColor rgb="FF92D050"/>
        <bgColor indexed="64"/>
      </patternFill>
    </fill>
    <fill>
      <patternFill patternType="solid">
        <fgColor theme="9" tint="-0.249977111117893"/>
        <bgColor indexed="64"/>
      </patternFill>
    </fill>
    <fill>
      <patternFill patternType="solid">
        <fgColor theme="4"/>
        <bgColor theme="4"/>
      </patternFill>
    </fill>
    <fill>
      <patternFill patternType="solid">
        <fgColor theme="5"/>
        <bgColor theme="5"/>
      </patternFill>
    </fill>
    <fill>
      <patternFill patternType="solid">
        <fgColor theme="9" tint="-0.499984740745262"/>
        <bgColor indexed="64"/>
      </patternFill>
    </fill>
  </fills>
  <borders count="25">
    <border>
      <left/>
      <right/>
      <top/>
      <bottom/>
      <diagonal/>
    </border>
    <border>
      <left style="thin">
        <color auto="true"/>
      </left>
      <right style="thin">
        <color auto="true"/>
      </right>
      <top style="thin">
        <color auto="true"/>
      </top>
      <bottom style="thin">
        <color auto="true"/>
      </bottom>
      <diagonal/>
    </border>
    <border>
      <left/>
      <right style="thin">
        <color auto="true"/>
      </right>
      <top style="thin">
        <color auto="true"/>
      </top>
      <bottom style="thin">
        <color auto="true"/>
      </bottom>
      <diagonal/>
    </border>
    <border>
      <left/>
      <right/>
      <top style="thin">
        <color auto="true"/>
      </top>
      <bottom style="thin">
        <color auto="true"/>
      </bottom>
      <diagonal/>
    </border>
    <border>
      <left style="thin">
        <color auto="true"/>
      </left>
      <right/>
      <top style="thin">
        <color auto="true"/>
      </top>
      <bottom style="thin">
        <color auto="true"/>
      </bottom>
      <diagonal/>
    </border>
    <border>
      <left style="thin">
        <color auto="true"/>
      </left>
      <right/>
      <top/>
      <bottom style="thin">
        <color auto="true"/>
      </bottom>
      <diagonal/>
    </border>
    <border>
      <left/>
      <right/>
      <top/>
      <bottom style="thin">
        <color auto="true"/>
      </bottom>
      <diagonal/>
    </border>
    <border>
      <left/>
      <right style="thin">
        <color auto="true"/>
      </right>
      <top/>
      <bottom style="thin">
        <color auto="true"/>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n">
        <color indexed="8"/>
      </left>
      <right style="thin">
        <color indexed="8"/>
      </right>
      <top/>
      <bottom/>
      <diagonal/>
    </border>
    <border>
      <left style="thin">
        <color auto="true"/>
      </left>
      <right style="thin">
        <color auto="true"/>
      </right>
      <top style="thin">
        <color auto="true"/>
      </top>
      <bottom/>
      <diagonal/>
    </border>
    <border>
      <left style="thin">
        <color auto="true"/>
      </left>
      <right/>
      <top style="thin">
        <color auto="true"/>
      </top>
      <bottom/>
      <diagonal/>
    </border>
    <border>
      <left style="thin">
        <color theme="4" tint="0.3999755851924192"/>
      </left>
      <right/>
      <top style="thin">
        <color theme="4" tint="0.3999755851924192"/>
      </top>
      <bottom style="thin">
        <color theme="4" tint="0.3999755851924192"/>
      </bottom>
      <diagonal/>
    </border>
    <border>
      <left/>
      <right/>
      <top style="thin">
        <color theme="9"/>
      </top>
      <bottom/>
      <diagonal/>
    </border>
    <border>
      <left/>
      <right/>
      <top style="thin">
        <color theme="5"/>
      </top>
      <bottom/>
      <diagonal/>
    </border>
    <border>
      <left style="thin">
        <color theme="9"/>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right/>
      <top style="thin">
        <color auto="true"/>
      </top>
      <bottom/>
      <diagonal/>
    </border>
    <border>
      <left/>
      <right style="thin">
        <color auto="true"/>
      </right>
      <top style="thin">
        <color auto="true"/>
      </top>
      <bottom/>
      <diagonal/>
    </border>
    <border>
      <left style="thin">
        <color auto="true"/>
      </left>
      <right style="thin">
        <color auto="true"/>
      </right>
      <top/>
      <bottom/>
      <diagonal/>
    </border>
  </borders>
  <cellStyleXfs count="6">
    <xf numFmtId="0" fontId="0" fillId="0" borderId="0" applyNumberFormat="false" applyFont="false" applyFill="false" applyBorder="false" applyAlignment="false" applyProtection="false"/>
    <xf numFmtId="0" fontId="8" fillId="0" borderId="0" applyNumberFormat="false" applyFont="false" applyFill="false" applyBorder="false" applyAlignment="false" applyProtection="false"/>
    <xf numFmtId="0" fontId="10" fillId="0" borderId="0" applyNumberFormat="false" applyFont="false" applyFill="false" applyBorder="false" applyAlignment="false" applyProtection="false"/>
    <xf numFmtId="44" fontId="12" fillId="0" borderId="0" applyNumberFormat="false" applyFont="false" applyFill="false" applyBorder="false" applyAlignment="false" applyProtection="false"/>
    <xf numFmtId="0" fontId="15" fillId="0" borderId="0" applyNumberFormat="false" applyFont="false" applyFill="false" applyBorder="false" applyAlignment="false" applyProtection="false"/>
    <xf numFmtId="0" fontId="12" fillId="0" borderId="0"/>
  </cellStyleXfs>
  <cellXfs count="212">
    <xf numFmtId="0" fontId="0" fillId="0" borderId="0" xfId="0"/>
    <xf numFmtId="0" fontId="0" fillId="0" borderId="0" xfId="0" applyAlignment="true">
      <alignment horizontal="center"/>
    </xf>
    <xf numFmtId="1" fontId="2" fillId="0" borderId="0" xfId="0" applyNumberFormat="true" applyFont="true" applyBorder="true" applyAlignment="true">
      <alignment horizontal="center"/>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0" fontId="0" fillId="0" borderId="0" xfId="0" applyFill="true"/>
    <xf numFmtId="0" fontId="6" fillId="0" borderId="0" xfId="0" applyFont="true"/>
    <xf numFmtId="0" fontId="1" fillId="0" borderId="0" xfId="0" applyFont="true"/>
    <xf numFmtId="0" fontId="6" fillId="0" borderId="0" xfId="0" applyNumberFormat="true" applyFont="true"/>
    <xf numFmtId="0" fontId="0" fillId="0" borderId="0" xfId="0" applyAlignment="true">
      <alignment horizontal="left"/>
    </xf>
    <xf numFmtId="0" fontId="0" fillId="0" borderId="0" xfId="0" quotePrefix="true"/>
    <xf numFmtId="0" fontId="7" fillId="6" borderId="0" xfId="0" applyFont="true" applyFill="true"/>
    <xf numFmtId="0" fontId="7" fillId="6" borderId="0" xfId="0" applyFont="true" applyFill="true" applyAlignment="true">
      <alignment horizontal="center"/>
    </xf>
    <xf numFmtId="0" fontId="8" fillId="0" borderId="0" xfId="1"/>
    <xf numFmtId="0" fontId="8" fillId="0" borderId="0" xfId="1" applyAlignment="true">
      <alignment horizontal="center"/>
    </xf>
    <xf numFmtId="0" fontId="7" fillId="6" borderId="0" xfId="0" applyFont="true" applyFill="true" applyAlignment="true">
      <alignment wrapText="true"/>
    </xf>
    <xf numFmtId="0" fontId="0" fillId="0" borderId="0" xfId="0" applyAlignment="true">
      <alignment wrapText="true"/>
    </xf>
    <xf numFmtId="0" fontId="8" fillId="0" borderId="0" xfId="1" applyAlignment="true">
      <alignment horizontal="center" vertical="center"/>
    </xf>
    <xf numFmtId="0" fontId="0" fillId="0" borderId="0" xfId="0" applyAlignment="true">
      <alignment horizontal="center" vertical="center"/>
    </xf>
    <xf numFmtId="0" fontId="8" fillId="0" borderId="0" xfId="1" applyAlignment="true">
      <alignment vertical="center"/>
    </xf>
    <xf numFmtId="0" fontId="0" fillId="0" borderId="0" xfId="0" applyAlignment="true">
      <alignment vertical="center"/>
    </xf>
    <xf numFmtId="0" fontId="0" fillId="0" borderId="0" xfId="0" applyAlignment="true">
      <alignment vertical="center" wrapText="true"/>
    </xf>
    <xf numFmtId="0" fontId="4" fillId="0" borderId="0" xfId="0" applyFont="true"/>
    <xf numFmtId="0" fontId="4" fillId="0" borderId="0" xfId="0" applyFont="true" applyAlignment="true">
      <alignment horizontal="center"/>
    </xf>
    <xf numFmtId="165" fontId="0" fillId="0" borderId="0" xfId="3" applyNumberFormat="true" applyFont="true"/>
    <xf numFmtId="165" fontId="4" fillId="0" borderId="0" xfId="3" applyNumberFormat="true" applyFont="true" applyAlignment="true">
      <alignment horizontal="center"/>
    </xf>
    <xf numFmtId="0" fontId="0" fillId="0" borderId="0" xfId="0" applyFill="true" applyAlignment="true">
      <alignment horizontal="center"/>
    </xf>
    <xf numFmtId="0" fontId="11" fillId="7" borderId="12" xfId="2" applyFont="true" applyFill="true" applyBorder="true" applyAlignment="true">
      <alignment horizontal="center"/>
    </xf>
    <xf numFmtId="0" fontId="11" fillId="0" borderId="0" xfId="2" applyFont="true" applyFill="true" applyBorder="true" applyAlignment="true"/>
    <xf numFmtId="0" fontId="11" fillId="0" borderId="0" xfId="2" applyFont="true" applyFill="true" applyBorder="true" applyAlignment="true">
      <alignment horizontal="center"/>
    </xf>
    <xf numFmtId="0" fontId="0" fillId="0" borderId="0" xfId="0" applyNumberFormat="true" applyFill="true" applyBorder="true"/>
    <xf numFmtId="0" fontId="0" fillId="0" borderId="0" xfId="0" applyNumberFormat="true" applyFill="true"/>
    <xf numFmtId="0" fontId="13" fillId="0" borderId="0" xfId="0" applyFont="true"/>
    <xf numFmtId="2" fontId="13" fillId="0" borderId="0" xfId="0" applyNumberFormat="true" applyFont="true"/>
    <xf numFmtId="0" fontId="17" fillId="0" borderId="0" xfId="4" applyFont="true" applyFill="true" applyBorder="true" applyAlignment="true">
      <alignment horizontal="left" vertical="top"/>
    </xf>
    <xf numFmtId="1" fontId="14" fillId="0" borderId="0" xfId="0" applyNumberFormat="true" applyFont="true"/>
    <xf numFmtId="2" fontId="14" fillId="0" borderId="0" xfId="0" applyNumberFormat="true" applyFont="true"/>
    <xf numFmtId="0" fontId="4" fillId="8" borderId="0" xfId="0" applyFont="true" applyFill="true"/>
    <xf numFmtId="0" fontId="18" fillId="0" borderId="0" xfId="0" applyFont="true" applyAlignment="true">
      <alignment horizontal="center"/>
    </xf>
    <xf numFmtId="0" fontId="19" fillId="0" borderId="0" xfId="4" applyFont="true" applyFill="true" applyBorder="true" applyAlignment="true">
      <alignment horizontal="left" vertical="center"/>
    </xf>
    <xf numFmtId="0" fontId="19" fillId="0" borderId="0" xfId="4" applyFont="true" applyFill="true" applyBorder="true" applyAlignment="true">
      <alignment horizontal="left" vertical="top"/>
    </xf>
    <xf numFmtId="0" fontId="16" fillId="0" borderId="0" xfId="4" applyFont="true" applyFill="true" applyBorder="true" applyAlignment="true">
      <alignment horizontal="left" vertical="top"/>
    </xf>
    <xf numFmtId="0" fontId="13" fillId="0" borderId="0" xfId="0" applyFont="true" applyAlignment="true">
      <alignment vertical="center"/>
    </xf>
    <xf numFmtId="0" fontId="20" fillId="0" borderId="11" xfId="1" applyNumberFormat="true" applyFont="true" applyFill="true" applyBorder="true" applyAlignment="true" applyProtection="true">
      <alignment horizontal="center" vertical="center"/>
      <protection hidden="false" locked="false"/>
    </xf>
    <xf numFmtId="0" fontId="11" fillId="0" borderId="0" xfId="2" applyNumberFormat="true" applyFont="true" applyFill="true" applyAlignment="true"/>
    <xf numFmtId="0" fontId="19" fillId="0" borderId="0" xfId="4" applyFont="true" applyFill="true" applyBorder="true" applyAlignment="true">
      <alignment horizontal="center" vertical="center"/>
    </xf>
    <xf numFmtId="0" fontId="7" fillId="9" borderId="0" xfId="0" applyFont="true" applyFill="true"/>
    <xf numFmtId="0" fontId="14" fillId="0" borderId="0" xfId="0" applyFont="true"/>
    <xf numFmtId="0" fontId="11" fillId="0" borderId="0" xfId="2" applyFont="true" applyFill="true" applyAlignment="true"/>
    <xf numFmtId="0" fontId="7" fillId="10" borderId="15" xfId="0" applyFont="true" applyFill="true" applyBorder="true"/>
    <xf numFmtId="22" fontId="0" fillId="0" borderId="0" xfId="0" applyNumberFormat="true"/>
    <xf numFmtId="11" fontId="0" fillId="0" borderId="0" xfId="0" applyNumberFormat="true"/>
    <xf numFmtId="0" fontId="0" fillId="0" borderId="16" xfId="0" applyFont="true" applyBorder="true"/>
    <xf numFmtId="0" fontId="19" fillId="0" borderId="16" xfId="4" applyNumberFormat="true" applyFont="true" applyBorder="true" applyAlignment="true">
      <alignment horizontal="left" vertical="center"/>
    </xf>
    <xf numFmtId="0" fontId="0" fillId="5" borderId="0" xfId="0" applyFill="true"/>
    <xf numFmtId="0" fontId="7" fillId="11" borderId="0" xfId="0" applyFont="true" applyFill="true" applyBorder="true"/>
    <xf numFmtId="0" fontId="16" fillId="8" borderId="0" xfId="4" applyNumberFormat="true" applyFont="true" applyFill="true" applyBorder="true" applyAlignment="true">
      <alignment horizontal="left" vertical="center"/>
    </xf>
    <xf numFmtId="0" fontId="16" fillId="8" borderId="0" xfId="4" applyNumberFormat="true" applyFont="true" applyFill="true" applyBorder="true" applyAlignment="true">
      <alignment horizontal="center" vertical="center"/>
    </xf>
    <xf numFmtId="0" fontId="7" fillId="12" borderId="0" xfId="0" applyFont="true" applyFill="true"/>
    <xf numFmtId="0" fontId="0" fillId="0" borderId="18" xfId="0" applyFont="true" applyBorder="true"/>
    <xf numFmtId="0" fontId="0" fillId="0" borderId="16" xfId="0" applyFont="true" applyBorder="true" applyAlignment="true">
      <alignment horizontal="center"/>
    </xf>
    <xf numFmtId="0" fontId="0" fillId="0" borderId="19" xfId="0" applyFont="true" applyBorder="true" applyAlignment="true">
      <alignment horizontal="center"/>
    </xf>
    <xf numFmtId="0" fontId="0" fillId="4" borderId="18" xfId="0" applyFont="true" applyFill="true" applyBorder="true"/>
    <xf numFmtId="0" fontId="0" fillId="4" borderId="16" xfId="0" applyFont="true" applyFill="true" applyBorder="true" applyAlignment="true">
      <alignment horizontal="center"/>
    </xf>
    <xf numFmtId="0" fontId="0" fillId="4" borderId="16" xfId="0" applyFont="true" applyFill="true" applyBorder="true"/>
    <xf numFmtId="0" fontId="0" fillId="4" borderId="19" xfId="0" applyFont="true" applyFill="true" applyBorder="true" applyAlignment="true">
      <alignment horizontal="center"/>
    </xf>
    <xf numFmtId="0" fontId="0" fillId="0" borderId="16" xfId="0" applyFont="true" applyFill="true" applyBorder="true" applyAlignment="true">
      <alignment horizontal="center"/>
    </xf>
    <xf numFmtId="0" fontId="7" fillId="4" borderId="0" xfId="0" applyFont="true" applyFill="true" applyBorder="true" applyAlignment="true">
      <alignment horizontal="center"/>
    </xf>
    <xf numFmtId="0" fontId="7" fillId="4" borderId="20" xfId="0" applyFont="true" applyFill="true" applyBorder="true" applyAlignment="true">
      <alignment horizontal="center"/>
    </xf>
    <xf numFmtId="0" fontId="7" fillId="4" borderId="21" xfId="0" applyFont="true" applyFill="true" applyBorder="true" applyAlignment="true">
      <alignment horizontal="center"/>
    </xf>
    <xf numFmtId="0" fontId="0" fillId="0" borderId="18" xfId="0" applyFont="true" applyFill="true" applyBorder="true"/>
    <xf numFmtId="0" fontId="0" fillId="0" borderId="16" xfId="0" applyFont="true" applyFill="true" applyBorder="true"/>
    <xf numFmtId="0" fontId="0" fillId="0" borderId="19" xfId="0" applyFont="true" applyFill="true" applyBorder="true" applyAlignment="true">
      <alignment horizontal="center"/>
    </xf>
    <xf numFmtId="22" fontId="0" fillId="0" borderId="0" xfId="0" applyNumberFormat="true" applyFill="true"/>
    <xf numFmtId="0" fontId="0" fillId="0" borderId="17" xfId="0" applyBorder="true"/>
    <xf numFmtId="0" fontId="19" fillId="0" borderId="17" xfId="4" applyFont="true" applyBorder="true" applyAlignment="true">
      <alignment horizontal="left" vertical="center"/>
    </xf>
    <xf numFmtId="0" fontId="0" fillId="0" borderId="17" xfId="0" applyFont="true" applyBorder="true"/>
    <xf numFmtId="14" fontId="11" fillId="0" borderId="0" xfId="2" applyNumberFormat="true" applyFont="true" applyFill="true" applyAlignment="true"/>
    <xf numFmtId="0" fontId="0" fillId="0" borderId="20" xfId="0" applyFont="true" applyBorder="true"/>
    <xf numFmtId="0" fontId="0" fillId="0" borderId="0" xfId="0" applyFont="true" applyBorder="true" applyAlignment="true">
      <alignment horizontal="center"/>
    </xf>
    <xf numFmtId="0" fontId="0" fillId="0" borderId="0" xfId="0" applyFont="true" applyBorder="true"/>
    <xf numFmtId="0" fontId="0" fillId="0" borderId="21" xfId="0" applyFont="true" applyBorder="true" applyAlignment="true">
      <alignment horizontal="center"/>
    </xf>
    <xf numFmtId="0" fontId="9" fillId="2" borderId="1" xfId="0" applyNumberFormat="true" applyFont="true" applyFill="true" applyBorder="true" applyAlignment="true">
      <alignment vertical="center" wrapText="true"/>
    </xf>
    <xf numFmtId="3" fontId="1" fillId="0" borderId="24" xfId="0" applyNumberFormat="true" applyFont="true" applyBorder="true" applyAlignment="true" applyProtection="true">
      <alignment vertical="center" wrapText="true"/>
      <protection hidden="false" locked="false"/>
    </xf>
    <xf numFmtId="3" fontId="1" fillId="0" borderId="13" xfId="0" applyNumberFormat="true" applyFont="true" applyBorder="true" applyAlignment="true" applyProtection="true">
      <alignment vertical="center" wrapText="true"/>
      <protection hidden="false" locked="false"/>
    </xf>
    <xf numFmtId="3" fontId="1" fillId="0" borderId="1" xfId="0" applyNumberFormat="true" applyFont="true" applyBorder="true" applyAlignment="true" applyProtection="true">
      <alignment vertical="center" wrapText="true"/>
      <protection hidden="false" locked="false"/>
    </xf>
    <xf numFmtId="0" fontId="0" fillId="4" borderId="16" xfId="0" applyNumberFormat="true" applyFont="true" applyFill="true" applyBorder="true" applyAlignment="true">
      <alignment horizontal="center"/>
    </xf>
    <xf numFmtId="0" fontId="0" fillId="0" borderId="16" xfId="0" applyNumberFormat="true" applyFont="true" applyBorder="true" applyAlignment="true">
      <alignment horizontal="center"/>
    </xf>
    <xf numFmtId="0" fontId="0" fillId="0" borderId="0" xfId="0" applyNumberFormat="true" applyFont="true" applyBorder="true" applyAlignment="true">
      <alignment horizontal="center"/>
    </xf>
    <xf numFmtId="0" fontId="12" fillId="0" borderId="0" xfId="5" applyAlignment="true">
      <alignment wrapText="true"/>
    </xf>
    <xf numFmtId="0" fontId="12" fillId="0" borderId="0" xfId="5"/>
    <xf numFmtId="0" fontId="12" fillId="0" borderId="0" xfId="5" applyAlignment="true" applyProtection="true">
      <alignment horizontal="left" vertical="top"/>
      <protection hidden="false" locked="false"/>
    </xf>
    <xf numFmtId="0" fontId="23" fillId="0" borderId="0" xfId="5" applyFont="true" applyAlignment="true" applyProtection="true">
      <alignment horizontal="left" vertical="top" wrapText="true"/>
      <protection hidden="false" locked="false"/>
    </xf>
    <xf numFmtId="14" fontId="12" fillId="0" borderId="0" xfId="5" applyNumberFormat="true" applyAlignment="true" applyProtection="true">
      <alignment horizontal="left" vertical="top"/>
      <protection hidden="false" locked="false"/>
    </xf>
    <xf numFmtId="0" fontId="12" fillId="0" borderId="0" xfId="5" applyAlignment="true" applyProtection="true">
      <alignment horizontal="left" vertical="top" wrapText="true"/>
      <protection hidden="false" locked="false"/>
    </xf>
    <xf numFmtId="0" fontId="19" fillId="0" borderId="0" xfId="4" applyNumberFormat="true" applyFont="true" applyBorder="true" applyAlignment="true">
      <alignment horizontal="left" vertical="center"/>
    </xf>
    <xf numFmtId="14" fontId="0" fillId="0" borderId="0" xfId="0" applyNumberFormat="true"/>
    <xf numFmtId="0" fontId="0" fillId="0" borderId="0" xfId="1" applyFont="true" applyAlignment="true">
      <alignment horizontal="center"/>
    </xf>
    <xf numFmtId="0" fontId="0" fillId="0" borderId="0" xfId="1" applyFont="true"/>
    <xf numFmtId="0" fontId="1" fillId="0" borderId="4" xfId="0" applyNumberFormat="true" applyFont="true" applyBorder="true" applyAlignment="true" applyProtection="true">
      <alignment horizontal="left" vertical="center"/>
      <protection hidden="false" locked="false"/>
    </xf>
    <xf numFmtId="0" fontId="1" fillId="0" borderId="3" xfId="0" applyNumberFormat="true" applyFont="true" applyBorder="true" applyAlignment="true" applyProtection="true">
      <alignment horizontal="left" vertical="center"/>
      <protection hidden="false" locked="false"/>
    </xf>
    <xf numFmtId="0" fontId="1" fillId="0" borderId="2" xfId="0" applyNumberFormat="true" applyFont="true" applyBorder="true" applyAlignment="true" applyProtection="true">
      <alignment horizontal="left" vertical="center"/>
      <protection hidden="false" locked="false"/>
    </xf>
    <xf numFmtId="164" fontId="1" fillId="0" borderId="4" xfId="0" applyNumberFormat="true" applyFont="true" applyBorder="true" applyAlignment="true" applyProtection="true">
      <alignment horizontal="left" vertical="center"/>
      <protection hidden="false" locked="false"/>
    </xf>
    <xf numFmtId="164" fontId="1" fillId="0" borderId="3" xfId="0" applyNumberFormat="true" applyFont="true" applyBorder="true" applyAlignment="true" applyProtection="true">
      <alignment horizontal="left" vertical="center"/>
      <protection hidden="false" locked="false"/>
    </xf>
    <xf numFmtId="164" fontId="1" fillId="0" borderId="2" xfId="0" applyNumberFormat="true" applyFont="true" applyBorder="true" applyAlignment="true" applyProtection="true">
      <alignment horizontal="left" vertical="center"/>
      <protection hidden="false" locked="false"/>
    </xf>
    <xf numFmtId="0" fontId="3" fillId="4" borderId="1" xfId="0" applyFont="true" applyFill="true" applyBorder="true" applyAlignment="true">
      <alignment horizontal="left"/>
    </xf>
    <xf numFmtId="0" fontId="4" fillId="4" borderId="1" xfId="0" applyFont="true" applyFill="true" applyBorder="true" applyAlignment="true">
      <alignment horizontal="left"/>
    </xf>
    <xf numFmtId="0" fontId="8" fillId="4" borderId="1" xfId="1" applyFill="true" applyBorder="true" applyAlignment="true">
      <alignment horizontal="center" vertical="center"/>
    </xf>
    <xf numFmtId="0" fontId="4" fillId="4" borderId="4" xfId="0" applyFont="true" applyFill="true" applyBorder="true" applyAlignment="true">
      <alignment horizontal="left"/>
    </xf>
    <xf numFmtId="0" fontId="4" fillId="4" borderId="3" xfId="0" applyFont="true" applyFill="true" applyBorder="true" applyAlignment="true">
      <alignment horizontal="left"/>
    </xf>
    <xf numFmtId="0" fontId="4" fillId="4" borderId="2" xfId="0" applyFont="true" applyFill="true" applyBorder="true" applyAlignment="true">
      <alignment horizontal="left"/>
    </xf>
    <xf numFmtId="1" fontId="1" fillId="0" borderId="13" xfId="0" applyNumberFormat="true" applyFont="true" applyBorder="true" applyAlignment="true" applyProtection="true">
      <alignment horizontal="left" vertical="center" wrapText="true"/>
      <protection hidden="false" locked="false"/>
    </xf>
    <xf numFmtId="1" fontId="1" fillId="0" borderId="1" xfId="0" applyNumberFormat="true" applyFont="true" applyBorder="true" applyAlignment="true" applyProtection="true">
      <alignment horizontal="left" vertical="center" wrapText="true"/>
      <protection hidden="false" locked="false"/>
    </xf>
    <xf numFmtId="0" fontId="5" fillId="3" borderId="9" xfId="0" applyNumberFormat="true" applyFont="true" applyFill="true" applyBorder="true" applyAlignment="true" applyProtection="true">
      <alignment horizontal="center" vertical="center"/>
      <protection hidden="false" locked="false"/>
    </xf>
    <xf numFmtId="0" fontId="5" fillId="3" borderId="8" xfId="0" applyNumberFormat="true" applyFont="true" applyFill="true" applyBorder="true" applyAlignment="true" applyProtection="true">
      <alignment horizontal="center" vertical="center"/>
      <protection hidden="false" locked="false"/>
    </xf>
    <xf numFmtId="0" fontId="5" fillId="3" borderId="10" xfId="0" applyNumberFormat="true" applyFont="true" applyFill="true" applyBorder="true" applyAlignment="true" applyProtection="true">
      <alignment horizontal="center" vertical="center"/>
      <protection hidden="false" locked="false"/>
    </xf>
    <xf numFmtId="0" fontId="9" fillId="2" borderId="5" xfId="0" applyNumberFormat="true" applyFont="true" applyFill="true" applyBorder="true" applyAlignment="true">
      <alignment horizontal="left" vertical="center"/>
    </xf>
    <xf numFmtId="0" fontId="9" fillId="2" borderId="6" xfId="0" applyNumberFormat="true" applyFont="true" applyFill="true" applyBorder="true" applyAlignment="true">
      <alignment horizontal="left" vertical="center"/>
    </xf>
    <xf numFmtId="0" fontId="9" fillId="2" borderId="7" xfId="0" applyNumberFormat="true" applyFont="true" applyFill="true" applyBorder="true" applyAlignment="true">
      <alignment horizontal="left" vertical="center"/>
    </xf>
    <xf numFmtId="0" fontId="3" fillId="0" borderId="4" xfId="0" applyNumberFormat="true" applyFont="true" applyFill="true" applyBorder="true" applyAlignment="true">
      <alignment horizontal="left" vertical="center"/>
    </xf>
    <xf numFmtId="0" fontId="3" fillId="0" borderId="3" xfId="0" applyNumberFormat="true" applyFont="true" applyFill="true" applyBorder="true" applyAlignment="true">
      <alignment horizontal="left" vertical="center"/>
    </xf>
    <xf numFmtId="0" fontId="3" fillId="0" borderId="2" xfId="0" applyNumberFormat="true" applyFont="true" applyFill="true" applyBorder="true" applyAlignment="true">
      <alignment horizontal="left" vertical="center"/>
    </xf>
    <xf numFmtId="0" fontId="1" fillId="0" borderId="4" xfId="0" applyNumberFormat="true" applyFont="true" applyFill="true" applyBorder="true" applyAlignment="true" applyProtection="true">
      <alignment horizontal="left" vertical="center"/>
      <protection hidden="false" locked="false"/>
    </xf>
    <xf numFmtId="0" fontId="1" fillId="0" borderId="3" xfId="0" applyNumberFormat="true" applyFont="true" applyFill="true" applyBorder="true" applyAlignment="true" applyProtection="true">
      <alignment horizontal="left" vertical="center"/>
      <protection hidden="false" locked="false"/>
    </xf>
    <xf numFmtId="0" fontId="1" fillId="0" borderId="2" xfId="0" applyNumberFormat="true" applyFont="true" applyFill="true" applyBorder="true" applyAlignment="true" applyProtection="true">
      <alignment horizontal="left" vertical="center"/>
      <protection hidden="false" locked="false"/>
    </xf>
    <xf numFmtId="3" fontId="1" fillId="0" borderId="4" xfId="0" applyNumberFormat="true" applyFont="true" applyFill="true" applyBorder="true" applyAlignment="true" applyProtection="true">
      <alignment horizontal="left" vertical="center"/>
      <protection hidden="false" locked="false"/>
    </xf>
    <xf numFmtId="3" fontId="1" fillId="0" borderId="3" xfId="0" applyNumberFormat="true" applyFont="true" applyFill="true" applyBorder="true" applyAlignment="true" applyProtection="true">
      <alignment horizontal="left" vertical="center"/>
      <protection hidden="false" locked="false"/>
    </xf>
    <xf numFmtId="3" fontId="1" fillId="0" borderId="2" xfId="0" applyNumberFormat="true" applyFont="true" applyFill="true" applyBorder="true" applyAlignment="true" applyProtection="true">
      <alignment horizontal="left" vertical="center"/>
      <protection hidden="false" locked="false"/>
    </xf>
    <xf numFmtId="14" fontId="1" fillId="0" borderId="4" xfId="0" applyNumberFormat="true" applyFont="true" applyFill="true" applyBorder="true" applyAlignment="true" applyProtection="true">
      <alignment horizontal="left" vertical="center"/>
      <protection hidden="false" locked="false"/>
    </xf>
    <xf numFmtId="0" fontId="1" fillId="0" borderId="4" xfId="0" quotePrefix="true" applyNumberFormat="true" applyFont="true" applyBorder="true" applyAlignment="true" applyProtection="true">
      <alignment horizontal="left" vertical="center"/>
      <protection hidden="false" locked="false"/>
    </xf>
    <xf numFmtId="0" fontId="1" fillId="0" borderId="3" xfId="0" applyNumberFormat="true" applyFont="true" applyBorder="true" applyAlignment="true" applyProtection="true">
      <alignment horizontal="left" vertical="center"/>
      <protection hidden="false" locked="false"/>
    </xf>
    <xf numFmtId="0" fontId="1" fillId="0" borderId="2" xfId="0" applyNumberFormat="true" applyFont="true" applyBorder="true" applyAlignment="true" applyProtection="true">
      <alignment horizontal="left" vertical="center"/>
      <protection hidden="false" locked="false"/>
    </xf>
    <xf numFmtId="0" fontId="1" fillId="0" borderId="4" xfId="0" applyNumberFormat="true" applyFont="true" applyBorder="true" applyAlignment="true" applyProtection="true">
      <alignment horizontal="left" vertical="center"/>
      <protection hidden="false" locked="false"/>
    </xf>
    <xf numFmtId="0" fontId="3" fillId="0" borderId="1" xfId="0" applyNumberFormat="true" applyFont="true" applyFill="true" applyBorder="true" applyAlignment="true">
      <alignment horizontal="left" vertical="center"/>
    </xf>
    <xf numFmtId="0" fontId="3" fillId="0" borderId="4" xfId="0" applyNumberFormat="true" applyFont="true" applyFill="true" applyBorder="true" applyAlignment="true" applyProtection="true">
      <alignment horizontal="left" vertical="center"/>
      <protection hidden="false" locked="false"/>
    </xf>
    <xf numFmtId="0" fontId="3" fillId="0" borderId="3" xfId="0" applyNumberFormat="true" applyFont="true" applyFill="true" applyBorder="true" applyAlignment="true" applyProtection="true">
      <alignment horizontal="left" vertical="center"/>
      <protection hidden="false" locked="false"/>
    </xf>
    <xf numFmtId="0" fontId="3" fillId="0" borderId="2" xfId="0" applyNumberFormat="true" applyFont="true" applyFill="true" applyBorder="true" applyAlignment="true" applyProtection="true">
      <alignment horizontal="left" vertical="center"/>
      <protection hidden="false" locked="false"/>
    </xf>
    <xf numFmtId="0" fontId="1" fillId="0" borderId="1" xfId="0" applyNumberFormat="true" applyFont="true" applyFill="true" applyBorder="true" applyAlignment="true" applyProtection="true">
      <alignment horizontal="left" vertical="center"/>
      <protection hidden="false" locked="false"/>
    </xf>
    <xf numFmtId="166" fontId="0" fillId="0" borderId="13" xfId="0" applyNumberFormat="true" applyBorder="true" applyAlignment="true" applyProtection="true">
      <alignment horizontal="left" vertical="center"/>
      <protection hidden="false" locked="false"/>
    </xf>
    <xf numFmtId="0" fontId="0" fillId="0" borderId="13" xfId="0" applyBorder="true" applyAlignment="true">
      <alignment horizontal="left" vertical="center"/>
    </xf>
    <xf numFmtId="0" fontId="0" fillId="0" borderId="14" xfId="0" applyBorder="true" applyAlignment="true">
      <alignment horizontal="left" vertical="center"/>
    </xf>
    <xf numFmtId="0" fontId="4" fillId="0" borderId="13" xfId="0" applyFont="true" applyBorder="true" applyAlignment="true">
      <alignment horizontal="left" vertical="center"/>
    </xf>
    <xf numFmtId="0" fontId="3" fillId="2" borderId="4" xfId="0" applyNumberFormat="true" applyFont="true" applyFill="true" applyBorder="true" applyAlignment="true" applyProtection="true">
      <alignment horizontal="center" vertical="center"/>
    </xf>
    <xf numFmtId="0" fontId="3" fillId="2" borderId="2" xfId="0" applyNumberFormat="true" applyFont="true" applyFill="true" applyBorder="true" applyAlignment="true" applyProtection="true">
      <alignment horizontal="center" vertical="center"/>
    </xf>
    <xf numFmtId="0" fontId="3" fillId="2" borderId="1" xfId="0" applyNumberFormat="true" applyFont="true" applyFill="true" applyBorder="true" applyAlignment="true">
      <alignment horizontal="center" vertical="center"/>
    </xf>
    <xf numFmtId="0" fontId="3" fillId="2" borderId="3" xfId="0" applyNumberFormat="true" applyFont="true" applyFill="true" applyBorder="true" applyAlignment="true" applyProtection="true">
      <alignment horizontal="center" vertical="center"/>
    </xf>
    <xf numFmtId="0" fontId="3" fillId="0" borderId="1" xfId="0" applyNumberFormat="true" applyFont="true" applyBorder="true" applyAlignment="true" applyProtection="true">
      <alignment horizontal="left" vertical="center"/>
    </xf>
    <xf numFmtId="0" fontId="1" fillId="0" borderId="1" xfId="0" applyNumberFormat="true" applyFont="true" applyBorder="true" applyAlignment="true" applyProtection="true">
      <alignment horizontal="left" vertical="center"/>
    </xf>
    <xf numFmtId="0" fontId="1" fillId="0" borderId="4" xfId="0" applyNumberFormat="true" applyFont="true" applyBorder="true" applyAlignment="true" applyProtection="true">
      <alignment horizontal="left" vertical="center"/>
    </xf>
    <xf numFmtId="0" fontId="1" fillId="0" borderId="3" xfId="0" applyNumberFormat="true" applyFont="true" applyBorder="true" applyAlignment="true" applyProtection="true">
      <alignment horizontal="left" vertical="center"/>
    </xf>
    <xf numFmtId="0" fontId="1" fillId="0" borderId="2" xfId="0" applyNumberFormat="true" applyFont="true" applyBorder="true" applyAlignment="true" applyProtection="true">
      <alignment horizontal="left" vertical="center"/>
    </xf>
    <xf numFmtId="0" fontId="9" fillId="2" borderId="4" xfId="0" applyNumberFormat="true" applyFont="true" applyFill="true" applyBorder="true" applyAlignment="true">
      <alignment horizontal="left" vertical="center"/>
    </xf>
    <xf numFmtId="0" fontId="9" fillId="2" borderId="3" xfId="0" applyNumberFormat="true" applyFont="true" applyFill="true" applyBorder="true" applyAlignment="true">
      <alignment horizontal="left" vertical="center"/>
    </xf>
    <xf numFmtId="0" fontId="9" fillId="2" borderId="2" xfId="0" applyNumberFormat="true" applyFont="true" applyFill="true" applyBorder="true" applyAlignment="true">
      <alignment horizontal="left" vertical="center"/>
    </xf>
    <xf numFmtId="0" fontId="3" fillId="0" borderId="4" xfId="0" applyNumberFormat="true" applyFont="true" applyBorder="true" applyAlignment="true">
      <alignment horizontal="left" vertical="center"/>
    </xf>
    <xf numFmtId="0" fontId="3" fillId="0" borderId="3" xfId="0" applyNumberFormat="true" applyFont="true" applyBorder="true" applyAlignment="true">
      <alignment horizontal="left" vertical="center"/>
    </xf>
    <xf numFmtId="0" fontId="3" fillId="0" borderId="2" xfId="0" applyNumberFormat="true" applyFont="true" applyBorder="true" applyAlignment="true">
      <alignment horizontal="left" vertical="center"/>
    </xf>
    <xf numFmtId="0" fontId="3" fillId="2" borderId="4" xfId="0" applyNumberFormat="true" applyFont="true" applyFill="true" applyBorder="true" applyAlignment="true">
      <alignment horizontal="center" vertical="center"/>
    </xf>
    <xf numFmtId="0" fontId="3" fillId="2" borderId="3" xfId="0" applyNumberFormat="true" applyFont="true" applyFill="true" applyBorder="true" applyAlignment="true">
      <alignment horizontal="center" vertical="center"/>
    </xf>
    <xf numFmtId="0" fontId="3" fillId="2" borderId="2" xfId="0" applyNumberFormat="true" applyFont="true" applyFill="true" applyBorder="true" applyAlignment="true">
      <alignment horizontal="center" vertical="center"/>
    </xf>
    <xf numFmtId="14" fontId="1" fillId="0" borderId="1" xfId="0" quotePrefix="true" applyNumberFormat="true" applyFont="true" applyBorder="true" applyAlignment="true" applyProtection="true">
      <alignment horizontal="left" vertical="center"/>
      <protection hidden="false" locked="false"/>
    </xf>
    <xf numFmtId="0" fontId="1" fillId="0" borderId="1" xfId="0" applyNumberFormat="true" applyFont="true" applyBorder="true" applyAlignment="true" applyProtection="true">
      <alignment horizontal="left" vertical="center"/>
      <protection hidden="false" locked="false"/>
    </xf>
    <xf numFmtId="164" fontId="1" fillId="0" borderId="4" xfId="0" applyNumberFormat="true" applyFont="true" applyBorder="true" applyAlignment="true" applyProtection="true">
      <alignment horizontal="left" vertical="center"/>
      <protection hidden="false" locked="false"/>
    </xf>
    <xf numFmtId="164" fontId="1" fillId="0" borderId="3" xfId="0" applyNumberFormat="true" applyFont="true" applyBorder="true" applyAlignment="true" applyProtection="true">
      <alignment horizontal="left" vertical="center"/>
      <protection hidden="false" locked="false"/>
    </xf>
    <xf numFmtId="164" fontId="1" fillId="0" borderId="2"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wrapText="true"/>
      <protection hidden="false" locked="false"/>
    </xf>
    <xf numFmtId="1" fontId="1" fillId="0" borderId="2" xfId="0" applyNumberFormat="true" applyFont="true" applyBorder="true" applyAlignment="true" applyProtection="true">
      <alignment horizontal="left" vertical="center" wrapText="true"/>
      <protection hidden="false" locked="false"/>
    </xf>
    <xf numFmtId="0" fontId="1" fillId="0" borderId="14" xfId="0" applyNumberFormat="true" applyFont="true" applyBorder="true" applyAlignment="true" applyProtection="true">
      <alignment horizontal="left" vertical="center"/>
      <protection hidden="false" locked="false"/>
    </xf>
    <xf numFmtId="0" fontId="1" fillId="0" borderId="22" xfId="0" applyNumberFormat="true" applyFont="true" applyBorder="true" applyAlignment="true" applyProtection="true">
      <alignment horizontal="left" vertical="center"/>
      <protection hidden="false" locked="false"/>
    </xf>
    <xf numFmtId="0" fontId="1" fillId="0" borderId="23" xfId="0" applyNumberFormat="true" applyFont="true" applyBorder="true" applyAlignment="true" applyProtection="true">
      <alignment horizontal="left" vertical="center"/>
      <protection hidden="false" locked="false"/>
    </xf>
    <xf numFmtId="0" fontId="3" fillId="0" borderId="1" xfId="0" applyNumberFormat="true" applyFont="true" applyBorder="true" applyAlignment="true">
      <alignment horizontal="left" vertical="center"/>
    </xf>
    <xf numFmtId="1" fontId="1" fillId="0" borderId="4" xfId="0" applyNumberFormat="true" applyFont="true" applyBorder="true" applyAlignment="true" applyProtection="true">
      <alignment horizontal="left" vertical="center" wrapText="true"/>
      <protection hidden="false" locked="false"/>
    </xf>
    <xf numFmtId="1" fontId="1" fillId="0" borderId="24" xfId="0" applyNumberFormat="true" applyFont="true" applyBorder="true" applyAlignment="true" applyProtection="true">
      <alignment horizontal="left" vertical="center" wrapText="true"/>
      <protection hidden="false" locked="false"/>
    </xf>
    <xf numFmtId="0" fontId="1" fillId="0" borderId="4" xfId="0" applyNumberFormat="true" applyFont="true" applyBorder="true" applyAlignment="true" applyProtection="true">
      <alignment horizontal="left" vertical="top" wrapText="true"/>
      <protection hidden="false" locked="false"/>
    </xf>
    <xf numFmtId="0" fontId="1" fillId="0" borderId="3" xfId="0" applyNumberFormat="true" applyFont="true" applyBorder="true" applyAlignment="true" applyProtection="true">
      <alignment horizontal="left" vertical="top" wrapText="true"/>
      <protection hidden="false" locked="false"/>
    </xf>
    <xf numFmtId="0" fontId="1" fillId="0" borderId="2" xfId="0" applyNumberFormat="true" applyFont="true" applyBorder="true" applyAlignment="true" applyProtection="true">
      <alignment horizontal="left" vertical="top" wrapText="true"/>
      <protection hidden="false" locked="false"/>
    </xf>
    <xf numFmtId="0" fontId="0" fillId="0" borderId="4" xfId="0" applyFont="true" applyBorder="true" applyAlignment="true">
      <alignment horizontal="center" vertical="center"/>
    </xf>
    <xf numFmtId="0" fontId="0" fillId="0" borderId="2" xfId="0" applyFont="true" applyBorder="true" applyAlignment="true">
      <alignment horizontal="center" vertical="center"/>
    </xf>
    <xf numFmtId="0" fontId="0" fillId="0" borderId="3" xfId="0" applyFont="true" applyBorder="true" applyAlignment="true">
      <alignment horizontal="center" vertical="center"/>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0" fontId="1" fillId="0" borderId="4" xfId="0" applyNumberFormat="true" applyFont="true" applyBorder="true" applyAlignment="true">
      <alignment horizontal="center" vertical="center"/>
    </xf>
    <xf numFmtId="0" fontId="1" fillId="0" borderId="3" xfId="0" applyNumberFormat="true" applyFont="true" applyBorder="true" applyAlignment="true">
      <alignment horizontal="center" vertical="center"/>
    </xf>
    <xf numFmtId="0" fontId="1" fillId="0" borderId="2" xfId="0" applyNumberFormat="true" applyFont="true" applyBorder="true" applyAlignment="true">
      <alignment horizontal="center" vertical="center"/>
    </xf>
    <xf numFmtId="1" fontId="1" fillId="0" borderId="4" xfId="0" applyNumberFormat="true" applyFont="true" applyBorder="true" applyAlignment="true">
      <alignment horizontal="center" vertical="center"/>
    </xf>
    <xf numFmtId="1" fontId="1" fillId="0" borderId="3" xfId="0" applyNumberFormat="true" applyFont="true" applyBorder="true" applyAlignment="true">
      <alignment horizontal="center" vertical="center"/>
    </xf>
    <xf numFmtId="1" fontId="1" fillId="0" borderId="2" xfId="0" applyNumberFormat="true" applyFont="true" applyBorder="true" applyAlignment="true">
      <alignment horizontal="center" vertical="center"/>
    </xf>
    <xf numFmtId="0" fontId="0" fillId="0" borderId="4" xfId="0" applyFont="true" applyBorder="true" applyAlignment="true" applyProtection="true">
      <alignment horizontal="center" vertical="center"/>
      <protection hidden="false" locked="false"/>
    </xf>
    <xf numFmtId="0" fontId="0" fillId="0" borderId="3" xfId="0" applyFont="true" applyBorder="true" applyAlignment="true" applyProtection="true">
      <alignment horizontal="center" vertical="center"/>
      <protection hidden="false" locked="false"/>
    </xf>
    <xf numFmtId="0" fontId="0" fillId="0" borderId="2" xfId="0" applyFont="true" applyBorder="true" applyAlignment="true" applyProtection="true">
      <alignment horizontal="center" vertical="center"/>
      <protection hidden="false" locked="false"/>
    </xf>
    <xf numFmtId="1" fontId="1" fillId="0" borderId="4" xfId="0" applyNumberFormat="true" applyFont="true" applyBorder="true" applyAlignment="true" applyProtection="true">
      <alignment horizontal="center" vertical="center"/>
      <protection hidden="false" locked="false"/>
    </xf>
    <xf numFmtId="1" fontId="1" fillId="0" borderId="3" xfId="0" applyNumberFormat="true" applyFont="true" applyBorder="true" applyAlignment="true" applyProtection="true">
      <alignment horizontal="center" vertical="center"/>
      <protection hidden="false" locked="false"/>
    </xf>
    <xf numFmtId="1" fontId="1" fillId="0" borderId="2" xfId="0" applyNumberFormat="true" applyFont="true" applyBorder="true" applyAlignment="true" applyProtection="true">
      <alignment horizontal="center" vertical="center"/>
      <protection hidden="false" locked="false"/>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0" fontId="4" fillId="0" borderId="1" xfId="0" applyFont="true" applyBorder="true" applyAlignment="true">
      <alignment horizontal="left" vertical="center"/>
    </xf>
    <xf numFmtId="0" fontId="0" fillId="0" borderId="1" xfId="0" applyBorder="true" applyAlignment="true">
      <alignment horizontal="left" vertical="center"/>
    </xf>
    <xf numFmtId="0" fontId="9" fillId="2" borderId="1" xfId="0" applyNumberFormat="true" applyFont="true" applyFill="true" applyBorder="true" applyAlignment="true">
      <alignment horizontal="left" vertical="center" wrapText="true"/>
    </xf>
    <xf numFmtId="0" fontId="3" fillId="0" borderId="14" xfId="0" applyNumberFormat="true" applyFont="true" applyBorder="true" applyAlignment="true">
      <alignment horizontal="left" vertical="center"/>
    </xf>
    <xf numFmtId="0" fontId="3" fillId="0" borderId="22" xfId="0" applyNumberFormat="true" applyFont="true" applyBorder="true" applyAlignment="true">
      <alignment horizontal="left" vertical="center"/>
    </xf>
    <xf numFmtId="0" fontId="3" fillId="0" borderId="23" xfId="0" applyNumberFormat="true" applyFont="true" applyBorder="true" applyAlignment="true">
      <alignment horizontal="left" vertical="center"/>
    </xf>
    <xf numFmtId="166" fontId="0" fillId="0" borderId="1" xfId="0" applyNumberFormat="true" applyBorder="true" applyAlignment="true" applyProtection="true">
      <alignment horizontal="left" vertical="center"/>
      <protection hidden="false" locked="false"/>
    </xf>
    <xf numFmtId="0" fontId="0" fillId="0" borderId="4" xfId="0" applyBorder="true" applyAlignment="true">
      <alignment horizontal="left" vertical="center"/>
    </xf>
    <xf numFmtId="0" fontId="1" fillId="0" borderId="4" xfId="0" applyNumberFormat="true" applyFont="true" applyBorder="true" applyAlignment="true" applyProtection="true">
      <alignment horizontal="left" vertical="center" wrapText="true"/>
      <protection hidden="false" locked="false"/>
    </xf>
    <xf numFmtId="0" fontId="0" fillId="0" borderId="4" xfId="0" applyFont="true" applyBorder="true" applyAlignment="true" applyProtection="true">
      <alignment horizontal="left" vertical="center" wrapText="true"/>
      <protection hidden="false" locked="false"/>
    </xf>
    <xf numFmtId="14" fontId="3" fillId="0" borderId="4" xfId="0" applyNumberFormat="true" applyFont="true" applyFill="true" applyBorder="true" applyAlignment="true" applyProtection="true">
      <alignment horizontal="left" vertical="center"/>
      <protection hidden="false" locked="false"/>
    </xf>
  </cellXfs>
  <cellStyles count="6">
    <cellStyle name="Currency" xfId="3" builtinId="4"/>
    <cellStyle name="Hyperlink" xfId="1" builtinId="8"/>
    <cellStyle name="Normal" xfId="0" builtinId="0"/>
    <cellStyle name="Normal 2" xfId="4"/>
    <cellStyle name="Normal 3" xfId="5"/>
    <cellStyle name="Normal_Hierarchy_2" xfId="2"/>
  </cellStyles>
  <dxfs count="53">
    <dxf>
      <alignment horizontal="left" vertical="top" textRotation="0" wrapText="0" indent="0" justifyLastLine="0" shrinkToFit="0" readingOrder="0"/>
      <protection locked="0" hidden="0"/>
    </dxf>
    <dxf>
      <numFmt numFmtId="19" formatCode="m/d/yyyy"/>
      <alignment horizontal="left" vertical="top" textRotation="0" wrapText="0" indent="0" justifyLastLine="0" shrinkToFit="0" readingOrder="0"/>
      <protection locked="0" hidden="0"/>
    </dxf>
    <dxf>
      <numFmt numFmtId="19" formatCode="m/d/yyyy"/>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1" indent="0" justifyLastLine="0" shrinkToFit="0" readingOrder="0"/>
      <protection locked="0" hidden="0"/>
    </dxf>
    <dxf>
      <alignment horizontal="left" vertical="top" textRotation="0" wrapText="0" indent="0" justifyLastLine="0" shrinkToFit="0" readingOrder="0"/>
      <protection locked="0" hidden="0"/>
    </dxf>
    <dxf>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style="thin">
          <color theme="9"/>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theme="9"/>
        </left>
        <right/>
        <top style="thin">
          <color theme="9"/>
        </top>
        <bottom/>
        <vertical/>
        <horizontal/>
      </border>
    </dxf>
    <dxf>
      <border outline="0">
        <top style="thin">
          <color theme="9"/>
        </top>
        <bottom style="thin">
          <color theme="9"/>
        </bottom>
      </border>
    </dxf>
    <dxf>
      <font>
        <b/>
        <i val="0"/>
        <strike val="0"/>
        <condense val="0"/>
        <extend val="0"/>
        <outline val="0"/>
        <shadow val="0"/>
        <u val="none"/>
        <vertAlign val="baseline"/>
        <sz val="11"/>
        <color theme="0"/>
        <name val="Calibri"/>
        <family val="2"/>
        <scheme val="minor"/>
      </font>
      <fill>
        <patternFill patternType="solid">
          <fgColor indexed="64"/>
          <bgColor theme="9" tint="0.59999389629810485"/>
        </patternFill>
      </fill>
      <alignment horizontal="center" vertical="bottom" textRotation="0" wrapText="0" indent="0" justifyLastLine="0" shrinkToFit="0" readingOrder="0"/>
    </dxf>
    <dxf>
      <font>
        <color rgb="FF9C0006"/>
      </font>
      <fill>
        <patternFill>
          <bgColor rgb="FFFFC7CE"/>
        </patternFill>
      </fill>
    </dxf>
    <dxf>
      <fill>
        <patternFill>
          <fgColor indexed="64"/>
          <bgColor theme="0" tint="-0.14996795556505021"/>
        </patternFill>
      </fill>
    </dxf>
    <dxf>
      <numFmt numFmtId="19" formatCode="m/d/yyyy"/>
    </dxf>
    <dxf>
      <fill>
        <patternFill patternType="none">
          <fgColor indexed="64"/>
          <bgColor indexed="65"/>
        </patternFill>
      </fill>
    </dxf>
    <dxf>
      <numFmt numFmtId="0" formatCode="General"/>
      <fill>
        <patternFill patternType="none">
          <fgColor indexed="64"/>
          <bgColor indexed="65"/>
        </patternFill>
      </fill>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border outline="0">
        <left style="thin">
          <color theme="5"/>
        </left>
        <right style="thin">
          <color theme="5"/>
        </right>
        <top style="thin">
          <color theme="5"/>
        </top>
        <bottom style="thin">
          <color theme="5"/>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5"/>
          <bgColor theme="5"/>
        </patternFill>
      </fill>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center"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rgb="FF000000"/>
        <name val="Calibri"/>
        <family val="2"/>
        <scheme val="minor"/>
      </font>
      <numFmt numFmtId="0" formatCode="General"/>
      <fill>
        <patternFill patternType="solid">
          <fgColor indexed="64"/>
          <bgColor rgb="FF92D050"/>
        </patternFill>
      </fill>
      <alignment horizontal="left" vertical="center" textRotation="0" wrapText="0" indent="0" justifyLastLine="0" shrinkToFit="0" readingOrder="0"/>
    </dxf>
    <dxf>
      <font>
        <color rgb="FF9C0006"/>
      </font>
      <fill>
        <patternFill>
          <bgColor rgb="FFFFC7CE"/>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arget="worksheets/sheet26.xml" Type="http://schemas.openxmlformats.org/officeDocument/2006/relationships/worksheet"></Relationship><Relationship Id="rId21" Target="worksheets/sheet21.xml" Type="http://schemas.openxmlformats.org/officeDocument/2006/relationships/worksheet"></Relationship><Relationship Id="rId42" Target="worksheets/sheet42.xml" Type="http://schemas.openxmlformats.org/officeDocument/2006/relationships/worksheet"></Relationship><Relationship Id="rId47" Target="worksheets/sheet47.xml" Type="http://schemas.openxmlformats.org/officeDocument/2006/relationships/worksheet"></Relationship><Relationship Id="rId63" Target="worksheets/sheet63.xml" Type="http://schemas.openxmlformats.org/officeDocument/2006/relationships/worksheet"></Relationship><Relationship Id="rId68" Target="worksheets/sheet68.xml" Type="http://schemas.openxmlformats.org/officeDocument/2006/relationships/worksheet"></Relationship><Relationship Id="rId84" Target="worksheets/sheet84.xml" Type="http://schemas.openxmlformats.org/officeDocument/2006/relationships/worksheet"></Relationship><Relationship Id="rId89" Target="worksheets/sheet89.xml" Type="http://schemas.openxmlformats.org/officeDocument/2006/relationships/worksheet"></Relationship><Relationship Id="rId16" Target="worksheets/sheet16.xml" Type="http://schemas.openxmlformats.org/officeDocument/2006/relationships/worksheet"></Relationship><Relationship Id="rId107" Target="vbaProject.bin" Type="http://schemas.microsoft.com/office/2006/relationships/vbaProject"></Relationship><Relationship Id="rId11" Target="worksheets/sheet11.xml" Type="http://schemas.openxmlformats.org/officeDocument/2006/relationships/worksheet"></Relationship><Relationship Id="rId32" Target="worksheets/sheet32.xml" Type="http://schemas.openxmlformats.org/officeDocument/2006/relationships/worksheet"></Relationship><Relationship Id="rId37" Target="worksheets/sheet37.xml" Type="http://schemas.openxmlformats.org/officeDocument/2006/relationships/worksheet"></Relationship><Relationship Id="rId53" Target="worksheets/sheet53.xml" Type="http://schemas.openxmlformats.org/officeDocument/2006/relationships/worksheet"></Relationship><Relationship Id="rId58" Target="worksheets/sheet58.xml" Type="http://schemas.openxmlformats.org/officeDocument/2006/relationships/worksheet"></Relationship><Relationship Id="rId74" Target="worksheets/sheet74.xml" Type="http://schemas.openxmlformats.org/officeDocument/2006/relationships/worksheet"></Relationship><Relationship Id="rId79" Target="worksheets/sheet79.xml" Type="http://schemas.openxmlformats.org/officeDocument/2006/relationships/worksheet"></Relationship><Relationship Id="rId102" Target="persons/person.xml" Type="http://schemas.microsoft.com/office/2017/10/relationships/person"></Relationship><Relationship Id="rId5" Target="worksheets/sheet5.xml" Type="http://schemas.openxmlformats.org/officeDocument/2006/relationships/worksheet"></Relationship><Relationship Id="rId90" Target="worksheets/sheet90.xml" Type="http://schemas.openxmlformats.org/officeDocument/2006/relationships/worksheet"></Relationship><Relationship Id="rId95" Target="worksheets/sheet95.xml" Type="http://schemas.openxmlformats.org/officeDocument/2006/relationships/worksheet"></Relationship><Relationship Id="rId22" Target="worksheets/sheet22.xml" Type="http://schemas.openxmlformats.org/officeDocument/2006/relationships/worksheet"></Relationship><Relationship Id="rId27" Target="worksheets/sheet27.xml" Type="http://schemas.openxmlformats.org/officeDocument/2006/relationships/worksheet"></Relationship><Relationship Id="rId43" Target="worksheets/sheet43.xml" Type="http://schemas.openxmlformats.org/officeDocument/2006/relationships/worksheet"></Relationship><Relationship Id="rId48" Target="worksheets/sheet48.xml" Type="http://schemas.openxmlformats.org/officeDocument/2006/relationships/worksheet"></Relationship><Relationship Id="rId64" Target="worksheets/sheet64.xml" Type="http://schemas.openxmlformats.org/officeDocument/2006/relationships/worksheet"></Relationship><Relationship Id="rId69" Target="worksheets/sheet69.xml" Type="http://schemas.openxmlformats.org/officeDocument/2006/relationships/worksheet"></Relationship><Relationship Id="rId80" Target="worksheets/sheet80.xml" Type="http://schemas.openxmlformats.org/officeDocument/2006/relationships/worksheet"></Relationship><Relationship Id="rId85" Target="worksheets/sheet85.xml" Type="http://schemas.openxmlformats.org/officeDocument/2006/relationships/worksheet"></Relationship><Relationship Id="rId12" Target="worksheets/sheet12.xml" Type="http://schemas.openxmlformats.org/officeDocument/2006/relationships/worksheet"></Relationship><Relationship Id="rId17" Target="worksheets/sheet17.xml" Type="http://schemas.openxmlformats.org/officeDocument/2006/relationships/worksheet"></Relationship><Relationship Id="rId33" Target="worksheets/sheet33.xml" Type="http://schemas.openxmlformats.org/officeDocument/2006/relationships/worksheet"></Relationship><Relationship Id="rId38" Target="worksheets/sheet38.xml" Type="http://schemas.openxmlformats.org/officeDocument/2006/relationships/worksheet"></Relationship><Relationship Id="rId59" Target="worksheets/sheet59.xml" Type="http://schemas.openxmlformats.org/officeDocument/2006/relationships/worksheet"></Relationship><Relationship Id="rId103" Target="calcChain.xml" Type="http://schemas.openxmlformats.org/officeDocument/2006/relationships/calcChain"></Relationship><Relationship Id="rId20" Target="worksheets/sheet20.xml" Type="http://schemas.openxmlformats.org/officeDocument/2006/relationships/worksheet"></Relationship><Relationship Id="rId41" Target="worksheets/sheet41.xml" Type="http://schemas.openxmlformats.org/officeDocument/2006/relationships/worksheet"></Relationship><Relationship Id="rId54" Target="worksheets/sheet54.xml" Type="http://schemas.openxmlformats.org/officeDocument/2006/relationships/worksheet"></Relationship><Relationship Id="rId62" Target="worksheets/sheet62.xml" Type="http://schemas.openxmlformats.org/officeDocument/2006/relationships/worksheet"></Relationship><Relationship Id="rId70" Target="worksheets/sheet70.xml" Type="http://schemas.openxmlformats.org/officeDocument/2006/relationships/worksheet"></Relationship><Relationship Id="rId75" Target="worksheets/sheet75.xml" Type="http://schemas.openxmlformats.org/officeDocument/2006/relationships/worksheet"></Relationship><Relationship Id="rId83" Target="worksheets/sheet83.xml" Type="http://schemas.openxmlformats.org/officeDocument/2006/relationships/worksheet"></Relationship><Relationship Id="rId88" Target="worksheets/sheet88.xml" Type="http://schemas.openxmlformats.org/officeDocument/2006/relationships/worksheet"></Relationship><Relationship Id="rId91" Target="worksheets/sheet91.xml" Type="http://schemas.openxmlformats.org/officeDocument/2006/relationships/worksheet"></Relationship><Relationship Id="rId96" Target="worksheets/sheet96.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5" Target="worksheets/sheet15.xml" Type="http://schemas.openxmlformats.org/officeDocument/2006/relationships/worksheet"></Relationship><Relationship Id="rId23" Target="worksheets/sheet23.xml" Type="http://schemas.openxmlformats.org/officeDocument/2006/relationships/worksheet"></Relationship><Relationship Id="rId28" Target="worksheets/sheet28.xml" Type="http://schemas.openxmlformats.org/officeDocument/2006/relationships/worksheet"></Relationship><Relationship Id="rId36" Target="worksheets/sheet36.xml" Type="http://schemas.openxmlformats.org/officeDocument/2006/relationships/worksheet"></Relationship><Relationship Id="rId49" Target="worksheets/sheet49.xml" Type="http://schemas.openxmlformats.org/officeDocument/2006/relationships/worksheet"></Relationship><Relationship Id="rId57" Target="worksheets/sheet57.xml" Type="http://schemas.openxmlformats.org/officeDocument/2006/relationships/worksheet"></Relationship><Relationship Id="rId106" Target="../customXml/item3.xml" Type="http://schemas.openxmlformats.org/officeDocument/2006/relationships/customXml"></Relationship><Relationship Id="rId10" Target="worksheets/sheet10.xml" Type="http://schemas.openxmlformats.org/officeDocument/2006/relationships/worksheet"></Relationship><Relationship Id="rId31" Target="worksheets/sheet31.xml" Type="http://schemas.openxmlformats.org/officeDocument/2006/relationships/worksheet"></Relationship><Relationship Id="rId44" Target="worksheets/sheet44.xml" Type="http://schemas.openxmlformats.org/officeDocument/2006/relationships/worksheet"></Relationship><Relationship Id="rId52" Target="worksheets/sheet52.xml" Type="http://schemas.openxmlformats.org/officeDocument/2006/relationships/worksheet"></Relationship><Relationship Id="rId60" Target="worksheets/sheet60.xml" Type="http://schemas.openxmlformats.org/officeDocument/2006/relationships/worksheet"></Relationship><Relationship Id="rId65" Target="worksheets/sheet65.xml" Type="http://schemas.openxmlformats.org/officeDocument/2006/relationships/worksheet"></Relationship><Relationship Id="rId73" Target="worksheets/sheet73.xml" Type="http://schemas.openxmlformats.org/officeDocument/2006/relationships/worksheet"></Relationship><Relationship Id="rId78" Target="worksheets/sheet78.xml" Type="http://schemas.openxmlformats.org/officeDocument/2006/relationships/worksheet"></Relationship><Relationship Id="rId81" Target="worksheets/sheet81.xml" Type="http://schemas.openxmlformats.org/officeDocument/2006/relationships/worksheet"></Relationship><Relationship Id="rId86" Target="worksheets/sheet86.xml" Type="http://schemas.openxmlformats.org/officeDocument/2006/relationships/worksheet"></Relationship><Relationship Id="rId94" Target="worksheets/sheet94.xml" Type="http://schemas.openxmlformats.org/officeDocument/2006/relationships/worksheet"></Relationship><Relationship Id="rId99" Target="theme/theme1.xml" Type="http://schemas.openxmlformats.org/officeDocument/2006/relationships/theme"></Relationship><Relationship Id="rId101" Target="/xl/sharedStrings.xml" Type="http://schemas.openxmlformats.org/officeDocument/2006/relationships/sharedStrings"></Relationship><Relationship Id="rId4" Target="worksheets/sheet4.xml" Type="http://schemas.openxmlformats.org/officeDocument/2006/relationships/worksheet"></Relationship><Relationship Id="rId9" Target="worksheets/sheet9.xml" Type="http://schemas.openxmlformats.org/officeDocument/2006/relationships/worksheet"></Relationship><Relationship Id="rId13" Target="worksheets/sheet13.xml" Type="http://schemas.openxmlformats.org/officeDocument/2006/relationships/worksheet"></Relationship><Relationship Id="rId18" Target="worksheets/sheet18.xml" Type="http://schemas.openxmlformats.org/officeDocument/2006/relationships/worksheet"></Relationship><Relationship Id="rId39" Target="worksheets/sheet39.xml" Type="http://schemas.openxmlformats.org/officeDocument/2006/relationships/worksheet"></Relationship><Relationship Id="rId34" Target="worksheets/sheet34.xml" Type="http://schemas.openxmlformats.org/officeDocument/2006/relationships/worksheet"></Relationship><Relationship Id="rId50" Target="worksheets/sheet50.xml" Type="http://schemas.openxmlformats.org/officeDocument/2006/relationships/worksheet"></Relationship><Relationship Id="rId55" Target="worksheets/sheet55.xml" Type="http://schemas.openxmlformats.org/officeDocument/2006/relationships/worksheet"></Relationship><Relationship Id="rId76" Target="worksheets/sheet76.xml" Type="http://schemas.openxmlformats.org/officeDocument/2006/relationships/worksheet"></Relationship><Relationship Id="rId97" Target="worksheets/sheet97.xml" Type="http://schemas.openxmlformats.org/officeDocument/2006/relationships/worksheet"></Relationship><Relationship Id="rId104" Target="../customXml/item1.xml" Type="http://schemas.openxmlformats.org/officeDocument/2006/relationships/customXml"></Relationship><Relationship Id="rId7" Target="worksheets/sheet7.xml" Type="http://schemas.openxmlformats.org/officeDocument/2006/relationships/worksheet"></Relationship><Relationship Id="rId71" Target="worksheets/sheet71.xml" Type="http://schemas.openxmlformats.org/officeDocument/2006/relationships/worksheet"></Relationship><Relationship Id="rId92" Target="worksheets/sheet92.xml" Type="http://schemas.openxmlformats.org/officeDocument/2006/relationships/worksheet"></Relationship><Relationship Id="rId2" Target="worksheets/sheet2.xml" Type="http://schemas.openxmlformats.org/officeDocument/2006/relationships/worksheet"></Relationship><Relationship Id="rId29" Target="worksheets/sheet29.xml" Type="http://schemas.openxmlformats.org/officeDocument/2006/relationships/worksheet"></Relationship><Relationship Id="rId24" Target="worksheets/sheet24.xml" Type="http://schemas.openxmlformats.org/officeDocument/2006/relationships/worksheet"></Relationship><Relationship Id="rId40" Target="worksheets/sheet40.xml" Type="http://schemas.openxmlformats.org/officeDocument/2006/relationships/worksheet"></Relationship><Relationship Id="rId45" Target="worksheets/sheet45.xml" Type="http://schemas.openxmlformats.org/officeDocument/2006/relationships/worksheet"></Relationship><Relationship Id="rId66" Target="worksheets/sheet66.xml" Type="http://schemas.openxmlformats.org/officeDocument/2006/relationships/worksheet"></Relationship><Relationship Id="rId87" Target="worksheets/sheet87.xml" Type="http://schemas.openxmlformats.org/officeDocument/2006/relationships/worksheet"></Relationship><Relationship Id="rId61" Target="worksheets/sheet61.xml" Type="http://schemas.openxmlformats.org/officeDocument/2006/relationships/worksheet"></Relationship><Relationship Id="rId82" Target="worksheets/sheet82.xml" Type="http://schemas.openxmlformats.org/officeDocument/2006/relationships/worksheet"></Relationship><Relationship Id="rId19" Target="worksheets/sheet19.xml" Type="http://schemas.openxmlformats.org/officeDocument/2006/relationships/worksheet"></Relationship><Relationship Id="rId14" Target="worksheets/sheet14.xml" Type="http://schemas.openxmlformats.org/officeDocument/2006/relationships/worksheet"></Relationship><Relationship Id="rId30" Target="worksheets/sheet30.xml" Type="http://schemas.openxmlformats.org/officeDocument/2006/relationships/worksheet"></Relationship><Relationship Id="rId35" Target="worksheets/sheet35.xml" Type="http://schemas.openxmlformats.org/officeDocument/2006/relationships/worksheet"></Relationship><Relationship Id="rId56" Target="worksheets/sheet56.xml" Type="http://schemas.openxmlformats.org/officeDocument/2006/relationships/worksheet"></Relationship><Relationship Id="rId77" Target="worksheets/sheet77.xml" Type="http://schemas.openxmlformats.org/officeDocument/2006/relationships/worksheet"></Relationship><Relationship Id="rId100" Target="styles.xml" Type="http://schemas.openxmlformats.org/officeDocument/2006/relationships/styles"></Relationship><Relationship Id="rId105" Target="../customXml/item2.xml" Type="http://schemas.openxmlformats.org/officeDocument/2006/relationships/customXml"></Relationship><Relationship Id="rId8" Target="worksheets/sheet8.xml" Type="http://schemas.openxmlformats.org/officeDocument/2006/relationships/worksheet"></Relationship><Relationship Id="rId51" Target="worksheets/sheet51.xml" Type="http://schemas.openxmlformats.org/officeDocument/2006/relationships/worksheet"></Relationship><Relationship Id="rId72" Target="worksheets/sheet72.xml" Type="http://schemas.openxmlformats.org/officeDocument/2006/relationships/worksheet"></Relationship><Relationship Id="rId93" Target="worksheets/sheet93.xml" Type="http://schemas.openxmlformats.org/officeDocument/2006/relationships/worksheet"></Relationship><Relationship Id="rId98" Target="worksheets/sheet98.xml" Type="http://schemas.openxmlformats.org/officeDocument/2006/relationships/worksheet"></Relationship><Relationship Id="rId3" Target="worksheets/sheet3.xml" Type="http://schemas.openxmlformats.org/officeDocument/2006/relationships/worksheet"></Relationship><Relationship Id="rId25" Target="worksheets/sheet25.xml" Type="http://schemas.openxmlformats.org/officeDocument/2006/relationships/worksheet"></Relationship><Relationship Id="rId46" Target="worksheets/sheet46.xml" Type="http://schemas.openxmlformats.org/officeDocument/2006/relationships/worksheet"></Relationship><Relationship Id="rId67" Target="worksheets/sheet67.xml" Type="http://schemas.openxmlformats.org/officeDocument/2006/relationships/worksheet"></Relationship></Relationships>
</file>

<file path=xl/persons/person.xml><?xml version="1.0" encoding="utf-8"?>
<personList xmlns="http://schemas.microsoft.com/office/spreadsheetml/2018/threadedcomments" xmlns:x="http://schemas.openxmlformats.org/spreadsheetml/2006/main">
  <person displayName="Thaman, Bill" id="{A88FA92B-BAF5-4B41-AADA-0BAC41D123D2}" userId="S::BTHAMAN@hdrinc.com::4a91488c-9eb0-43e3-815e-67a0c0a6aa7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B75B4E9-1989-43A0-898F-006E79206844}" name="tblAttributes" displayName="tblAttributes" ref="A1:H417" totalsRowShown="0" headerRowDxfId="51" dataDxfId="50" headerRowCellStyle="Normal 2" dataCellStyle="Normal 2">
  <autoFilter ref="A1:H417" xr:uid="{6FB96DEC-34DD-4164-B227-B8A8D352E682}"/>
  <tableColumns count="8">
    <tableColumn id="1" xr3:uid="{4D062015-0DD3-4B5D-BB86-C4CFF2F68026}" name="CLASS" dataDxfId="49" dataCellStyle="Normal 2"/>
    <tableColumn id="2" xr3:uid="{49862EA1-7186-4282-8314-072A1522A21C}" name="TYPE" dataDxfId="48" dataCellStyle="Normal 2"/>
    <tableColumn id="3" xr3:uid="{64814F74-8938-4204-918D-3AE755A9B990}" name="ATTRIBUTE" dataDxfId="47" dataCellStyle="Normal 2"/>
    <tableColumn id="4" xr3:uid="{7A304459-F96D-4CC5-9FBD-8940656C4409}" name="DESCRIPTION" dataDxfId="46" dataCellStyle="Normal 2"/>
    <tableColumn id="5" xr3:uid="{CCBE2E5C-B8F9-4FC8-AA00-04B9E38994B4}" name="ORDER" dataDxfId="45" dataCellStyle="Normal 2"/>
    <tableColumn id="6" xr3:uid="{BD77714E-B493-4411-B950-8599826C3BAB}" name="DATA_TYPE" dataDxfId="44" dataCellStyle="Normal 2"/>
    <tableColumn id="7" xr3:uid="{338CE43A-2EE3-48FE-8457-B672E06AC27F}" name="DOMAIN_NAME" dataDxfId="43" dataCellStyle="Normal 2"/>
    <tableColumn id="8" xr3:uid="{4701EAFC-9DC8-4C2C-9421-C8242710AF7D}" name="UNITS" dataDxfId="4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Domains" displayName="tblDomains" ref="A1:B204" totalsRowShown="0" headerRowDxfId="41" dataDxfId="40" tableBorderDxfId="39">
  <autoFilter ref="A1:B204" xr:uid="{00000000-0009-0000-0100-000002000000}"/>
  <tableColumns count="2">
    <tableColumn id="1" xr3:uid="{00000000-0010-0000-0100-000001000000}" name="DOMAIN NAME" dataDxfId="38"/>
    <tableColumn id="2" xr3:uid="{00000000-0010-0000-0100-000002000000}" name="VALUE" dataDxfId="3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E11E0-4D0C-4C13-B3F7-BB0C08D11A44}" name="tblHierarchy" displayName="tblHierarchy" ref="A1:M89" totalsRowShown="0" headerRowDxfId="36" headerRowCellStyle="Normal_Hierarchy_2">
  <autoFilter ref="A1:M89" xr:uid="{DD835F73-8014-4ABC-B9D4-5B00334E609F}"/>
  <tableColumns count="13">
    <tableColumn id="1" xr3:uid="{C6F35B8C-620C-45FD-92DC-671137585FC8}" name="Facility" dataDxfId="35" dataCellStyle="Normal_Hierarchy_2"/>
    <tableColumn id="2" xr3:uid="{944F123A-BD44-40F3-966F-7FB184D1A99A}" name="Process_Area" dataDxfId="34" dataCellStyle="Normal_Hierarchy_2"/>
    <tableColumn id="3" xr3:uid="{B5A8C836-1B30-48B8-9C0C-7ADD8F082FBD}" name="Subprocess_System" dataDxfId="33" dataCellStyle="Normal_Hierarchy_2"/>
    <tableColumn id="4" xr3:uid="{E0BEF615-925D-4B21-BDD5-882E8C702287}" name="Equip_Class" dataDxfId="32" dataCellStyle="Normal_Hierarchy_2"/>
    <tableColumn id="5" xr3:uid="{179FFB9F-075E-4F0A-B9B1-07B6C61D03CB}" name="Equip_Type" dataDxfId="31" dataCellStyle="Normal_Hierarchy_2"/>
    <tableColumn id="6" xr3:uid="{A206FB80-AD24-4697-A34F-4165F4531586}" name="Asset_Name" dataDxfId="30" dataCellStyle="Normal_Hierarchy_2"/>
    <tableColumn id="7" xr3:uid="{9B32293A-E0DB-4251-929C-5F8307AF9B17}" name="Equip_ID" dataDxfId="29" dataCellStyle="Normal_Hierarchy_2"/>
    <tableColumn id="8" xr3:uid="{785444DD-7B21-41BC-A824-2CC0303E1BDC}" name="Equip_ID_MOD" dataDxfId="28" dataCellStyle="Normal_Hierarchy_2"/>
    <tableColumn id="9" xr3:uid="{E31B4C68-39E7-40C1-83BA-AF65792F4BCC}" name="Location" dataDxfId="27" dataCellStyle="Normal_Hierarchy_2"/>
    <tableColumn id="10" xr3:uid="{DFFA99CD-28EC-487A-B295-EE3CE5EF7650}" name="Asset_ID" dataDxfId="26"/>
    <tableColumn id="11" xr3:uid="{0B30EE74-5F4A-48F5-BE27-77D4DF319774}" name="Status" dataDxfId="25"/>
    <tableColumn id="12" xr3:uid="{3EAA5139-5584-448B-9997-17225F85A4DB}" name="Contract_Num"/>
    <tableColumn id="13" xr3:uid="{A73E9A67-A88A-4A1E-A890-455982A6393B}" name="Install_Date" dataDxfId="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blUI_settings" displayName="tblUI_settings" ref="P1:Q11" totalsRowShown="0">
  <autoFilter ref="P1:Q11" xr:uid="{00000000-0009-0000-0100-000004000000}"/>
  <tableColumns count="2">
    <tableColumn id="1" xr3:uid="{00000000-0010-0000-0400-000001000000}" name="Item"/>
    <tableColumn id="2" xr3:uid="{00000000-0010-0000-0400-000002000000}"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D7B1CE4-BDF0-4BBB-A6CB-5DCA60A9CB36}" name="tblSettings" displayName="tblSettings" ref="A1:M349" totalsRowShown="0" headerRowDxfId="21" tableBorderDxfId="20">
  <autoFilter ref="A1:M349" xr:uid="{4E2585B3-4DD9-47BF-9E85-42881E820BF2}"/>
  <tableColumns count="13">
    <tableColumn id="1" xr3:uid="{F098325C-2FDD-4455-8366-862CBEC0BB1F}" name="Field Name" dataDxfId="19"/>
    <tableColumn id="2" xr3:uid="{75082E74-54F5-45F7-A1F1-AA6E0E7D15EE}" name="r1" dataDxfId="18"/>
    <tableColumn id="3" xr3:uid="{C16AA2EF-CDD4-49C7-A21E-5DAB4C61B040}" name="c1" dataDxfId="17"/>
    <tableColumn id="4" xr3:uid="{F3344FC8-7040-4F9D-B392-5BC76DED36C1}" name="r2" dataDxfId="16"/>
    <tableColumn id="5" xr3:uid="{664F673A-8EBA-4C37-B797-5A0FE171D35E}" name="c2" dataDxfId="15"/>
    <tableColumn id="6" xr3:uid="{CAC33940-1632-43C1-8E5B-48F3D55D552E}" name="data type" dataDxfId="14"/>
    <tableColumn id="7" xr3:uid="{34F0B50A-7BEB-40DC-85BB-A2842B4A805B}" name="type" dataDxfId="13"/>
    <tableColumn id="8" xr3:uid="{6D1DCE4E-9613-48B3-AF12-979DC53EC6CF}" name="cat" dataDxfId="12"/>
    <tableColumn id="9" xr3:uid="{3EECB64E-171B-4355-94DD-F2F66285288B}" name="visible" dataDxfId="11"/>
    <tableColumn id="10" xr3:uid="{A91A0C0C-C3B5-402B-9EAE-BF6D09565280}" name="mandatory" dataDxfId="10"/>
    <tableColumn id="11" xr3:uid="{BA148373-0FC4-4434-88A4-92612AD3F44B}" name="district_fld" dataDxfId="9"/>
    <tableColumn id="12" xr3:uid="{17AAFF21-322E-458E-8A41-28D817BEAAB8}" name="row" dataDxfId="8"/>
    <tableColumn id="13" xr3:uid="{E2F3B7B1-7F69-43AB-8902-4F3FB682A949}" name="shift" dataDxfId="7"/>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E1C006-6937-4F4B-AE6A-10D473BCF6C3}" name="Review_Comments2" displayName="Review_Comments2" ref="A1:F101" totalsRowShown="0" dataDxfId="6">
  <autoFilter ref="A1:F101" xr:uid="{00000000-0009-0000-0100-000002000000}"/>
  <tableColumns count="6">
    <tableColumn id="1" xr3:uid="{782B3425-56DD-4255-8713-AF7878D7226D}" name="Comment Number" dataDxfId="5"/>
    <tableColumn id="2" xr3:uid="{B8DBA444-4BC2-48EF-9611-A1CA81BA124C}" name="Description" dataDxfId="4"/>
    <tableColumn id="3" xr3:uid="{9A868B69-2768-4CDE-B4B4-F40EA09E7CF9}" name="Contractor Response" dataDxfId="3"/>
    <tableColumn id="4" xr3:uid="{BB199335-0070-4DE2-99DA-51FE8EE914D4}" name="Date Identified" dataDxfId="2"/>
    <tableColumn id="5" xr3:uid="{0F2DDF30-FB1E-403B-83D1-25416E7FC1EE}" name="Date Resolved" dataDxfId="1"/>
    <tableColumn id="6" xr3:uid="{7530CE79-117F-4951-B48A-41625EFC3767}" name="Status" dataDxfId="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1BE1AD-F905-471D-880C-3FEB710A2731}" name="Review_Status5" displayName="Review_Status5" ref="AA1:AA3" totalsRowShown="0">
  <autoFilter ref="AA1:AA3" xr:uid="{00000000-0009-0000-0100-000003000000}"/>
  <tableColumns count="1">
    <tableColumn id="1" xr3:uid="{5D084664-948D-48BB-B6BC-A378AA3A0025}" name="ReviewStatu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38" dT="2020-12-22T19:23:19.85" personId="{A88FA92B-BAF5-4B41-AADA-0BAC41D123D2}" id="{E3D94B56-4DBC-48A0-A245-0F3045A043DE}">
    <text>Enter a Calendar-based schedule, or an Hours-based schedule, but not both.</text>
  </threadedComment>
</ThreadedComments>
</file>

<file path=xl/threadedComments/threadedComment2.xml><?xml version="1.0" encoding="utf-8"?>
<ThreadedComments xmlns="http://schemas.microsoft.com/office/spreadsheetml/2018/threadedcomments" xmlns:x="http://schemas.openxmlformats.org/spreadsheetml/2006/main">
  <threadedComment ref="F38" dT="2020-12-22T19:23:19.85" personId="{A88FA92B-BAF5-4B41-AADA-0BAC41D123D2}" id="{B8B44F69-2CF4-4848-A5BF-C7EA8E689C7D}">
    <text>Enter a Calendar-based schedule, or an Hours-based schedule, but not both.</text>
  </threadedComment>
</ThreadedComments>
</file>

<file path=xl/threadedComments/threadedComment3.xml><?xml version="1.0" encoding="utf-8"?>
<ThreadedComments xmlns="http://schemas.microsoft.com/office/spreadsheetml/2018/threadedcomments" xmlns:x="http://schemas.openxmlformats.org/spreadsheetml/2006/main">
  <threadedComment ref="F38" dT="2020-12-22T19:23:19.85" personId="{A88FA92B-BAF5-4B41-AADA-0BAC41D123D2}" id="{30CD675F-0F86-4C68-A868-3D7F276585F1}">
    <text>Enter a Calendar-based schedule, or an Hours-based schedule, but not both.</text>
  </threadedComment>
</ThreadedComments>
</file>

<file path=xl/threadedComments/threadedComment4.xml><?xml version="1.0" encoding="utf-8"?>
<ThreadedComments xmlns="http://schemas.microsoft.com/office/spreadsheetml/2018/threadedcomments" xmlns:x="http://schemas.openxmlformats.org/spreadsheetml/2006/main">
  <threadedComment ref="F38" dT="2020-12-22T19:23:19.85" personId="{A88FA92B-BAF5-4B41-AADA-0BAC41D123D2}" id="{F3581862-063B-47B4-8F16-941007BC7A02}">
    <text>Enter a Calendar-based schedule, or an Hours-based schedule, but not both.</text>
  </threadedComment>
</ThreadedComments>
</file>

<file path=xl/threadedComments/threadedComment5.xml><?xml version="1.0" encoding="utf-8"?>
<ThreadedComments xmlns="http://schemas.microsoft.com/office/spreadsheetml/2018/threadedcomments" xmlns:x="http://schemas.openxmlformats.org/spreadsheetml/2006/main">
  <threadedComment ref="F38" dT="2020-12-22T19:23:19.85" personId="{A88FA92B-BAF5-4B41-AADA-0BAC41D123D2}" id="{FB3ECD32-AC89-4F29-AF06-57E8D5B55656}">
    <text>Enter a Calendar-based schedule, or an Hours-based schedule, but not both.</text>
  </threadedComment>
</ThreadedComments>
</file>

<file path=xl/threadedComments/threadedComment6.xml><?xml version="1.0" encoding="utf-8"?>
<ThreadedComments xmlns="http://schemas.microsoft.com/office/spreadsheetml/2018/threadedcomments" xmlns:x="http://schemas.openxmlformats.org/spreadsheetml/2006/main">
  <threadedComment ref="F38" dT="2020-12-22T19:23:19.85" personId="{A88FA92B-BAF5-4B41-AADA-0BAC41D123D2}" id="{B8838958-6FB4-40F3-A984-BF80FDA89D3F}">
    <text>Enter a Calendar-based schedule, or an Hours-based schedule, but not both.</text>
  </threadedComment>
</ThreadedComments>
</file>

<file path=xl/threadedComments/threadedComment7.xml><?xml version="1.0" encoding="utf-8"?>
<ThreadedComments xmlns="http://schemas.microsoft.com/office/spreadsheetml/2018/threadedcomments" xmlns:x="http://schemas.openxmlformats.org/spreadsheetml/2006/main">
  <threadedComment ref="F38" dT="2020-12-22T19:23:19.85" personId="{A88FA92B-BAF5-4B41-AADA-0BAC41D123D2}" id="{459EDAEE-C053-4C86-AC5C-5CA97F2F0533}">
    <text>Enter a Calendar-based schedule, or an Hours-based schedule, but not both.</text>
  </threadedComment>
</ThreadedComments>
</file>

<file path=xl/threadedComments/threadedComment8.xml><?xml version="1.0" encoding="utf-8"?>
<ThreadedComments xmlns="http://schemas.microsoft.com/office/spreadsheetml/2018/threadedcomments" xmlns:x="http://schemas.openxmlformats.org/spreadsheetml/2006/main">
  <threadedComment ref="F38" dT="2020-12-22T19:23:19.85" personId="{A88FA92B-BAF5-4B41-AADA-0BAC41D123D2}" id="{9EEDDFE7-7A0C-481E-93F8-11E66752879E}">
    <text>Enter a Calendar-based schedule, or an Hours-based schedule, but not both.</text>
  </threadedComment>
</ThreadedComments>
</file>

<file path=xl/threadedComments/threadedComment9.xml><?xml version="1.0" encoding="utf-8"?>
<ThreadedComments xmlns="http://schemas.microsoft.com/office/spreadsheetml/2018/threadedcomments" xmlns:x="http://schemas.openxmlformats.org/spreadsheetml/2006/main">
  <threadedComment ref="F38" dT="2020-12-22T19:23:19.85" personId="{A88FA92B-BAF5-4B41-AADA-0BAC41D123D2}" id="{42D60137-1AF3-47D3-8914-2752B0CF9124}">
    <text>Enter a Calendar-based schedule, or an Hours-based schedule, but not both.</text>
  </threadedComment>
</ThreadedComments>
</file>

<file path=xl/threadedComments/threadedComment10.xml><?xml version="1.0" encoding="utf-8"?>
<ThreadedComments xmlns="http://schemas.microsoft.com/office/spreadsheetml/2018/threadedcomments" xmlns:x="http://schemas.openxmlformats.org/spreadsheetml/2006/main">
  <threadedComment ref="F38" dT="2020-12-22T19:23:19.85" personId="{A88FA92B-BAF5-4B41-AADA-0BAC41D123D2}" id="{AEDF1C3C-E4FA-4543-BD70-BD02BBF38C24}">
    <text>Enter a Calendar-based schedule, or an Hours-based schedule, but not both.</text>
  </threadedComment>
</ThreadedComments>
</file>

<file path=xl/threadedComments/threadedComment11.xml><?xml version="1.0" encoding="utf-8"?>
<ThreadedComments xmlns="http://schemas.microsoft.com/office/spreadsheetml/2018/threadedcomments" xmlns:x="http://schemas.openxmlformats.org/spreadsheetml/2006/main">
  <threadedComment ref="F38" dT="2020-12-22T19:23:19.85" personId="{A88FA92B-BAF5-4B41-AADA-0BAC41D123D2}" id="{4797D3D8-BBF6-40D4-AF7B-B20140F774D4}">
    <text>Enter a Calendar-based schedule, or an Hours-based schedule, but not both.</text>
  </threadedComment>
</ThreadedComments>
</file>

<file path=xl/threadedComments/threadedComment12.xml><?xml version="1.0" encoding="utf-8"?>
<ThreadedComments xmlns="http://schemas.microsoft.com/office/spreadsheetml/2018/threadedcomments" xmlns:x="http://schemas.openxmlformats.org/spreadsheetml/2006/main">
  <threadedComment ref="F38" dT="2020-12-22T19:23:19.85" personId="{A88FA92B-BAF5-4B41-AADA-0BAC41D123D2}" id="{311E3314-9FA7-4DAA-85ED-281B0FB23582}">
    <text>Enter a Calendar-based schedule, or an Hours-based schedule, but not both.</text>
  </threadedComment>
</ThreadedComments>
</file>

<file path=xl/threadedComments/threadedComment13.xml><?xml version="1.0" encoding="utf-8"?>
<ThreadedComments xmlns="http://schemas.microsoft.com/office/spreadsheetml/2018/threadedcomments" xmlns:x="http://schemas.openxmlformats.org/spreadsheetml/2006/main">
  <threadedComment ref="F38" dT="2020-12-22T19:23:19.85" personId="{A88FA92B-BAF5-4B41-AADA-0BAC41D123D2}" id="{761E7D42-4BFA-400C-8D7D-3D3865CD5D70}">
    <text>Enter a Calendar-based schedule, or an Hours-based schedule, but not both.</text>
  </threadedComment>
</ThreadedComments>
</file>

<file path=xl/threadedComments/threadedComment14.xml><?xml version="1.0" encoding="utf-8"?>
<ThreadedComments xmlns="http://schemas.microsoft.com/office/spreadsheetml/2018/threadedcomments" xmlns:x="http://schemas.openxmlformats.org/spreadsheetml/2006/main">
  <threadedComment ref="F38" dT="2020-12-22T19:23:19.85" personId="{A88FA92B-BAF5-4B41-AADA-0BAC41D123D2}" id="{230D5FDF-B60A-4AD1-90AC-0F2218CAC33C}">
    <text>Enter a Calendar-based schedule, or an Hours-based schedule, but not both.</text>
  </threadedComment>
</ThreadedComments>
</file>

<file path=xl/threadedComments/threadedComment15.xml><?xml version="1.0" encoding="utf-8"?>
<ThreadedComments xmlns="http://schemas.microsoft.com/office/spreadsheetml/2018/threadedcomments" xmlns:x="http://schemas.openxmlformats.org/spreadsheetml/2006/main">
  <threadedComment ref="F38" dT="2020-12-22T19:23:19.85" personId="{A88FA92B-BAF5-4B41-AADA-0BAC41D123D2}" id="{76FAB7B0-CC3E-4D25-A3F9-A2CFCAFAE7BF}">
    <text>Enter a Calendar-based schedule, or an Hours-based schedule, but not both.</text>
  </threadedComment>
</ThreadedComments>
</file>

<file path=xl/threadedComments/threadedComment16.xml><?xml version="1.0" encoding="utf-8"?>
<ThreadedComments xmlns="http://schemas.microsoft.com/office/spreadsheetml/2018/threadedcomments" xmlns:x="http://schemas.openxmlformats.org/spreadsheetml/2006/main">
  <threadedComment ref="F38" dT="2020-12-22T19:23:19.85" personId="{A88FA92B-BAF5-4B41-AADA-0BAC41D123D2}" id="{53C5B57A-7A89-4D2E-8A1D-3ADA44E516F7}">
    <text>Enter a Calendar-based schedule, or an Hours-based schedule, but not both.</text>
  </threadedComment>
</ThreadedComments>
</file>

<file path=xl/threadedComments/threadedComment17.xml><?xml version="1.0" encoding="utf-8"?>
<ThreadedComments xmlns="http://schemas.microsoft.com/office/spreadsheetml/2018/threadedcomments" xmlns:x="http://schemas.openxmlformats.org/spreadsheetml/2006/main">
  <threadedComment ref="F38" dT="2020-12-22T19:23:19.85" personId="{A88FA92B-BAF5-4B41-AADA-0BAC41D123D2}" id="{448BBCB8-47E2-4A91-B56A-5B7BB9E1EFF1}">
    <text>Enter a Calendar-based schedule, or an Hours-based schedule, but not both.</text>
  </threadedComment>
</ThreadedComments>
</file>

<file path=xl/threadedComments/threadedComment18.xml><?xml version="1.0" encoding="utf-8"?>
<ThreadedComments xmlns="http://schemas.microsoft.com/office/spreadsheetml/2018/threadedcomments" xmlns:x="http://schemas.openxmlformats.org/spreadsheetml/2006/main">
  <threadedComment ref="F38" dT="2020-12-22T19:23:19.85" personId="{A88FA92B-BAF5-4B41-AADA-0BAC41D123D2}" id="{F7E3AD93-0B21-4219-98A1-ECE1A5254F8F}">
    <text>Enter a Calendar-based schedule, or an Hours-based schedule, but not both.</text>
  </threadedComment>
</ThreadedComments>
</file>

<file path=xl/threadedComments/threadedComment19.xml><?xml version="1.0" encoding="utf-8"?>
<ThreadedComments xmlns="http://schemas.microsoft.com/office/spreadsheetml/2018/threadedcomments" xmlns:x="http://schemas.openxmlformats.org/spreadsheetml/2006/main">
  <threadedComment ref="F38" dT="2020-12-22T19:23:19.85" personId="{A88FA92B-BAF5-4B41-AADA-0BAC41D123D2}" id="{047098EF-4C89-4890-A6F6-47F90F77B5BC}">
    <text>Enter a Calendar-based schedule, or an Hours-based schedule, but not both.</text>
  </threadedComment>
</ThreadedComments>
</file>

<file path=xl/threadedComments/threadedComment20.xml><?xml version="1.0" encoding="utf-8"?>
<ThreadedComments xmlns="http://schemas.microsoft.com/office/spreadsheetml/2018/threadedcomments" xmlns:x="http://schemas.openxmlformats.org/spreadsheetml/2006/main">
  <threadedComment ref="F38" dT="2020-12-22T19:23:19.85" personId="{A88FA92B-BAF5-4B41-AADA-0BAC41D123D2}" id="{A5FB34AF-A49A-4A68-9463-B3CD6536C0DB}">
    <text>Enter a Calendar-based schedule, or an Hours-based schedule, but not both.</text>
  </threadedComment>
</ThreadedComments>
</file>

<file path=xl/threadedComments/threadedComment21.xml><?xml version="1.0" encoding="utf-8"?>
<ThreadedComments xmlns="http://schemas.microsoft.com/office/spreadsheetml/2018/threadedcomments" xmlns:x="http://schemas.openxmlformats.org/spreadsheetml/2006/main">
  <threadedComment ref="F38" dT="2020-12-22T19:23:19.85" personId="{A88FA92B-BAF5-4B41-AADA-0BAC41D123D2}" id="{670D847F-A3C4-47D1-BF37-B76DF45E2B2E}">
    <text>Enter a Calendar-based schedule, or an Hours-based schedule, but not both.</text>
  </threadedComment>
</ThreadedComments>
</file>

<file path=xl/threadedComments/threadedComment22.xml><?xml version="1.0" encoding="utf-8"?>
<ThreadedComments xmlns="http://schemas.microsoft.com/office/spreadsheetml/2018/threadedcomments" xmlns:x="http://schemas.openxmlformats.org/spreadsheetml/2006/main">
  <threadedComment ref="F38" dT="2020-12-22T19:23:19.85" personId="{A88FA92B-BAF5-4B41-AADA-0BAC41D123D2}" id="{8963E883-C71F-4C12-B6E2-22297CDEEE5F}">
    <text>Enter a Calendar-based schedule, or an Hours-based schedule, but not both.</text>
  </threadedComment>
</ThreadedComments>
</file>

<file path=xl/threadedComments/threadedComment23.xml><?xml version="1.0" encoding="utf-8"?>
<ThreadedComments xmlns="http://schemas.microsoft.com/office/spreadsheetml/2018/threadedcomments" xmlns:x="http://schemas.openxmlformats.org/spreadsheetml/2006/main">
  <threadedComment ref="F38" dT="2020-12-22T19:23:19.85" personId="{A88FA92B-BAF5-4B41-AADA-0BAC41D123D2}" id="{8ABEBF4B-E458-4413-B9F1-09B2350BF64F}">
    <text>Enter a Calendar-based schedule, or an Hours-based schedule, but not both.</text>
  </threadedComment>
</ThreadedComments>
</file>

<file path=xl/threadedComments/threadedComment24.xml><?xml version="1.0" encoding="utf-8"?>
<ThreadedComments xmlns="http://schemas.microsoft.com/office/spreadsheetml/2018/threadedcomments" xmlns:x="http://schemas.openxmlformats.org/spreadsheetml/2006/main">
  <threadedComment ref="F38" dT="2020-12-22T19:23:19.85" personId="{A88FA92B-BAF5-4B41-AADA-0BAC41D123D2}" id="{5FF2874D-9073-426D-8339-89273D96B4DE}">
    <text>Enter a Calendar-based schedule, or an Hours-based schedule, but not both.</text>
  </threadedComment>
</ThreadedComments>
</file>

<file path=xl/threadedComments/threadedComment25.xml><?xml version="1.0" encoding="utf-8"?>
<ThreadedComments xmlns="http://schemas.microsoft.com/office/spreadsheetml/2018/threadedcomments" xmlns:x="http://schemas.openxmlformats.org/spreadsheetml/2006/main">
  <threadedComment ref="F38" dT="2020-12-22T19:23:19.85" personId="{A88FA92B-BAF5-4B41-AADA-0BAC41D123D2}" id="{AEF595A1-BDD2-4CCC-835F-F0C08E15526A}">
    <text>Enter a Calendar-based schedule, or an Hours-based schedule, but not both.</text>
  </threadedComment>
</ThreadedComments>
</file>

<file path=xl/threadedComments/threadedComment26.xml><?xml version="1.0" encoding="utf-8"?>
<ThreadedComments xmlns="http://schemas.microsoft.com/office/spreadsheetml/2018/threadedcomments" xmlns:x="http://schemas.openxmlformats.org/spreadsheetml/2006/main">
  <threadedComment ref="F38" dT="2020-12-22T19:23:19.85" personId="{A88FA92B-BAF5-4B41-AADA-0BAC41D123D2}" id="{6FEDD3CE-FAD4-497A-9E20-0B42EDCD4875}">
    <text>Enter a Calendar-based schedule, or an Hours-based schedule, but not both.</text>
  </threadedComment>
</ThreadedComments>
</file>

<file path=xl/threadedComments/threadedComment27.xml><?xml version="1.0" encoding="utf-8"?>
<ThreadedComments xmlns="http://schemas.microsoft.com/office/spreadsheetml/2018/threadedcomments" xmlns:x="http://schemas.openxmlformats.org/spreadsheetml/2006/main">
  <threadedComment ref="F38" dT="2020-12-22T19:23:19.85" personId="{A88FA92B-BAF5-4B41-AADA-0BAC41D123D2}" id="{24E23B2C-208A-47C8-9646-324CE2423A16}">
    <text>Enter a Calendar-based schedule, or an Hours-based schedule, but not both.</text>
  </threadedComment>
</ThreadedComments>
</file>

<file path=xl/threadedComments/threadedComment28.xml><?xml version="1.0" encoding="utf-8"?>
<ThreadedComments xmlns="http://schemas.microsoft.com/office/spreadsheetml/2018/threadedcomments" xmlns:x="http://schemas.openxmlformats.org/spreadsheetml/2006/main">
  <threadedComment ref="F38" dT="2020-12-22T19:23:19.85" personId="{A88FA92B-BAF5-4B41-AADA-0BAC41D123D2}" id="{F6CAC9EE-7D20-44B1-BA1E-6DF922C70E1B}">
    <text>Enter a Calendar-based schedule, or an Hours-based schedule, but not both.</text>
  </threadedComment>
</ThreadedComments>
</file>

<file path=xl/threadedComments/threadedComment29.xml><?xml version="1.0" encoding="utf-8"?>
<ThreadedComments xmlns="http://schemas.microsoft.com/office/spreadsheetml/2018/threadedcomments" xmlns:x="http://schemas.openxmlformats.org/spreadsheetml/2006/main">
  <threadedComment ref="F38" dT="2020-12-22T19:23:19.85" personId="{A88FA92B-BAF5-4B41-AADA-0BAC41D123D2}" id="{FB0C2D86-6CE7-4BDE-8C2C-A171435BA855}">
    <text>Enter a Calendar-based schedule, or an Hours-based schedule, but not both.</text>
  </threadedComment>
</ThreadedComments>
</file>

<file path=xl/threadedComments/threadedComment30.xml><?xml version="1.0" encoding="utf-8"?>
<ThreadedComments xmlns="http://schemas.microsoft.com/office/spreadsheetml/2018/threadedcomments" xmlns:x="http://schemas.openxmlformats.org/spreadsheetml/2006/main">
  <threadedComment ref="F38" dT="2020-12-22T19:23:19.85" personId="{A88FA92B-BAF5-4B41-AADA-0BAC41D123D2}" id="{59CDF5BB-DD37-47E0-95FB-93877C2AD720}">
    <text>Enter a Calendar-based schedule, or an Hours-based schedule, but not both.</text>
  </threadedComment>
</ThreadedComments>
</file>

<file path=xl/threadedComments/threadedComment31.xml><?xml version="1.0" encoding="utf-8"?>
<ThreadedComments xmlns="http://schemas.microsoft.com/office/spreadsheetml/2018/threadedcomments" xmlns:x="http://schemas.openxmlformats.org/spreadsheetml/2006/main">
  <threadedComment ref="F38" dT="2020-12-22T19:23:19.85" personId="{A88FA92B-BAF5-4B41-AADA-0BAC41D123D2}" id="{CE04B1E9-5980-4667-9C3E-888A29FCC37C}">
    <text>Enter a Calendar-based schedule, or an Hours-based schedule, but not both.</text>
  </threadedComment>
</ThreadedComments>
</file>

<file path=xl/threadedComments/threadedComment32.xml><?xml version="1.0" encoding="utf-8"?>
<ThreadedComments xmlns="http://schemas.microsoft.com/office/spreadsheetml/2018/threadedcomments" xmlns:x="http://schemas.openxmlformats.org/spreadsheetml/2006/main">
  <threadedComment ref="F38" dT="2020-12-22T19:23:19.85" personId="{A88FA92B-BAF5-4B41-AADA-0BAC41D123D2}" id="{B14BF1F1-7F4B-4893-950A-B13AF7FD5ED0}">
    <text>Enter a Calendar-based schedule, or an Hours-based schedule, but not both.</text>
  </threadedComment>
</ThreadedComments>
</file>

<file path=xl/threadedComments/threadedComment33.xml><?xml version="1.0" encoding="utf-8"?>
<ThreadedComments xmlns="http://schemas.microsoft.com/office/spreadsheetml/2018/threadedcomments" xmlns:x="http://schemas.openxmlformats.org/spreadsheetml/2006/main">
  <threadedComment ref="F38" dT="2020-12-22T19:23:19.85" personId="{A88FA92B-BAF5-4B41-AADA-0BAC41D123D2}" id="{A7496D88-4595-40DC-A36F-A96293D5FCDF}">
    <text>Enter a Calendar-based schedule, or an Hours-based schedule, but not both.</text>
  </threadedComment>
</ThreadedComments>
</file>

<file path=xl/threadedComments/threadedComment34.xml><?xml version="1.0" encoding="utf-8"?>
<ThreadedComments xmlns="http://schemas.microsoft.com/office/spreadsheetml/2018/threadedcomments" xmlns:x="http://schemas.openxmlformats.org/spreadsheetml/2006/main">
  <threadedComment ref="F38" dT="2020-12-22T19:23:19.85" personId="{A88FA92B-BAF5-4B41-AADA-0BAC41D123D2}" id="{BF8CA616-B60F-4BE4-BD5B-086802B3696C}">
    <text>Enter a Calendar-based schedule, or an Hours-based schedule, but not both.</text>
  </threadedComment>
</ThreadedComments>
</file>

<file path=xl/threadedComments/threadedComment35.xml><?xml version="1.0" encoding="utf-8"?>
<ThreadedComments xmlns="http://schemas.microsoft.com/office/spreadsheetml/2018/threadedcomments" xmlns:x="http://schemas.openxmlformats.org/spreadsheetml/2006/main">
  <threadedComment ref="F38" dT="2020-12-22T19:23:19.85" personId="{A88FA92B-BAF5-4B41-AADA-0BAC41D123D2}" id="{BBA2B1BF-B97C-4CA9-ACC2-AE4F1927EDBA}">
    <text>Enter a Calendar-based schedule, or an Hours-based schedule, but not both.</text>
  </threadedComment>
</ThreadedComments>
</file>

<file path=xl/threadedComments/threadedComment36.xml><?xml version="1.0" encoding="utf-8"?>
<ThreadedComments xmlns="http://schemas.microsoft.com/office/spreadsheetml/2018/threadedcomments" xmlns:x="http://schemas.openxmlformats.org/spreadsheetml/2006/main">
  <threadedComment ref="F38" dT="2020-12-22T19:23:19.85" personId="{A88FA92B-BAF5-4B41-AADA-0BAC41D123D2}" id="{7ADC29F9-F75D-497D-AA6A-52010020CFF1}">
    <text>Enter a Calendar-based schedule, or an Hours-based schedule, but not both.</text>
  </threadedComment>
</ThreadedComments>
</file>

<file path=xl/threadedComments/threadedComment37.xml><?xml version="1.0" encoding="utf-8"?>
<ThreadedComments xmlns="http://schemas.microsoft.com/office/spreadsheetml/2018/threadedcomments" xmlns:x="http://schemas.openxmlformats.org/spreadsheetml/2006/main">
  <threadedComment ref="F38" dT="2020-12-22T19:23:19.85" personId="{A88FA92B-BAF5-4B41-AADA-0BAC41D123D2}" id="{DC57E973-E3B5-4CDC-8472-30B54161B812}">
    <text>Enter a Calendar-based schedule, or an Hours-based schedule, but not both.</text>
  </threadedComment>
</ThreadedComments>
</file>

<file path=xl/threadedComments/threadedComment38.xml><?xml version="1.0" encoding="utf-8"?>
<ThreadedComments xmlns="http://schemas.microsoft.com/office/spreadsheetml/2018/threadedcomments" xmlns:x="http://schemas.openxmlformats.org/spreadsheetml/2006/main">
  <threadedComment ref="F38" dT="2020-12-22T19:23:19.85" personId="{A88FA92B-BAF5-4B41-AADA-0BAC41D123D2}" id="{461EEAE6-6559-41FD-BF4B-39E9C6F75BBF}">
    <text>Enter a Calendar-based schedule, or an Hours-based schedule, but not both.</text>
  </threadedComment>
</ThreadedComments>
</file>

<file path=xl/threadedComments/threadedComment39.xml><?xml version="1.0" encoding="utf-8"?>
<ThreadedComments xmlns="http://schemas.microsoft.com/office/spreadsheetml/2018/threadedcomments" xmlns:x="http://schemas.openxmlformats.org/spreadsheetml/2006/main">
  <threadedComment ref="F38" dT="2020-12-22T19:23:19.85" personId="{A88FA92B-BAF5-4B41-AADA-0BAC41D123D2}" id="{192BA254-F1D1-4034-8A9F-1952BA6759A7}">
    <text>Enter a Calendar-based schedule, or an Hours-based schedule, but not both.</text>
  </threadedComment>
</ThreadedComments>
</file>

<file path=xl/threadedComments/threadedComment40.xml><?xml version="1.0" encoding="utf-8"?>
<ThreadedComments xmlns="http://schemas.microsoft.com/office/spreadsheetml/2018/threadedcomments" xmlns:x="http://schemas.openxmlformats.org/spreadsheetml/2006/main">
  <threadedComment ref="F38" dT="2020-12-22T19:23:19.85" personId="{A88FA92B-BAF5-4B41-AADA-0BAC41D123D2}" id="{C5C7AA6F-04E9-4DD9-909E-9290A222C3A6}">
    <text>Enter a Calendar-based schedule, or an Hours-based schedule, but not both.</text>
  </threadedComment>
</ThreadedComments>
</file>

<file path=xl/threadedComments/threadedComment41.xml><?xml version="1.0" encoding="utf-8"?>
<ThreadedComments xmlns="http://schemas.microsoft.com/office/spreadsheetml/2018/threadedcomments" xmlns:x="http://schemas.openxmlformats.org/spreadsheetml/2006/main">
  <threadedComment ref="F38" dT="2020-12-22T19:23:19.85" personId="{A88FA92B-BAF5-4B41-AADA-0BAC41D123D2}" id="{D938F65F-8AB8-440E-ABFC-405F783A9946}">
    <text>Enter a Calendar-based schedule, or an Hours-based schedule, but not both.</text>
  </threadedComment>
</ThreadedComments>
</file>

<file path=xl/threadedComments/threadedComment42.xml><?xml version="1.0" encoding="utf-8"?>
<ThreadedComments xmlns="http://schemas.microsoft.com/office/spreadsheetml/2018/threadedcomments" xmlns:x="http://schemas.openxmlformats.org/spreadsheetml/2006/main">
  <threadedComment ref="F38" dT="2020-12-22T19:23:19.85" personId="{A88FA92B-BAF5-4B41-AADA-0BAC41D123D2}" id="{3199228D-0E38-4D79-B8CE-8AAD015CAE44}">
    <text>Enter a Calendar-based schedule, or an Hours-based schedule, but not both.</text>
  </threadedComment>
</ThreadedComments>
</file>

<file path=xl/threadedComments/threadedComment43.xml><?xml version="1.0" encoding="utf-8"?>
<ThreadedComments xmlns="http://schemas.microsoft.com/office/spreadsheetml/2018/threadedcomments" xmlns:x="http://schemas.openxmlformats.org/spreadsheetml/2006/main">
  <threadedComment ref="F38" dT="2020-12-22T19:23:19.85" personId="{A88FA92B-BAF5-4B41-AADA-0BAC41D123D2}" id="{6096A153-17DE-45BB-BC72-DF1F7AB0CBF9}">
    <text>Enter a Calendar-based schedule, or an Hours-based schedule, but not both.</text>
  </threadedComment>
</ThreadedComments>
</file>

<file path=xl/threadedComments/threadedComment44.xml><?xml version="1.0" encoding="utf-8"?>
<ThreadedComments xmlns="http://schemas.microsoft.com/office/spreadsheetml/2018/threadedcomments" xmlns:x="http://schemas.openxmlformats.org/spreadsheetml/2006/main">
  <threadedComment ref="F38" dT="2020-12-22T19:23:19.85" personId="{A88FA92B-BAF5-4B41-AADA-0BAC41D123D2}" id="{77378B77-D277-42F8-8494-CFCCF1983E05}">
    <text>Enter a Calendar-based schedule, or an Hours-based schedule, but not both.</text>
  </threadedComment>
</ThreadedComments>
</file>

<file path=xl/threadedComments/threadedComment45.xml><?xml version="1.0" encoding="utf-8"?>
<ThreadedComments xmlns="http://schemas.microsoft.com/office/spreadsheetml/2018/threadedcomments" xmlns:x="http://schemas.openxmlformats.org/spreadsheetml/2006/main">
  <threadedComment ref="F38" dT="2020-12-22T19:23:19.85" personId="{A88FA92B-BAF5-4B41-AADA-0BAC41D123D2}" id="{87AE1D15-9FFD-4B4D-81B6-FBF25AF6D5A8}">
    <text>Enter a Calendar-based schedule, or an Hours-based schedule, but not both.</text>
  </threadedComment>
</ThreadedComments>
</file>

<file path=xl/threadedComments/threadedComment46.xml><?xml version="1.0" encoding="utf-8"?>
<ThreadedComments xmlns="http://schemas.microsoft.com/office/spreadsheetml/2018/threadedcomments" xmlns:x="http://schemas.openxmlformats.org/spreadsheetml/2006/main">
  <threadedComment ref="F38" dT="2020-12-22T19:23:19.85" personId="{A88FA92B-BAF5-4B41-AADA-0BAC41D123D2}" id="{65D53DBA-BFDD-4B6B-8F17-1B118E58EF1F}">
    <text>Enter a Calendar-based schedule, or an Hours-based schedule, but not both.</text>
  </threadedComment>
</ThreadedComments>
</file>

<file path=xl/threadedComments/threadedComment47.xml><?xml version="1.0" encoding="utf-8"?>
<ThreadedComments xmlns="http://schemas.microsoft.com/office/spreadsheetml/2018/threadedcomments" xmlns:x="http://schemas.openxmlformats.org/spreadsheetml/2006/main">
  <threadedComment ref="F38" dT="2020-12-22T19:23:19.85" personId="{A88FA92B-BAF5-4B41-AADA-0BAC41D123D2}" id="{1E876836-EC0C-469E-8D93-037EAD4FF04C}">
    <text>Enter a Calendar-based schedule, or an Hours-based schedule, but not both.</text>
  </threadedComment>
</ThreadedComments>
</file>

<file path=xl/threadedComments/threadedComment48.xml><?xml version="1.0" encoding="utf-8"?>
<ThreadedComments xmlns="http://schemas.microsoft.com/office/spreadsheetml/2018/threadedcomments" xmlns:x="http://schemas.openxmlformats.org/spreadsheetml/2006/main">
  <threadedComment ref="F38" dT="2020-12-22T19:23:19.85" personId="{A88FA92B-BAF5-4B41-AADA-0BAC41D123D2}" id="{6520AD21-DFE3-4B8A-AD5E-FF116461F99D}">
    <text>Enter a Calendar-based schedule, or an Hours-based schedule, but not both.</text>
  </threadedComment>
</ThreadedComments>
</file>

<file path=xl/threadedComments/threadedComment49.xml><?xml version="1.0" encoding="utf-8"?>
<ThreadedComments xmlns="http://schemas.microsoft.com/office/spreadsheetml/2018/threadedcomments" xmlns:x="http://schemas.openxmlformats.org/spreadsheetml/2006/main">
  <threadedComment ref="F38" dT="2020-12-22T19:23:19.85" personId="{A88FA92B-BAF5-4B41-AADA-0BAC41D123D2}" id="{017F43FB-19A8-4E43-88D4-97AACB1400C1}">
    <text>Enter a Calendar-based schedule, or an Hours-based schedule, but not both.</text>
  </threadedComment>
</ThreadedComments>
</file>

<file path=xl/threadedComments/threadedComment50.xml><?xml version="1.0" encoding="utf-8"?>
<ThreadedComments xmlns="http://schemas.microsoft.com/office/spreadsheetml/2018/threadedcomments" xmlns:x="http://schemas.openxmlformats.org/spreadsheetml/2006/main">
  <threadedComment ref="F38" dT="2020-12-22T19:23:19.85" personId="{A88FA92B-BAF5-4B41-AADA-0BAC41D123D2}" id="{0632A8B1-5595-480D-AE51-31E02DA66B6A}">
    <text>Enter a Calendar-based schedule, or an Hours-based schedule, but not both.</text>
  </threadedComment>
</ThreadedComments>
</file>

<file path=xl/threadedComments/threadedComment51.xml><?xml version="1.0" encoding="utf-8"?>
<ThreadedComments xmlns="http://schemas.microsoft.com/office/spreadsheetml/2018/threadedcomments" xmlns:x="http://schemas.openxmlformats.org/spreadsheetml/2006/main">
  <threadedComment ref="F38" dT="2020-12-22T19:23:19.85" personId="{A88FA92B-BAF5-4B41-AADA-0BAC41D123D2}" id="{2D0DBFC1-AF67-414E-B8D6-DC9D5697B370}">
    <text>Enter a Calendar-based schedule, or an Hours-based schedule, but not both.</text>
  </threadedComment>
</ThreadedComments>
</file>

<file path=xl/threadedComments/threadedComment52.xml><?xml version="1.0" encoding="utf-8"?>
<ThreadedComments xmlns="http://schemas.microsoft.com/office/spreadsheetml/2018/threadedcomments" xmlns:x="http://schemas.openxmlformats.org/spreadsheetml/2006/main">
  <threadedComment ref="F38" dT="2020-12-22T19:23:19.85" personId="{A88FA92B-BAF5-4B41-AADA-0BAC41D123D2}" id="{C83176EE-4A4E-4829-8BF0-EAA1E489DF75}">
    <text>Enter a Calendar-based schedule, or an Hours-based schedule, but not both.</text>
  </threadedComment>
</ThreadedComments>
</file>

<file path=xl/threadedComments/threadedComment53.xml><?xml version="1.0" encoding="utf-8"?>
<ThreadedComments xmlns="http://schemas.microsoft.com/office/spreadsheetml/2018/threadedcomments" xmlns:x="http://schemas.openxmlformats.org/spreadsheetml/2006/main">
  <threadedComment ref="F38" dT="2020-12-22T19:23:19.85" personId="{A88FA92B-BAF5-4B41-AADA-0BAC41D123D2}" id="{2C163965-3C7E-45C0-9E45-DB5EA3E3D333}">
    <text>Enter a Calendar-based schedule, or an Hours-based schedule, but not both.</text>
  </threadedComment>
</ThreadedComments>
</file>

<file path=xl/threadedComments/threadedComment54.xml><?xml version="1.0" encoding="utf-8"?>
<ThreadedComments xmlns="http://schemas.microsoft.com/office/spreadsheetml/2018/threadedcomments" xmlns:x="http://schemas.openxmlformats.org/spreadsheetml/2006/main">
  <threadedComment ref="F38" dT="2020-12-22T19:23:19.85" personId="{A88FA92B-BAF5-4B41-AADA-0BAC41D123D2}" id="{F1B406A5-A6CA-4A53-B811-37881CFE136A}">
    <text>Enter a Calendar-based schedule, or an Hours-based schedule, but not both.</text>
  </threadedComment>
</ThreadedComments>
</file>

<file path=xl/threadedComments/threadedComment55.xml><?xml version="1.0" encoding="utf-8"?>
<ThreadedComments xmlns="http://schemas.microsoft.com/office/spreadsheetml/2018/threadedcomments" xmlns:x="http://schemas.openxmlformats.org/spreadsheetml/2006/main">
  <threadedComment ref="F38" dT="2020-12-22T19:23:19.85" personId="{A88FA92B-BAF5-4B41-AADA-0BAC41D123D2}" id="{70E08D79-AA23-490F-9CCF-B80BB2ED1353}">
    <text>Enter a Calendar-based schedule, or an Hours-based schedule, but not both.</text>
  </threadedComment>
</ThreadedComments>
</file>

<file path=xl/threadedComments/threadedComment56.xml><?xml version="1.0" encoding="utf-8"?>
<ThreadedComments xmlns="http://schemas.microsoft.com/office/spreadsheetml/2018/threadedcomments" xmlns:x="http://schemas.openxmlformats.org/spreadsheetml/2006/main">
  <threadedComment ref="F38" dT="2020-12-22T19:23:19.85" personId="{A88FA92B-BAF5-4B41-AADA-0BAC41D123D2}" id="{D4FE9C99-CBB2-4CC8-8A3F-5054FC8FF562}">
    <text>Enter a Calendar-based schedule, or an Hours-based schedule, but not both.</text>
  </threadedComment>
</ThreadedComments>
</file>

<file path=xl/threadedComments/threadedComment57.xml><?xml version="1.0" encoding="utf-8"?>
<ThreadedComments xmlns="http://schemas.microsoft.com/office/spreadsheetml/2018/threadedcomments" xmlns:x="http://schemas.openxmlformats.org/spreadsheetml/2006/main">
  <threadedComment ref="F38" dT="2020-12-22T19:23:19.85" personId="{A88FA92B-BAF5-4B41-AADA-0BAC41D123D2}" id="{7BA7DCAB-D3BB-48A3-9ED1-04FEED194155}">
    <text>Enter a Calendar-based schedule, or an Hours-based schedule, but not both.</text>
  </threadedComment>
</ThreadedComments>
</file>

<file path=xl/threadedComments/threadedComment58.xml><?xml version="1.0" encoding="utf-8"?>
<ThreadedComments xmlns="http://schemas.microsoft.com/office/spreadsheetml/2018/threadedcomments" xmlns:x="http://schemas.openxmlformats.org/spreadsheetml/2006/main">
  <threadedComment ref="F38" dT="2020-12-22T19:23:19.85" personId="{A88FA92B-BAF5-4B41-AADA-0BAC41D123D2}" id="{242B0D8F-4E7A-44AF-B164-4D71F137294C}">
    <text>Enter a Calendar-based schedule, or an Hours-based schedule, but not both.</text>
  </threadedComment>
</ThreadedComments>
</file>

<file path=xl/threadedComments/threadedComment59.xml><?xml version="1.0" encoding="utf-8"?>
<ThreadedComments xmlns="http://schemas.microsoft.com/office/spreadsheetml/2018/threadedcomments" xmlns:x="http://schemas.openxmlformats.org/spreadsheetml/2006/main">
  <threadedComment ref="F38" dT="2020-12-22T19:23:19.85" personId="{A88FA92B-BAF5-4B41-AADA-0BAC41D123D2}" id="{26C6526B-891C-4E43-AC5B-43BFEB870ADD}">
    <text>Enter a Calendar-based schedule, or an Hours-based schedule, but not both.</text>
  </threadedComment>
</ThreadedComments>
</file>

<file path=xl/threadedComments/threadedComment60.xml><?xml version="1.0" encoding="utf-8"?>
<ThreadedComments xmlns="http://schemas.microsoft.com/office/spreadsheetml/2018/threadedcomments" xmlns:x="http://schemas.openxmlformats.org/spreadsheetml/2006/main">
  <threadedComment ref="F38" dT="2020-12-22T19:23:19.85" personId="{A88FA92B-BAF5-4B41-AADA-0BAC41D123D2}" id="{80FF6282-E338-41CD-9BFB-B873178FADC4}">
    <text>Enter a Calendar-based schedule, or an Hours-based schedule, but not both.</text>
  </threadedComment>
</ThreadedComments>
</file>

<file path=xl/threadedComments/threadedComment61.xml><?xml version="1.0" encoding="utf-8"?>
<ThreadedComments xmlns="http://schemas.microsoft.com/office/spreadsheetml/2018/threadedcomments" xmlns:x="http://schemas.openxmlformats.org/spreadsheetml/2006/main">
  <threadedComment ref="F38" dT="2020-12-22T19:23:19.85" personId="{A88FA92B-BAF5-4B41-AADA-0BAC41D123D2}" id="{40AA393E-E167-404A-BA5B-161D9666CA3A}">
    <text>Enter a Calendar-based schedule, or an Hours-based schedule, but not both.</text>
  </threadedComment>
</ThreadedComments>
</file>

<file path=xl/threadedComments/threadedComment62.xml><?xml version="1.0" encoding="utf-8"?>
<ThreadedComments xmlns="http://schemas.microsoft.com/office/spreadsheetml/2018/threadedcomments" xmlns:x="http://schemas.openxmlformats.org/spreadsheetml/2006/main">
  <threadedComment ref="F38" dT="2020-12-22T19:23:19.85" personId="{A88FA92B-BAF5-4B41-AADA-0BAC41D123D2}" id="{08E26DD5-5E59-4DB0-8876-AB0FF18E3E8A}">
    <text>Enter a Calendar-based schedule, or an Hours-based schedule, but not both.</text>
  </threadedComment>
</ThreadedComments>
</file>

<file path=xl/threadedComments/threadedComment63.xml><?xml version="1.0" encoding="utf-8"?>
<ThreadedComments xmlns="http://schemas.microsoft.com/office/spreadsheetml/2018/threadedcomments" xmlns:x="http://schemas.openxmlformats.org/spreadsheetml/2006/main">
  <threadedComment ref="F38" dT="2020-12-22T19:23:19.85" personId="{A88FA92B-BAF5-4B41-AADA-0BAC41D123D2}" id="{4754DB7A-457C-4F7C-8B11-5E46204BF242}">
    <text>Enter a Calendar-based schedule, or an Hours-based schedule, but not both.</text>
  </threadedComment>
</ThreadedComments>
</file>

<file path=xl/threadedComments/threadedComment64.xml><?xml version="1.0" encoding="utf-8"?>
<ThreadedComments xmlns="http://schemas.microsoft.com/office/spreadsheetml/2018/threadedcomments" xmlns:x="http://schemas.openxmlformats.org/spreadsheetml/2006/main">
  <threadedComment ref="F38" dT="2020-12-22T19:23:19.85" personId="{A88FA92B-BAF5-4B41-AADA-0BAC41D123D2}" id="{7A2746E9-A7EB-41A1-8135-106C970780BF}">
    <text>Enter a Calendar-based schedule, or an Hours-based schedule, but not both.</text>
  </threadedComment>
</ThreadedComments>
</file>

<file path=xl/threadedComments/threadedComment65.xml><?xml version="1.0" encoding="utf-8"?>
<ThreadedComments xmlns="http://schemas.microsoft.com/office/spreadsheetml/2018/threadedcomments" xmlns:x="http://schemas.openxmlformats.org/spreadsheetml/2006/main">
  <threadedComment ref="F38" dT="2020-12-22T19:23:19.85" personId="{A88FA92B-BAF5-4B41-AADA-0BAC41D123D2}" id="{8A310203-8EEF-47D5-B04C-966D413B600B}">
    <text>Enter a Calendar-based schedule, or an Hours-based schedule, but not both.</text>
  </threadedComment>
</ThreadedComments>
</file>

<file path=xl/threadedComments/threadedComment66.xml><?xml version="1.0" encoding="utf-8"?>
<ThreadedComments xmlns="http://schemas.microsoft.com/office/spreadsheetml/2018/threadedcomments" xmlns:x="http://schemas.openxmlformats.org/spreadsheetml/2006/main">
  <threadedComment ref="F38" dT="2020-12-22T19:23:19.85" personId="{A88FA92B-BAF5-4B41-AADA-0BAC41D123D2}" id="{AF4EB34F-ED1B-42F0-A249-0B731E1F1B0D}">
    <text>Enter a Calendar-based schedule, or an Hours-based schedule, but not both.</text>
  </threadedComment>
</ThreadedComments>
</file>

<file path=xl/threadedComments/threadedComment67.xml><?xml version="1.0" encoding="utf-8"?>
<ThreadedComments xmlns="http://schemas.microsoft.com/office/spreadsheetml/2018/threadedcomments" xmlns:x="http://schemas.openxmlformats.org/spreadsheetml/2006/main">
  <threadedComment ref="F38" dT="2020-12-22T19:23:19.85" personId="{A88FA92B-BAF5-4B41-AADA-0BAC41D123D2}" id="{5D0CC3A6-D6EF-4BA8-AD32-7C019CF70AB9}">
    <text>Enter a Calendar-based schedule, or an Hours-based schedule, but not both.</text>
  </threadedComment>
</ThreadedComments>
</file>

<file path=xl/threadedComments/threadedComment68.xml><?xml version="1.0" encoding="utf-8"?>
<ThreadedComments xmlns="http://schemas.microsoft.com/office/spreadsheetml/2018/threadedcomments" xmlns:x="http://schemas.openxmlformats.org/spreadsheetml/2006/main">
  <threadedComment ref="F38" dT="2020-12-22T19:23:19.85" personId="{A88FA92B-BAF5-4B41-AADA-0BAC41D123D2}" id="{EAAEA9B4-0C8D-4D1A-8A11-D325E3F55EC3}">
    <text>Enter a Calendar-based schedule, or an Hours-based schedule, but not both.</text>
  </threadedComment>
</ThreadedComments>
</file>

<file path=xl/threadedComments/threadedComment69.xml><?xml version="1.0" encoding="utf-8"?>
<ThreadedComments xmlns="http://schemas.microsoft.com/office/spreadsheetml/2018/threadedcomments" xmlns:x="http://schemas.openxmlformats.org/spreadsheetml/2006/main">
  <threadedComment ref="F38" dT="2020-12-22T19:23:19.85" personId="{A88FA92B-BAF5-4B41-AADA-0BAC41D123D2}" id="{0002A4A1-23AD-45E4-A315-707330731B1D}">
    <text>Enter a Calendar-based schedule, or an Hours-based schedule, but not both.</text>
  </threadedComment>
</ThreadedComments>
</file>

<file path=xl/threadedComments/threadedComment70.xml><?xml version="1.0" encoding="utf-8"?>
<ThreadedComments xmlns="http://schemas.microsoft.com/office/spreadsheetml/2018/threadedcomments" xmlns:x="http://schemas.openxmlformats.org/spreadsheetml/2006/main">
  <threadedComment ref="F38" dT="2020-12-22T19:23:19.85" personId="{A88FA92B-BAF5-4B41-AADA-0BAC41D123D2}" id="{0545610D-2A1A-46DB-B7DA-8C79A77312FF}">
    <text>Enter a Calendar-based schedule, or an Hours-based schedule, but not both.</text>
  </threadedComment>
</ThreadedComments>
</file>

<file path=xl/threadedComments/threadedComment71.xml><?xml version="1.0" encoding="utf-8"?>
<ThreadedComments xmlns="http://schemas.microsoft.com/office/spreadsheetml/2018/threadedcomments" xmlns:x="http://schemas.openxmlformats.org/spreadsheetml/2006/main">
  <threadedComment ref="F38" dT="2020-12-22T19:23:19.85" personId="{A88FA92B-BAF5-4B41-AADA-0BAC41D123D2}" id="{A816C69E-2C3D-454D-84CA-1E040636BE30}">
    <text>Enter a Calendar-based schedule, or an Hours-based schedule, but not both.</text>
  </threadedComment>
</ThreadedComments>
</file>

<file path=xl/threadedComments/threadedComment72.xml><?xml version="1.0" encoding="utf-8"?>
<ThreadedComments xmlns="http://schemas.microsoft.com/office/spreadsheetml/2018/threadedcomments" xmlns:x="http://schemas.openxmlformats.org/spreadsheetml/2006/main">
  <threadedComment ref="F38" dT="2020-12-22T19:23:19.85" personId="{A88FA92B-BAF5-4B41-AADA-0BAC41D123D2}" id="{FBFD1091-D0B8-440D-9035-E6046153C462}">
    <text>Enter a Calendar-based schedule, or an Hours-based schedule, but not both.</text>
  </threadedComment>
</ThreadedComments>
</file>

<file path=xl/threadedComments/threadedComment73.xml><?xml version="1.0" encoding="utf-8"?>
<ThreadedComments xmlns="http://schemas.microsoft.com/office/spreadsheetml/2018/threadedcomments" xmlns:x="http://schemas.openxmlformats.org/spreadsheetml/2006/main">
  <threadedComment ref="F38" dT="2020-12-22T19:23:19.85" personId="{A88FA92B-BAF5-4B41-AADA-0BAC41D123D2}" id="{0C5D2394-EA18-437A-8617-C58507C7E2F7}">
    <text>Enter a Calendar-based schedule, or an Hours-based schedule, but not both.</text>
  </threadedComment>
</ThreadedComments>
</file>

<file path=xl/threadedComments/threadedComment74.xml><?xml version="1.0" encoding="utf-8"?>
<ThreadedComments xmlns="http://schemas.microsoft.com/office/spreadsheetml/2018/threadedcomments" xmlns:x="http://schemas.openxmlformats.org/spreadsheetml/2006/main">
  <threadedComment ref="F38" dT="2020-12-22T19:23:19.85" personId="{A88FA92B-BAF5-4B41-AADA-0BAC41D123D2}" id="{3196F439-3AC9-4B9A-B0C1-6FE4EE7B99B7}">
    <text>Enter a Calendar-based schedule, or an Hours-based schedule, but not both.</text>
  </threadedComment>
</ThreadedComments>
</file>

<file path=xl/threadedComments/threadedComment75.xml><?xml version="1.0" encoding="utf-8"?>
<ThreadedComments xmlns="http://schemas.microsoft.com/office/spreadsheetml/2018/threadedcomments" xmlns:x="http://schemas.openxmlformats.org/spreadsheetml/2006/main">
  <threadedComment ref="F38" dT="2020-12-22T19:23:19.85" personId="{A88FA92B-BAF5-4B41-AADA-0BAC41D123D2}" id="{9D3CF400-C3F6-41AA-8D0A-AB4E0BCA2E07}">
    <text>Enter a Calendar-based schedule, or an Hours-based schedule, but not both.</text>
  </threadedComment>
</ThreadedComments>
</file>

<file path=xl/threadedComments/threadedComment76.xml><?xml version="1.0" encoding="utf-8"?>
<ThreadedComments xmlns="http://schemas.microsoft.com/office/spreadsheetml/2018/threadedcomments" xmlns:x="http://schemas.openxmlformats.org/spreadsheetml/2006/main">
  <threadedComment ref="F38" dT="2020-12-22T19:23:19.85" personId="{A88FA92B-BAF5-4B41-AADA-0BAC41D123D2}" id="{4750DB0A-1FC9-4C67-B869-A614F6064F55}">
    <text>Enter a Calendar-based schedule, or an Hours-based schedule, but not both.</text>
  </threadedComment>
</ThreadedComments>
</file>

<file path=xl/threadedComments/threadedComment77.xml><?xml version="1.0" encoding="utf-8"?>
<ThreadedComments xmlns="http://schemas.microsoft.com/office/spreadsheetml/2018/threadedcomments" xmlns:x="http://schemas.openxmlformats.org/spreadsheetml/2006/main">
  <threadedComment ref="F38" dT="2020-12-22T19:23:19.85" personId="{A88FA92B-BAF5-4B41-AADA-0BAC41D123D2}" id="{16F33C15-5B85-4525-81AB-7CDA1E74683B}">
    <text>Enter a Calendar-based schedule, or an Hours-based schedule, but not both.</text>
  </threadedComment>
</ThreadedComments>
</file>

<file path=xl/threadedComments/threadedComment78.xml><?xml version="1.0" encoding="utf-8"?>
<ThreadedComments xmlns="http://schemas.microsoft.com/office/spreadsheetml/2018/threadedcomments" xmlns:x="http://schemas.openxmlformats.org/spreadsheetml/2006/main">
  <threadedComment ref="F38" dT="2020-12-22T19:23:19.85" personId="{A88FA92B-BAF5-4B41-AADA-0BAC41D123D2}" id="{31CC3CC0-8CAB-4173-BF28-37C31735AB4E}">
    <text>Enter a Calendar-based schedule, or an Hours-based schedule, but not both.</text>
  </threadedComment>
</ThreadedComments>
</file>

<file path=xl/threadedComments/threadedComment79.xml><?xml version="1.0" encoding="utf-8"?>
<ThreadedComments xmlns="http://schemas.microsoft.com/office/spreadsheetml/2018/threadedcomments" xmlns:x="http://schemas.openxmlformats.org/spreadsheetml/2006/main">
  <threadedComment ref="F38" dT="2020-12-22T19:23:19.85" personId="{A88FA92B-BAF5-4B41-AADA-0BAC41D123D2}" id="{CA70DEE6-4D71-4188-9BD6-3481841733BF}">
    <text>Enter a Calendar-based schedule, or an Hours-based schedule, but not both.</text>
  </threadedComment>
</ThreadedComments>
</file>

<file path=xl/threadedComments/threadedComment80.xml><?xml version="1.0" encoding="utf-8"?>
<ThreadedComments xmlns="http://schemas.microsoft.com/office/spreadsheetml/2018/threadedcomments" xmlns:x="http://schemas.openxmlformats.org/spreadsheetml/2006/main">
  <threadedComment ref="F38" dT="2020-12-22T19:23:19.85" personId="{A88FA92B-BAF5-4B41-AADA-0BAC41D123D2}" id="{3FA0D21F-8EE5-45DB-90B5-037117105EE5}">
    <text>Enter a Calendar-based schedule, or an Hours-based schedule, but not both.</text>
  </threadedComment>
</ThreadedComments>
</file>

<file path=xl/threadedComments/threadedComment81.xml><?xml version="1.0" encoding="utf-8"?>
<ThreadedComments xmlns="http://schemas.microsoft.com/office/spreadsheetml/2018/threadedcomments" xmlns:x="http://schemas.openxmlformats.org/spreadsheetml/2006/main">
  <threadedComment ref="F38" dT="2020-12-22T19:23:19.85" personId="{A88FA92B-BAF5-4B41-AADA-0BAC41D123D2}" id="{92AAF07C-0428-4A17-9FAB-A4085EA1DE15}">
    <text>Enter a Calendar-based schedule, or an Hours-based schedule, but not both.</text>
  </threadedComment>
</ThreadedComments>
</file>

<file path=xl/threadedComments/threadedComment82.xml><?xml version="1.0" encoding="utf-8"?>
<ThreadedComments xmlns="http://schemas.microsoft.com/office/spreadsheetml/2018/threadedcomments" xmlns:x="http://schemas.openxmlformats.org/spreadsheetml/2006/main">
  <threadedComment ref="F38" dT="2020-12-22T19:23:19.85" personId="{A88FA92B-BAF5-4B41-AADA-0BAC41D123D2}" id="{CBDE3CAD-71CF-40B6-8A04-7FD14B582B1B}">
    <text>Enter a Calendar-based schedule, or an Hours-based schedule, but not both.</text>
  </threadedComment>
</ThreadedComments>
</file>

<file path=xl/threadedComments/threadedComment83.xml><?xml version="1.0" encoding="utf-8"?>
<ThreadedComments xmlns="http://schemas.microsoft.com/office/spreadsheetml/2018/threadedcomments" xmlns:x="http://schemas.openxmlformats.org/spreadsheetml/2006/main">
  <threadedComment ref="F38" dT="2020-12-22T19:23:19.85" personId="{A88FA92B-BAF5-4B41-AADA-0BAC41D123D2}" id="{5F08336F-6F6D-4399-A946-AE1429F91B03}">
    <text>Enter a Calendar-based schedule, or an Hours-based schedule, but not both.</text>
  </threadedComment>
</ThreadedComments>
</file>

<file path=xl/threadedComments/threadedComment84.xml><?xml version="1.0" encoding="utf-8"?>
<ThreadedComments xmlns="http://schemas.microsoft.com/office/spreadsheetml/2018/threadedcomments" xmlns:x="http://schemas.openxmlformats.org/spreadsheetml/2006/main">
  <threadedComment ref="F38" dT="2020-12-22T19:23:19.85" personId="{A88FA92B-BAF5-4B41-AADA-0BAC41D123D2}" id="{1805120F-A048-449C-970B-26C562DA339D}">
    <text>Enter a Calendar-based schedule, or an Hours-based schedule, but not both.</text>
  </threadedComment>
</ThreadedComments>
</file>

<file path=xl/threadedComments/threadedComment85.xml><?xml version="1.0" encoding="utf-8"?>
<ThreadedComments xmlns="http://schemas.microsoft.com/office/spreadsheetml/2018/threadedcomments" xmlns:x="http://schemas.openxmlformats.org/spreadsheetml/2006/main">
  <threadedComment ref="F38" dT="2020-12-22T19:23:19.85" personId="{A88FA92B-BAF5-4B41-AADA-0BAC41D123D2}" id="{5767C54A-8210-4799-9F6C-0226C09EA964}">
    <text>Enter a Calendar-based schedule, or an Hours-based schedule, but not both.</text>
  </threadedComment>
</ThreadedComments>
</file>

<file path=xl/threadedComments/threadedComment86.xml><?xml version="1.0" encoding="utf-8"?>
<ThreadedComments xmlns="http://schemas.microsoft.com/office/spreadsheetml/2018/threadedcomments" xmlns:x="http://schemas.openxmlformats.org/spreadsheetml/2006/main">
  <threadedComment ref="F38" dT="2020-12-22T19:23:19.85" personId="{A88FA92B-BAF5-4B41-AADA-0BAC41D123D2}" id="{E696DEA5-8248-4567-B791-F9DC3DF36EFF}">
    <text>Enter a Calendar-based schedule, or an Hours-based schedule, but not both.</text>
  </threadedComment>
</ThreadedComments>
</file>

<file path=xl/threadedComments/threadedComment87.xml><?xml version="1.0" encoding="utf-8"?>
<ThreadedComments xmlns="http://schemas.microsoft.com/office/spreadsheetml/2018/threadedcomments" xmlns:x="http://schemas.openxmlformats.org/spreadsheetml/2006/main">
  <threadedComment ref="F38" dT="2020-12-22T19:23:19.85" personId="{A88FA92B-BAF5-4B41-AADA-0BAC41D123D2}" id="{692FF3B5-0B0B-4CC4-BFDC-85DB24089EA7}">
    <text>Enter a Calendar-based schedule, or an Hours-based schedule, but not both.</text>
  </threadedComment>
</ThreadedComments>
</file>

<file path=xl/threadedComments/threadedComment88.xml><?xml version="1.0" encoding="utf-8"?>
<ThreadedComments xmlns="http://schemas.microsoft.com/office/spreadsheetml/2018/threadedcomments" xmlns:x="http://schemas.openxmlformats.org/spreadsheetml/2006/main">
  <threadedComment ref="F38" dT="2020-12-22T19:23:19.85" personId="{A88FA92B-BAF5-4B41-AADA-0BAC41D123D2}" id="{CC1A900D-F8BE-4498-B9C3-4F0B3238F40C}">
    <text>Enter a Calendar-based schedule, or an Hours-based schedule, but not both.</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 Id="rId4" Type="http://schemas.microsoft.com/office/2017/10/relationships/threadedComment" Target="../threadedComments/threadedComment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4.bin"/><Relationship Id="rId4" Type="http://schemas.microsoft.com/office/2017/10/relationships/threadedComment" Target="../threadedComments/threadedComment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 Id="rId4" Type="http://schemas.microsoft.com/office/2017/10/relationships/threadedComment" Target="../threadedComments/threadedComment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8.bin"/><Relationship Id="rId4" Type="http://schemas.microsoft.com/office/2017/10/relationships/threadedComment" Target="../threadedComments/threadedComment1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9.bin"/><Relationship Id="rId4" Type="http://schemas.microsoft.com/office/2017/10/relationships/threadedComment" Target="../threadedComments/threadedComment1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0.bin"/><Relationship Id="rId4" Type="http://schemas.microsoft.com/office/2017/10/relationships/threadedComment" Target="../threadedComments/threadedComment1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1.bin"/><Relationship Id="rId4" Type="http://schemas.microsoft.com/office/2017/10/relationships/threadedComment" Target="../threadedComments/threadedComment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2.bin"/><Relationship Id="rId4" Type="http://schemas.microsoft.com/office/2017/10/relationships/threadedComment" Target="../threadedComments/threadedComment1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3.bin"/><Relationship Id="rId4" Type="http://schemas.microsoft.com/office/2017/10/relationships/threadedComment" Target="../threadedComments/threadedComment1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4.bin"/><Relationship Id="rId4" Type="http://schemas.microsoft.com/office/2017/10/relationships/threadedComment" Target="../threadedComments/threadedComment1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5.bin"/><Relationship Id="rId4" Type="http://schemas.microsoft.com/office/2017/10/relationships/threadedComment" Target="../threadedComments/threadedComment1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6.bin"/><Relationship Id="rId4" Type="http://schemas.microsoft.com/office/2017/10/relationships/threadedComment" Target="../threadedComments/threadedComment1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7.bin"/><Relationship Id="rId4" Type="http://schemas.microsoft.com/office/2017/10/relationships/threadedComment" Target="../threadedComments/threadedComment1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8.bin"/><Relationship Id="rId4" Type="http://schemas.microsoft.com/office/2017/10/relationships/threadedComment" Target="../threadedComments/threadedComment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9.bin"/><Relationship Id="rId4" Type="http://schemas.microsoft.com/office/2017/10/relationships/threadedComment" Target="../threadedComments/threadedComment21.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0.bin"/><Relationship Id="rId4" Type="http://schemas.microsoft.com/office/2017/10/relationships/threadedComment" Target="../threadedComments/threadedComment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1.bin"/><Relationship Id="rId4" Type="http://schemas.microsoft.com/office/2017/10/relationships/threadedComment" Target="../threadedComments/threadedComment2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2.bin"/><Relationship Id="rId4" Type="http://schemas.microsoft.com/office/2017/10/relationships/threadedComment" Target="../threadedComments/threadedComment24.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3.bin"/><Relationship Id="rId4" Type="http://schemas.microsoft.com/office/2017/10/relationships/threadedComment" Target="../threadedComments/threadedComment25.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4.bin"/><Relationship Id="rId4" Type="http://schemas.microsoft.com/office/2017/10/relationships/threadedComment" Target="../threadedComments/threadedComment26.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5.bin"/><Relationship Id="rId4" Type="http://schemas.microsoft.com/office/2017/10/relationships/threadedComment" Target="../threadedComments/threadedComment27.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6.bin"/><Relationship Id="rId4" Type="http://schemas.microsoft.com/office/2017/10/relationships/threadedComment" Target="../threadedComments/threadedComment2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7.bin"/><Relationship Id="rId4" Type="http://schemas.microsoft.com/office/2017/10/relationships/threadedComment" Target="../threadedComments/threadedComment29.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8.bin"/><Relationship Id="rId4" Type="http://schemas.microsoft.com/office/2017/10/relationships/threadedComment" Target="../threadedComments/threadedComment30.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9.bin"/><Relationship Id="rId4" Type="http://schemas.microsoft.com/office/2017/10/relationships/threadedComment" Target="../threadedComments/threadedComment31.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0.bin"/><Relationship Id="rId4" Type="http://schemas.microsoft.com/office/2017/10/relationships/threadedComment" Target="../threadedComments/threadedComment32.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1.bin"/><Relationship Id="rId4" Type="http://schemas.microsoft.com/office/2017/10/relationships/threadedComment" Target="../threadedComments/threadedComment33.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42.bin"/><Relationship Id="rId4" Type="http://schemas.microsoft.com/office/2017/10/relationships/threadedComment" Target="../threadedComments/threadedComment34.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43.bin"/><Relationship Id="rId4" Type="http://schemas.microsoft.com/office/2017/10/relationships/threadedComment" Target="../threadedComments/threadedComment35.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44.bin"/><Relationship Id="rId4" Type="http://schemas.microsoft.com/office/2017/10/relationships/threadedComment" Target="../threadedComments/threadedComment36.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45.bin"/><Relationship Id="rId4" Type="http://schemas.microsoft.com/office/2017/10/relationships/threadedComment" Target="../threadedComments/threadedComment37.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6.bin"/><Relationship Id="rId4" Type="http://schemas.microsoft.com/office/2017/10/relationships/threadedComment" Target="../threadedComments/threadedComment38.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7.bin"/><Relationship Id="rId4" Type="http://schemas.microsoft.com/office/2017/10/relationships/threadedComment" Target="../threadedComments/threadedComment3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8.bin"/><Relationship Id="rId4" Type="http://schemas.microsoft.com/office/2017/10/relationships/threadedComment" Target="../threadedComments/threadedComment40.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9.bin"/><Relationship Id="rId4" Type="http://schemas.microsoft.com/office/2017/10/relationships/threadedComment" Target="../threadedComments/threadedComment41.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50.bin"/><Relationship Id="rId4" Type="http://schemas.microsoft.com/office/2017/10/relationships/threadedComment" Target="../threadedComments/threadedComment42.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51.bin"/><Relationship Id="rId4" Type="http://schemas.microsoft.com/office/2017/10/relationships/threadedComment" Target="../threadedComments/threadedComment43.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52.bin"/><Relationship Id="rId4" Type="http://schemas.microsoft.com/office/2017/10/relationships/threadedComment" Target="../threadedComments/threadedComment44.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53.bin"/><Relationship Id="rId4" Type="http://schemas.microsoft.com/office/2017/10/relationships/threadedComment" Target="../threadedComments/threadedComment45.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54.bin"/><Relationship Id="rId4" Type="http://schemas.microsoft.com/office/2017/10/relationships/threadedComment" Target="../threadedComments/threadedComment46.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55.bin"/><Relationship Id="rId4" Type="http://schemas.microsoft.com/office/2017/10/relationships/threadedComment" Target="../threadedComments/threadedComment47.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6.bin"/><Relationship Id="rId4" Type="http://schemas.microsoft.com/office/2017/10/relationships/threadedComment" Target="../threadedComments/threadedComment48.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7.bin"/><Relationship Id="rId4" Type="http://schemas.microsoft.com/office/2017/10/relationships/threadedComment" Target="../threadedComments/threadedComment49.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8.bin"/><Relationship Id="rId4" Type="http://schemas.microsoft.com/office/2017/10/relationships/threadedComment" Target="../threadedComments/threadedComment5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9.bin"/><Relationship Id="rId4" Type="http://schemas.microsoft.com/office/2017/10/relationships/threadedComment" Target="../threadedComments/threadedComment5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60.bin"/><Relationship Id="rId4" Type="http://schemas.microsoft.com/office/2017/10/relationships/threadedComment" Target="../threadedComments/threadedComment52.xml"/></Relationships>
</file>

<file path=xl/worksheets/_rels/sheet63.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61.bin"/><Relationship Id="rId4" Type="http://schemas.microsoft.com/office/2017/10/relationships/threadedComment" Target="../threadedComments/threadedComment53.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62.bin"/><Relationship Id="rId4" Type="http://schemas.microsoft.com/office/2017/10/relationships/threadedComment" Target="../threadedComments/threadedComment54.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63.bin"/><Relationship Id="rId4" Type="http://schemas.microsoft.com/office/2017/10/relationships/threadedComment" Target="../threadedComments/threadedComment55.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64.bin"/><Relationship Id="rId4" Type="http://schemas.microsoft.com/office/2017/10/relationships/threadedComment" Target="../threadedComments/threadedComment56.xml"/></Relationships>
</file>

<file path=xl/worksheets/_rels/sheet67.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65.bin"/><Relationship Id="rId4" Type="http://schemas.microsoft.com/office/2017/10/relationships/threadedComment" Target="../threadedComments/threadedComment57.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66.bin"/><Relationship Id="rId4" Type="http://schemas.microsoft.com/office/2017/10/relationships/threadedComment" Target="../threadedComments/threadedComment58.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7.bin"/><Relationship Id="rId4" Type="http://schemas.microsoft.com/office/2017/10/relationships/threadedComment" Target="../threadedComments/threadedComment59.xml"/></Relationships>
</file>

<file path=xl/worksheets/_rels/sheet70.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8.bin"/><Relationship Id="rId4" Type="http://schemas.microsoft.com/office/2017/10/relationships/threadedComment" Target="../threadedComments/threadedComment60.xml"/></Relationships>
</file>

<file path=xl/worksheets/_rels/sheet71.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9.bin"/><Relationship Id="rId4" Type="http://schemas.microsoft.com/office/2017/10/relationships/threadedComment" Target="../threadedComments/threadedComment61.xml"/></Relationships>
</file>

<file path=xl/worksheets/_rels/sheet72.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70.bin"/><Relationship Id="rId4" Type="http://schemas.microsoft.com/office/2017/10/relationships/threadedComment" Target="../threadedComments/threadedComment62.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71.bin"/><Relationship Id="rId4" Type="http://schemas.microsoft.com/office/2017/10/relationships/threadedComment" Target="../threadedComments/threadedComment63.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72.bin"/><Relationship Id="rId4" Type="http://schemas.microsoft.com/office/2017/10/relationships/threadedComment" Target="../threadedComments/threadedComment64.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73.bin"/><Relationship Id="rId4" Type="http://schemas.microsoft.com/office/2017/10/relationships/threadedComment" Target="../threadedComments/threadedComment65.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74.bin"/><Relationship Id="rId4" Type="http://schemas.microsoft.com/office/2017/10/relationships/threadedComment" Target="../threadedComments/threadedComment66.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75.bin"/><Relationship Id="rId4" Type="http://schemas.microsoft.com/office/2017/10/relationships/threadedComment" Target="../threadedComments/threadedComment67.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76.bin"/><Relationship Id="rId4" Type="http://schemas.microsoft.com/office/2017/10/relationships/threadedComment" Target="../threadedComments/threadedComment68.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7.bin"/><Relationship Id="rId4" Type="http://schemas.microsoft.com/office/2017/10/relationships/threadedComment" Target="../threadedComments/threadedComment69.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8.bin"/><Relationship Id="rId4" Type="http://schemas.microsoft.com/office/2017/10/relationships/threadedComment" Target="../threadedComments/threadedComment70.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9.bin"/><Relationship Id="rId4" Type="http://schemas.microsoft.com/office/2017/10/relationships/threadedComment" Target="../threadedComments/threadedComment71.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80.bin"/><Relationship Id="rId4" Type="http://schemas.microsoft.com/office/2017/10/relationships/threadedComment" Target="../threadedComments/threadedComment72.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81.bin"/><Relationship Id="rId4" Type="http://schemas.microsoft.com/office/2017/10/relationships/threadedComment" Target="../threadedComments/threadedComment73.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82.bin"/><Relationship Id="rId4" Type="http://schemas.microsoft.com/office/2017/10/relationships/threadedComment" Target="../threadedComments/threadedComment74.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83.bin"/><Relationship Id="rId4" Type="http://schemas.microsoft.com/office/2017/10/relationships/threadedComment" Target="../threadedComments/threadedComment75.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84.bin"/><Relationship Id="rId4" Type="http://schemas.microsoft.com/office/2017/10/relationships/threadedComment" Target="../threadedComments/threadedComment76.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85.bin"/><Relationship Id="rId4" Type="http://schemas.microsoft.com/office/2017/10/relationships/threadedComment" Target="../threadedComments/threadedComment77.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86.bin"/><Relationship Id="rId4" Type="http://schemas.microsoft.com/office/2017/10/relationships/threadedComment" Target="../threadedComments/threadedComment78.xml"/></Relationships>
</file>

<file path=xl/worksheets/_rels/sheet89.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7.bin"/><Relationship Id="rId4" Type="http://schemas.microsoft.com/office/2017/10/relationships/threadedComment" Target="../threadedComments/threadedComment79.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8.bin"/><Relationship Id="rId4" Type="http://schemas.microsoft.com/office/2017/10/relationships/threadedComment" Target="../threadedComments/threadedComment80.xml"/></Relationships>
</file>

<file path=xl/worksheets/_rels/sheet91.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9.bin"/><Relationship Id="rId4" Type="http://schemas.microsoft.com/office/2017/10/relationships/threadedComment" Target="../threadedComments/threadedComment81.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90.bin"/><Relationship Id="rId4" Type="http://schemas.microsoft.com/office/2017/10/relationships/threadedComment" Target="../threadedComments/threadedComment82.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91.bin"/><Relationship Id="rId4" Type="http://schemas.microsoft.com/office/2017/10/relationships/threadedComment" Target="../threadedComments/threadedComment83.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92.bin"/><Relationship Id="rId4" Type="http://schemas.microsoft.com/office/2017/10/relationships/threadedComment" Target="../threadedComments/threadedComment84.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93.bin"/><Relationship Id="rId4" Type="http://schemas.microsoft.com/office/2017/10/relationships/threadedComment" Target="../threadedComments/threadedComment85.xml"/></Relationships>
</file>

<file path=xl/worksheets/_rels/sheet96.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94.bin"/><Relationship Id="rId4" Type="http://schemas.microsoft.com/office/2017/10/relationships/threadedComment" Target="../threadedComments/threadedComment86.xml"/></Relationships>
</file>

<file path=xl/worksheets/_rels/sheet97.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95.bin"/><Relationship Id="rId4" Type="http://schemas.microsoft.com/office/2017/10/relationships/threadedComment" Target="../threadedComments/threadedComment87.xml"/></Relationships>
</file>

<file path=xl/worksheets/_rels/sheet98.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96.bin"/><Relationship Id="rId4" Type="http://schemas.microsoft.com/office/2017/10/relationships/threadedComment" Target="../threadedComments/threadedComment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CACC4-9B9C-4787-93D7-2562EF79C76B}">
  <sheetPr codeName="Sheet33"/>
  <dimension ref="A1:AJ83"/>
  <sheetViews>
    <sheetView zoomScale="90" zoomScaleNormal="90" workbookViewId="0">
      <selection activeCell="AJ11" sqref="AJ11"/>
    </sheetView>
  </sheetViews>
  <sheetFormatPr defaultColWidth="7.5703125" defaultRowHeight="12.75" x14ac:dyDescent="0.25"/>
  <cols>
    <col min="1" max="1" width="22.7109375" style="38" bestFit="1" customWidth="1"/>
    <col min="2" max="2" width="21" style="38" bestFit="1" customWidth="1"/>
    <col min="3" max="3" width="23.85546875" style="38" bestFit="1" customWidth="1"/>
    <col min="4" max="4" width="18.28515625" style="38" bestFit="1" customWidth="1"/>
    <col min="5" max="5" width="22.28515625" style="38" bestFit="1" customWidth="1"/>
    <col min="6" max="6" width="26.42578125" style="38" bestFit="1" customWidth="1"/>
    <col min="7" max="7" width="14.85546875" style="38" bestFit="1" customWidth="1"/>
    <col min="8" max="8" width="9.28515625" style="38" bestFit="1" customWidth="1"/>
    <col min="9" max="9" width="33.85546875" style="38" bestFit="1" customWidth="1"/>
    <col min="10" max="10" width="12.42578125" style="38" bestFit="1" customWidth="1"/>
    <col min="11" max="11" width="20" style="38" bestFit="1" customWidth="1"/>
    <col min="12" max="12" width="5.7109375" style="38" bestFit="1" customWidth="1"/>
    <col min="13" max="13" width="20.140625" style="38" bestFit="1" customWidth="1"/>
    <col min="14" max="14" width="11.7109375" style="38" bestFit="1" customWidth="1"/>
    <col min="15" max="15" width="12.140625" style="38" bestFit="1" customWidth="1"/>
    <col min="16" max="16" width="21.7109375" style="38" bestFit="1" customWidth="1"/>
    <col min="17" max="17" width="25.5703125" style="38" bestFit="1" customWidth="1"/>
    <col min="18" max="18" width="34" style="38" bestFit="1" customWidth="1"/>
    <col min="19" max="19" width="34.5703125" style="38" bestFit="1" customWidth="1"/>
    <col min="20" max="20" width="19" style="38" bestFit="1" customWidth="1"/>
    <col min="21" max="21" width="6.5703125" style="38" bestFit="1" customWidth="1"/>
    <col min="22" max="22" width="7.7109375" style="38" bestFit="1" customWidth="1"/>
    <col min="23" max="23" width="24.7109375" style="38" bestFit="1" customWidth="1"/>
    <col min="24" max="25" width="51.28515625" style="38" bestFit="1" customWidth="1"/>
    <col min="26" max="26" width="31.28515625" style="38" bestFit="1" customWidth="1"/>
    <col min="27" max="27" width="26.7109375" style="38" bestFit="1" customWidth="1"/>
    <col min="28" max="28" width="20.7109375" style="38" bestFit="1" customWidth="1"/>
    <col min="29" max="29" width="23.7109375" style="38" bestFit="1" customWidth="1"/>
    <col min="30" max="30" width="11.7109375" style="38" bestFit="1" customWidth="1"/>
    <col min="31" max="31" width="21.5703125" style="38" bestFit="1" customWidth="1"/>
    <col min="32" max="32" width="17.85546875" style="38" bestFit="1" customWidth="1"/>
    <col min="33" max="33" width="18" style="38" bestFit="1" customWidth="1"/>
    <col min="34" max="34" width="23.85546875" style="38" bestFit="1" customWidth="1"/>
    <col min="35" max="35" width="18.85546875" style="38" bestFit="1" customWidth="1"/>
    <col min="36" max="36" width="17.7109375" style="38" bestFit="1" customWidth="1"/>
    <col min="37" max="16384" width="7.5703125" style="38"/>
  </cols>
  <sheetData>
    <row r="1" spans="1:36" ht="16.5" customHeight="1" x14ac:dyDescent="0.25">
      <c r="A1" s="62" t="s">
        <v>0</v>
      </c>
      <c r="B1" s="62" t="s">
        <v>1</v>
      </c>
      <c r="C1" s="62" t="s">
        <v>2</v>
      </c>
      <c r="D1" s="62" t="s">
        <v>3</v>
      </c>
      <c r="E1" s="62" t="s">
        <v>4</v>
      </c>
      <c r="F1" s="62" t="s">
        <v>5</v>
      </c>
      <c r="G1" s="62" t="s">
        <v>6</v>
      </c>
      <c r="H1" s="62" t="s">
        <v>7</v>
      </c>
      <c r="I1" s="62" t="s">
        <v>8</v>
      </c>
      <c r="J1" s="62" t="s">
        <v>9</v>
      </c>
      <c r="K1" s="62" t="s">
        <v>10</v>
      </c>
      <c r="L1" s="62" t="s">
        <v>11</v>
      </c>
      <c r="M1" s="62" t="s">
        <v>12</v>
      </c>
      <c r="N1" s="62" t="s">
        <v>13</v>
      </c>
      <c r="O1" s="62" t="s">
        <v>14</v>
      </c>
      <c r="P1" s="62" t="s">
        <v>15</v>
      </c>
      <c r="Q1" s="62" t="s">
        <v>16</v>
      </c>
      <c r="R1" s="62" t="s">
        <v>17</v>
      </c>
      <c r="S1" s="62" t="s">
        <v>18</v>
      </c>
      <c r="T1" s="62" t="s">
        <v>19</v>
      </c>
      <c r="U1" s="62" t="s">
        <v>20</v>
      </c>
      <c r="V1" s="62" t="s">
        <v>21</v>
      </c>
      <c r="W1" s="62" t="s">
        <v>22</v>
      </c>
      <c r="X1" s="62" t="s">
        <v>23</v>
      </c>
      <c r="Y1" s="62" t="s">
        <v>24</v>
      </c>
      <c r="Z1" s="62" t="s">
        <v>25</v>
      </c>
      <c r="AA1" s="62" t="s">
        <v>26</v>
      </c>
      <c r="AB1" s="62" t="s">
        <v>27</v>
      </c>
      <c r="AC1" s="62" t="s">
        <v>28</v>
      </c>
      <c r="AD1" s="62" t="s">
        <v>29</v>
      </c>
      <c r="AE1" s="62" t="s">
        <v>30</v>
      </c>
      <c r="AF1" s="62" t="s">
        <v>31</v>
      </c>
      <c r="AG1" s="62" t="s">
        <v>32</v>
      </c>
      <c r="AH1" s="62" t="s">
        <v>33</v>
      </c>
      <c r="AI1" s="62" t="s">
        <v>34</v>
      </c>
      <c r="AJ1" s="38" t="s">
        <v>35</v>
      </c>
    </row>
    <row r="2" spans="1:36" ht="15" x14ac:dyDescent="0.25">
      <c r="A2" t="s">
        <v>36</v>
      </c>
      <c r="B2" t="s">
        <v>37</v>
      </c>
      <c r="C2" t="s">
        <v>38</v>
      </c>
      <c r="D2" t="s">
        <v>39</v>
      </c>
      <c r="E2" t="s">
        <v>40</v>
      </c>
      <c r="F2" t="s">
        <v>41</v>
      </c>
      <c r="G2" t="s">
        <v>42</v>
      </c>
      <c r="H2" t="s">
        <v>43</v>
      </c>
      <c r="I2" t="s">
        <v>8</v>
      </c>
      <c r="J2" t="s">
        <v>44</v>
      </c>
      <c r="K2" t="s">
        <v>45</v>
      </c>
      <c r="L2" t="s">
        <v>46</v>
      </c>
      <c r="M2" t="s">
        <v>47</v>
      </c>
      <c r="N2" t="s">
        <v>48</v>
      </c>
      <c r="O2" t="s">
        <v>49</v>
      </c>
      <c r="P2" t="s">
        <v>50</v>
      </c>
      <c r="Q2" t="s">
        <v>51</v>
      </c>
      <c r="R2" t="s">
        <v>52</v>
      </c>
      <c r="S2" t="s">
        <v>53</v>
      </c>
      <c r="T2" t="s">
        <v>54</v>
      </c>
      <c r="U2" t="s">
        <v>20</v>
      </c>
      <c r="V2" t="s">
        <v>21</v>
      </c>
      <c r="W2" t="s">
        <v>22</v>
      </c>
      <c r="X2" t="s">
        <v>55</v>
      </c>
      <c r="Y2" t="s">
        <v>56</v>
      </c>
      <c r="Z2" t="s">
        <v>57</v>
      </c>
      <c r="AA2" t="s">
        <v>58</v>
      </c>
      <c r="AB2" t="s">
        <v>59</v>
      </c>
      <c r="AC2" t="s">
        <v>28</v>
      </c>
      <c r="AD2" t="s">
        <v>60</v>
      </c>
      <c r="AE2" t="s">
        <v>61</v>
      </c>
      <c r="AF2" t="s">
        <v>62</v>
      </c>
      <c r="AG2" t="s">
        <v>32</v>
      </c>
      <c r="AH2" t="s">
        <v>63</v>
      </c>
      <c r="AI2" t="s">
        <v>64</v>
      </c>
      <c r="AJ2" s="38" t="s">
        <v>65</v>
      </c>
    </row>
    <row r="3" spans="1:36" ht="15" x14ac:dyDescent="0.25">
      <c r="A3" t="s">
        <v>66</v>
      </c>
      <c r="B3" t="s">
        <v>58</v>
      </c>
      <c r="C3" t="s">
        <v>67</v>
      </c>
      <c r="D3"/>
      <c r="E3" t="s">
        <v>68</v>
      </c>
      <c r="F3" t="s">
        <v>69</v>
      </c>
      <c r="G3" t="s">
        <v>70</v>
      </c>
      <c r="H3" t="s">
        <v>71</v>
      </c>
      <c r="I3"/>
      <c r="J3" t="s">
        <v>72</v>
      </c>
      <c r="K3" t="s">
        <v>73</v>
      </c>
      <c r="L3"/>
      <c r="M3" t="s">
        <v>74</v>
      </c>
      <c r="N3" t="s">
        <v>75</v>
      </c>
      <c r="O3" t="s">
        <v>76</v>
      </c>
      <c r="P3" t="s">
        <v>77</v>
      </c>
      <c r="Q3" t="s">
        <v>78</v>
      </c>
      <c r="R3" t="s">
        <v>79</v>
      </c>
      <c r="S3"/>
      <c r="T3" t="s">
        <v>80</v>
      </c>
      <c r="U3"/>
      <c r="V3"/>
      <c r="W3"/>
      <c r="X3" t="s">
        <v>81</v>
      </c>
      <c r="Y3" t="s">
        <v>82</v>
      </c>
      <c r="Z3" t="s">
        <v>83</v>
      </c>
      <c r="AA3" t="s">
        <v>84</v>
      </c>
      <c r="AB3" t="s">
        <v>85</v>
      </c>
      <c r="AC3"/>
      <c r="AD3" t="s">
        <v>86</v>
      </c>
      <c r="AE3"/>
      <c r="AF3" t="s">
        <v>87</v>
      </c>
      <c r="AG3"/>
      <c r="AH3" t="s">
        <v>88</v>
      </c>
      <c r="AI3" t="s">
        <v>89</v>
      </c>
      <c r="AJ3" s="38" t="s">
        <v>90</v>
      </c>
    </row>
    <row r="4" spans="1:36" ht="15" x14ac:dyDescent="0.25">
      <c r="A4" t="s">
        <v>91</v>
      </c>
      <c r="B4" t="s">
        <v>92</v>
      </c>
      <c r="C4" t="s">
        <v>93</v>
      </c>
      <c r="D4"/>
      <c r="E4" t="s">
        <v>94</v>
      </c>
      <c r="F4" t="s">
        <v>95</v>
      </c>
      <c r="G4"/>
      <c r="H4" t="s">
        <v>96</v>
      </c>
      <c r="I4"/>
      <c r="J4" t="s">
        <v>97</v>
      </c>
      <c r="K4" t="s">
        <v>98</v>
      </c>
      <c r="L4"/>
      <c r="M4"/>
      <c r="N4"/>
      <c r="O4" t="s">
        <v>99</v>
      </c>
      <c r="P4"/>
      <c r="Q4" t="s">
        <v>100</v>
      </c>
      <c r="R4" t="s">
        <v>101</v>
      </c>
      <c r="S4"/>
      <c r="T4" t="s">
        <v>102</v>
      </c>
      <c r="U4"/>
      <c r="V4"/>
      <c r="W4"/>
      <c r="X4" t="s">
        <v>103</v>
      </c>
      <c r="Y4" t="s">
        <v>104</v>
      </c>
      <c r="Z4"/>
      <c r="AA4" t="s">
        <v>105</v>
      </c>
      <c r="AB4" t="s">
        <v>106</v>
      </c>
      <c r="AC4"/>
      <c r="AD4" t="s">
        <v>107</v>
      </c>
      <c r="AE4"/>
      <c r="AF4" t="s">
        <v>108</v>
      </c>
      <c r="AG4"/>
      <c r="AH4" t="s">
        <v>109</v>
      </c>
      <c r="AI4" t="s">
        <v>110</v>
      </c>
      <c r="AJ4" s="38" t="s">
        <v>111</v>
      </c>
    </row>
    <row r="5" spans="1:36" ht="15" x14ac:dyDescent="0.25">
      <c r="A5" t="s">
        <v>112</v>
      </c>
      <c r="B5" t="s">
        <v>113</v>
      </c>
      <c r="C5" t="s">
        <v>114</v>
      </c>
      <c r="D5"/>
      <c r="E5"/>
      <c r="F5"/>
      <c r="G5"/>
      <c r="H5" t="s">
        <v>115</v>
      </c>
      <c r="I5"/>
      <c r="J5" t="s">
        <v>116</v>
      </c>
      <c r="K5" t="s">
        <v>117</v>
      </c>
      <c r="L5"/>
      <c r="M5"/>
      <c r="N5"/>
      <c r="O5"/>
      <c r="P5"/>
      <c r="Q5" t="s">
        <v>118</v>
      </c>
      <c r="R5" t="s">
        <v>119</v>
      </c>
      <c r="S5"/>
      <c r="T5"/>
      <c r="U5"/>
      <c r="V5"/>
      <c r="W5"/>
      <c r="X5" t="s">
        <v>120</v>
      </c>
      <c r="Y5" t="s">
        <v>121</v>
      </c>
      <c r="Z5"/>
      <c r="AA5" t="s">
        <v>122</v>
      </c>
      <c r="AB5" t="s">
        <v>123</v>
      </c>
      <c r="AC5"/>
      <c r="AD5" t="s">
        <v>89</v>
      </c>
      <c r="AE5"/>
      <c r="AF5" t="s">
        <v>124</v>
      </c>
      <c r="AG5"/>
      <c r="AH5" t="s">
        <v>125</v>
      </c>
      <c r="AI5"/>
      <c r="AJ5" s="38" t="s">
        <v>126</v>
      </c>
    </row>
    <row r="6" spans="1:36" ht="15" x14ac:dyDescent="0.25">
      <c r="A6"/>
      <c r="B6"/>
      <c r="C6" t="s">
        <v>127</v>
      </c>
      <c r="D6"/>
      <c r="E6"/>
      <c r="F6"/>
      <c r="G6"/>
      <c r="H6" t="s">
        <v>128</v>
      </c>
      <c r="I6"/>
      <c r="J6" t="s">
        <v>129</v>
      </c>
      <c r="K6" t="s">
        <v>130</v>
      </c>
      <c r="L6"/>
      <c r="M6"/>
      <c r="N6"/>
      <c r="O6"/>
      <c r="P6"/>
      <c r="Q6" t="s">
        <v>131</v>
      </c>
      <c r="R6" t="s">
        <v>132</v>
      </c>
      <c r="S6"/>
      <c r="T6"/>
      <c r="U6"/>
      <c r="V6"/>
      <c r="W6"/>
      <c r="X6" t="s">
        <v>133</v>
      </c>
      <c r="Y6" t="s">
        <v>134</v>
      </c>
      <c r="Z6"/>
      <c r="AA6" t="s">
        <v>135</v>
      </c>
      <c r="AB6" t="s">
        <v>136</v>
      </c>
      <c r="AC6"/>
      <c r="AD6" t="s">
        <v>137</v>
      </c>
      <c r="AE6"/>
      <c r="AF6" t="s">
        <v>138</v>
      </c>
      <c r="AG6"/>
      <c r="AH6"/>
      <c r="AI6"/>
      <c r="AJ6" s="38" t="s">
        <v>139</v>
      </c>
    </row>
    <row r="7" spans="1:36" ht="15" x14ac:dyDescent="0.25">
      <c r="A7"/>
      <c r="B7"/>
      <c r="C7" t="s">
        <v>140</v>
      </c>
      <c r="D7"/>
      <c r="E7"/>
      <c r="F7"/>
      <c r="G7"/>
      <c r="H7" t="s">
        <v>141</v>
      </c>
      <c r="I7"/>
      <c r="J7" t="s">
        <v>142</v>
      </c>
      <c r="K7"/>
      <c r="L7"/>
      <c r="M7"/>
      <c r="N7"/>
      <c r="O7"/>
      <c r="P7"/>
      <c r="Q7" t="s">
        <v>143</v>
      </c>
      <c r="R7" t="s">
        <v>144</v>
      </c>
      <c r="S7"/>
      <c r="T7"/>
      <c r="U7"/>
      <c r="V7"/>
      <c r="W7"/>
      <c r="X7"/>
      <c r="Y7" t="s">
        <v>145</v>
      </c>
      <c r="Z7"/>
      <c r="AA7" t="s">
        <v>146</v>
      </c>
      <c r="AB7"/>
      <c r="AC7"/>
      <c r="AD7"/>
      <c r="AE7"/>
      <c r="AF7" t="s">
        <v>147</v>
      </c>
      <c r="AG7"/>
      <c r="AH7"/>
      <c r="AI7"/>
      <c r="AJ7" s="38" t="s">
        <v>148</v>
      </c>
    </row>
    <row r="8" spans="1:36" ht="15" x14ac:dyDescent="0.25">
      <c r="A8"/>
      <c r="B8"/>
      <c r="C8"/>
      <c r="D8"/>
      <c r="E8"/>
      <c r="F8"/>
      <c r="G8"/>
      <c r="H8" t="s">
        <v>149</v>
      </c>
      <c r="I8"/>
      <c r="J8" t="s">
        <v>150</v>
      </c>
      <c r="K8"/>
      <c r="L8"/>
      <c r="M8"/>
      <c r="N8"/>
      <c r="O8"/>
      <c r="P8"/>
      <c r="Q8" t="s">
        <v>151</v>
      </c>
      <c r="R8" t="s">
        <v>20</v>
      </c>
      <c r="S8"/>
      <c r="T8"/>
      <c r="U8"/>
      <c r="V8"/>
      <c r="W8"/>
      <c r="X8"/>
      <c r="Y8" t="s">
        <v>152</v>
      </c>
      <c r="Z8"/>
      <c r="AA8" t="s">
        <v>153</v>
      </c>
      <c r="AB8"/>
      <c r="AC8"/>
      <c r="AD8"/>
      <c r="AE8"/>
      <c r="AF8" t="s">
        <v>10</v>
      </c>
      <c r="AG8"/>
      <c r="AH8"/>
      <c r="AI8"/>
      <c r="AJ8" s="38" t="s">
        <v>154</v>
      </c>
    </row>
    <row r="9" spans="1:36" ht="15" x14ac:dyDescent="0.25">
      <c r="A9"/>
      <c r="B9"/>
      <c r="C9"/>
      <c r="D9"/>
      <c r="E9"/>
      <c r="F9"/>
      <c r="G9"/>
      <c r="H9" t="s">
        <v>155</v>
      </c>
      <c r="I9"/>
      <c r="J9" t="s">
        <v>156</v>
      </c>
      <c r="K9"/>
      <c r="L9"/>
      <c r="M9"/>
      <c r="N9"/>
      <c r="O9"/>
      <c r="P9"/>
      <c r="Q9" t="s">
        <v>157</v>
      </c>
      <c r="R9" t="s">
        <v>158</v>
      </c>
      <c r="S9"/>
      <c r="T9"/>
      <c r="U9"/>
      <c r="V9"/>
      <c r="W9"/>
      <c r="X9"/>
      <c r="Y9" t="s">
        <v>159</v>
      </c>
      <c r="Z9"/>
      <c r="AA9" t="s">
        <v>160</v>
      </c>
      <c r="AB9"/>
      <c r="AC9"/>
      <c r="AD9"/>
      <c r="AE9"/>
      <c r="AF9" t="s">
        <v>161</v>
      </c>
      <c r="AG9"/>
      <c r="AH9"/>
      <c r="AI9"/>
      <c r="AJ9" s="38" t="s">
        <v>10</v>
      </c>
    </row>
    <row r="10" spans="1:36" ht="15" x14ac:dyDescent="0.25">
      <c r="A10"/>
      <c r="B10"/>
      <c r="C10"/>
      <c r="D10"/>
      <c r="E10"/>
      <c r="F10"/>
      <c r="G10"/>
      <c r="H10" t="s">
        <v>162</v>
      </c>
      <c r="I10"/>
      <c r="J10" t="s">
        <v>163</v>
      </c>
      <c r="K10"/>
      <c r="L10"/>
      <c r="M10"/>
      <c r="N10"/>
      <c r="O10"/>
      <c r="P10"/>
      <c r="Q10"/>
      <c r="R10" t="s">
        <v>164</v>
      </c>
      <c r="S10"/>
      <c r="T10"/>
      <c r="U10"/>
      <c r="V10"/>
      <c r="W10"/>
      <c r="X10"/>
      <c r="Y10" t="s">
        <v>165</v>
      </c>
      <c r="Z10"/>
      <c r="AA10" t="s">
        <v>166</v>
      </c>
      <c r="AB10"/>
      <c r="AC10"/>
      <c r="AD10"/>
      <c r="AE10"/>
      <c r="AF10" t="s">
        <v>167</v>
      </c>
      <c r="AG10"/>
      <c r="AH10"/>
      <c r="AI10"/>
      <c r="AJ10" s="38" t="s">
        <v>168</v>
      </c>
    </row>
    <row r="11" spans="1:36" ht="15" x14ac:dyDescent="0.25">
      <c r="A11"/>
      <c r="B11"/>
      <c r="C11"/>
      <c r="D11"/>
      <c r="E11"/>
      <c r="F11"/>
      <c r="G11"/>
      <c r="H11" t="s">
        <v>169</v>
      </c>
      <c r="I11"/>
      <c r="J11" t="s">
        <v>170</v>
      </c>
      <c r="K11"/>
      <c r="L11"/>
      <c r="M11"/>
      <c r="N11"/>
      <c r="O11"/>
      <c r="P11"/>
      <c r="Q11"/>
      <c r="R11" t="s">
        <v>171</v>
      </c>
      <c r="S11"/>
      <c r="T11"/>
      <c r="U11"/>
      <c r="V11"/>
      <c r="W11"/>
      <c r="X11"/>
      <c r="Y11"/>
      <c r="Z11"/>
      <c r="AA11" t="s">
        <v>172</v>
      </c>
      <c r="AB11"/>
      <c r="AC11"/>
      <c r="AD11"/>
      <c r="AE11"/>
      <c r="AF11" t="s">
        <v>173</v>
      </c>
      <c r="AG11"/>
      <c r="AH11"/>
      <c r="AI11"/>
      <c r="AJ11" s="38" t="s">
        <v>20</v>
      </c>
    </row>
    <row r="12" spans="1:36" ht="15" x14ac:dyDescent="0.25">
      <c r="A12"/>
      <c r="B12"/>
      <c r="C12"/>
      <c r="D12"/>
      <c r="E12"/>
      <c r="F12"/>
      <c r="G12"/>
      <c r="H12" t="s">
        <v>174</v>
      </c>
      <c r="I12"/>
      <c r="J12" t="s">
        <v>175</v>
      </c>
      <c r="K12"/>
      <c r="L12"/>
      <c r="M12"/>
      <c r="N12"/>
      <c r="O12"/>
      <c r="P12"/>
      <c r="Q12"/>
      <c r="R12" t="s">
        <v>176</v>
      </c>
      <c r="S12"/>
      <c r="T12"/>
      <c r="U12"/>
      <c r="V12"/>
      <c r="W12"/>
      <c r="X12"/>
      <c r="Y12"/>
      <c r="Z12"/>
      <c r="AA12" t="s">
        <v>177</v>
      </c>
      <c r="AB12"/>
      <c r="AC12"/>
      <c r="AD12"/>
      <c r="AE12"/>
      <c r="AF12" t="s">
        <v>178</v>
      </c>
      <c r="AG12"/>
      <c r="AH12"/>
      <c r="AI12"/>
      <c r="AJ12" s="38" t="s">
        <v>179</v>
      </c>
    </row>
    <row r="13" spans="1:36" ht="15" x14ac:dyDescent="0.25">
      <c r="A13"/>
      <c r="B13"/>
      <c r="C13"/>
      <c r="D13"/>
      <c r="E13"/>
      <c r="F13"/>
      <c r="G13"/>
      <c r="H13"/>
      <c r="I13"/>
      <c r="J13" t="s">
        <v>180</v>
      </c>
      <c r="K13"/>
      <c r="L13"/>
      <c r="M13"/>
      <c r="N13"/>
      <c r="O13"/>
      <c r="P13"/>
      <c r="Q13"/>
      <c r="R13" t="s">
        <v>53</v>
      </c>
      <c r="S13"/>
      <c r="T13"/>
      <c r="U13"/>
      <c r="V13"/>
      <c r="W13"/>
      <c r="X13"/>
      <c r="Y13"/>
      <c r="Z13"/>
      <c r="AA13" t="s">
        <v>181</v>
      </c>
      <c r="AB13"/>
      <c r="AC13"/>
      <c r="AD13"/>
      <c r="AE13"/>
      <c r="AF13" t="s">
        <v>182</v>
      </c>
      <c r="AG13"/>
      <c r="AH13"/>
      <c r="AI13"/>
      <c r="AJ13" s="38" t="s">
        <v>183</v>
      </c>
    </row>
    <row r="14" spans="1:36" ht="15" x14ac:dyDescent="0.25">
      <c r="A14"/>
      <c r="B14"/>
      <c r="C14"/>
      <c r="D14"/>
      <c r="E14"/>
      <c r="F14"/>
      <c r="G14"/>
      <c r="H14"/>
      <c r="I14"/>
      <c r="J14"/>
      <c r="K14"/>
      <c r="L14"/>
      <c r="M14"/>
      <c r="N14"/>
      <c r="O14"/>
      <c r="P14"/>
      <c r="Q14"/>
      <c r="R14" t="s">
        <v>184</v>
      </c>
      <c r="S14"/>
      <c r="T14"/>
      <c r="U14"/>
      <c r="V14"/>
      <c r="W14"/>
      <c r="X14"/>
      <c r="Y14"/>
      <c r="Z14"/>
      <c r="AA14" t="s">
        <v>185</v>
      </c>
      <c r="AB14"/>
      <c r="AC14"/>
      <c r="AD14"/>
      <c r="AE14"/>
      <c r="AF14" t="s">
        <v>186</v>
      </c>
      <c r="AG14"/>
      <c r="AH14"/>
      <c r="AI14"/>
      <c r="AJ14" s="38" t="s">
        <v>187</v>
      </c>
    </row>
    <row r="15" spans="1:36" ht="1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s="38" t="s">
        <v>188</v>
      </c>
    </row>
    <row r="16" spans="1:36" ht="15" x14ac:dyDescent="0.25">
      <c r="A16"/>
      <c r="B16"/>
      <c r="C16"/>
      <c r="D16"/>
      <c r="E16"/>
      <c r="F16"/>
      <c r="G16"/>
      <c r="H16"/>
      <c r="I16"/>
      <c r="J16"/>
      <c r="K16"/>
      <c r="L16"/>
      <c r="M16"/>
      <c r="N16"/>
      <c r="O16"/>
      <c r="P16"/>
      <c r="Q16"/>
      <c r="R16"/>
      <c r="S16"/>
      <c r="T16"/>
      <c r="U16"/>
      <c r="V16"/>
      <c r="W16"/>
      <c r="X16"/>
      <c r="Y16"/>
      <c r="Z16"/>
      <c r="AA16"/>
      <c r="AB16"/>
      <c r="AC16"/>
      <c r="AD16"/>
      <c r="AE16"/>
      <c r="AF16"/>
      <c r="AG16"/>
      <c r="AH16"/>
      <c r="AI16"/>
    </row>
    <row r="17" spans="1:35" ht="15" x14ac:dyDescent="0.25">
      <c r="A17"/>
      <c r="B17"/>
      <c r="C17"/>
      <c r="D17"/>
      <c r="E17"/>
      <c r="F17"/>
      <c r="G17"/>
      <c r="H17"/>
      <c r="I17"/>
      <c r="J17"/>
      <c r="K17"/>
      <c r="L17"/>
      <c r="M17"/>
      <c r="N17"/>
      <c r="O17"/>
      <c r="P17"/>
      <c r="Q17"/>
      <c r="R17"/>
      <c r="S17"/>
      <c r="T17"/>
      <c r="U17"/>
      <c r="V17"/>
      <c r="W17"/>
      <c r="X17"/>
      <c r="Y17"/>
      <c r="Z17"/>
      <c r="AA17"/>
      <c r="AB17"/>
      <c r="AC17"/>
      <c r="AD17"/>
      <c r="AE17"/>
      <c r="AF17"/>
      <c r="AG17"/>
      <c r="AH17"/>
      <c r="AI17"/>
    </row>
    <row r="18" spans="1:35" ht="15" x14ac:dyDescent="0.25">
      <c r="A18"/>
      <c r="B18"/>
      <c r="C18"/>
      <c r="D18"/>
      <c r="E18"/>
      <c r="F18"/>
      <c r="G18"/>
      <c r="H18"/>
      <c r="I18"/>
      <c r="J18"/>
      <c r="K18"/>
      <c r="L18"/>
      <c r="M18"/>
      <c r="N18"/>
      <c r="O18"/>
      <c r="P18"/>
      <c r="Q18"/>
      <c r="R18"/>
      <c r="S18"/>
      <c r="T18"/>
      <c r="U18"/>
      <c r="V18"/>
      <c r="W18"/>
      <c r="X18"/>
      <c r="Y18"/>
      <c r="Z18"/>
      <c r="AA18"/>
      <c r="AB18"/>
      <c r="AC18"/>
      <c r="AD18"/>
      <c r="AE18"/>
      <c r="AF18"/>
      <c r="AG18"/>
      <c r="AH18"/>
      <c r="AI18"/>
    </row>
    <row r="19" spans="1:35" ht="15" x14ac:dyDescent="0.25">
      <c r="A19"/>
      <c r="B19"/>
      <c r="C19"/>
      <c r="D19"/>
      <c r="E19"/>
      <c r="F19"/>
      <c r="G19"/>
      <c r="H19"/>
      <c r="I19"/>
      <c r="J19"/>
      <c r="K19"/>
      <c r="L19"/>
      <c r="M19"/>
      <c r="N19"/>
      <c r="O19"/>
      <c r="P19"/>
      <c r="Q19"/>
      <c r="R19"/>
      <c r="S19"/>
      <c r="T19"/>
      <c r="U19"/>
      <c r="V19"/>
      <c r="W19"/>
      <c r="X19"/>
      <c r="Y19"/>
      <c r="Z19"/>
      <c r="AA19"/>
      <c r="AB19"/>
      <c r="AC19"/>
      <c r="AD19"/>
      <c r="AE19"/>
      <c r="AF19"/>
      <c r="AG19"/>
      <c r="AH19"/>
      <c r="AI19"/>
    </row>
    <row r="20" spans="1:35" ht="15" x14ac:dyDescent="0.25">
      <c r="A20"/>
      <c r="B20"/>
      <c r="C20"/>
      <c r="D20"/>
      <c r="E20"/>
      <c r="F20"/>
      <c r="G20"/>
      <c r="H20"/>
      <c r="I20"/>
      <c r="J20"/>
      <c r="K20"/>
      <c r="L20"/>
      <c r="M20"/>
      <c r="N20"/>
      <c r="O20"/>
      <c r="P20"/>
      <c r="Q20"/>
      <c r="R20"/>
      <c r="S20"/>
      <c r="T20"/>
      <c r="U20"/>
      <c r="V20"/>
      <c r="W20"/>
      <c r="X20"/>
      <c r="Y20"/>
      <c r="Z20"/>
      <c r="AA20"/>
      <c r="AB20"/>
      <c r="AC20"/>
      <c r="AD20"/>
      <c r="AE20"/>
      <c r="AF20"/>
      <c r="AG20"/>
      <c r="AH20"/>
      <c r="AI20"/>
    </row>
    <row r="21" spans="1:35" ht="15" x14ac:dyDescent="0.25">
      <c r="A21"/>
      <c r="B21"/>
      <c r="C21"/>
      <c r="D21"/>
      <c r="E21"/>
      <c r="F21"/>
      <c r="G21"/>
      <c r="H21"/>
      <c r="I21"/>
      <c r="J21"/>
      <c r="K21"/>
      <c r="L21"/>
      <c r="M21"/>
      <c r="N21"/>
      <c r="O21"/>
      <c r="P21"/>
      <c r="Q21"/>
      <c r="R21"/>
      <c r="S21"/>
      <c r="T21"/>
      <c r="U21"/>
      <c r="V21"/>
      <c r="W21"/>
      <c r="X21"/>
      <c r="Y21"/>
      <c r="Z21"/>
      <c r="AA21"/>
      <c r="AB21"/>
      <c r="AC21"/>
      <c r="AD21"/>
      <c r="AE21"/>
      <c r="AF21"/>
      <c r="AG21"/>
      <c r="AH21"/>
      <c r="AI21"/>
    </row>
    <row r="22" spans="1:35" ht="15" x14ac:dyDescent="0.25">
      <c r="A22"/>
      <c r="B22"/>
      <c r="C22"/>
      <c r="D22"/>
      <c r="E22"/>
      <c r="F22"/>
      <c r="G22"/>
      <c r="H22"/>
      <c r="I22"/>
      <c r="J22"/>
      <c r="K22"/>
      <c r="L22"/>
      <c r="M22"/>
      <c r="N22"/>
      <c r="O22"/>
      <c r="P22"/>
      <c r="Q22"/>
      <c r="R22"/>
      <c r="S22"/>
      <c r="T22"/>
      <c r="U22"/>
      <c r="V22"/>
      <c r="W22"/>
      <c r="X22"/>
      <c r="Y22"/>
      <c r="Z22"/>
      <c r="AA22"/>
      <c r="AB22"/>
      <c r="AC22"/>
      <c r="AD22"/>
      <c r="AE22"/>
      <c r="AF22"/>
      <c r="AG22"/>
      <c r="AH22"/>
      <c r="AI22"/>
    </row>
    <row r="23" spans="1:35" ht="15" x14ac:dyDescent="0.25">
      <c r="A23"/>
      <c r="B23"/>
      <c r="C23"/>
      <c r="D23"/>
      <c r="E23"/>
      <c r="F23"/>
      <c r="G23"/>
      <c r="H23"/>
      <c r="I23"/>
      <c r="J23"/>
      <c r="K23"/>
      <c r="L23"/>
      <c r="M23"/>
      <c r="N23"/>
      <c r="O23"/>
      <c r="P23"/>
      <c r="Q23"/>
      <c r="R23"/>
      <c r="S23"/>
      <c r="T23"/>
      <c r="U23"/>
      <c r="V23"/>
      <c r="W23"/>
      <c r="X23"/>
      <c r="Y23"/>
      <c r="Z23"/>
      <c r="AA23"/>
      <c r="AB23"/>
      <c r="AC23"/>
      <c r="AD23"/>
      <c r="AE23"/>
      <c r="AF23"/>
      <c r="AG23"/>
      <c r="AH23"/>
      <c r="AI23"/>
    </row>
    <row r="24" spans="1:35" ht="15" x14ac:dyDescent="0.25">
      <c r="A24"/>
      <c r="B24"/>
      <c r="C24"/>
      <c r="D24"/>
      <c r="E24"/>
      <c r="F24"/>
      <c r="G24"/>
      <c r="H24"/>
      <c r="I24"/>
      <c r="J24"/>
      <c r="K24"/>
      <c r="L24"/>
      <c r="M24"/>
      <c r="N24"/>
      <c r="O24"/>
      <c r="P24"/>
      <c r="Q24"/>
      <c r="R24"/>
      <c r="S24"/>
      <c r="T24"/>
      <c r="U24"/>
      <c r="V24"/>
      <c r="W24"/>
      <c r="X24"/>
      <c r="Y24"/>
      <c r="Z24"/>
      <c r="AA24"/>
      <c r="AB24"/>
      <c r="AC24"/>
      <c r="AD24"/>
      <c r="AE24"/>
      <c r="AF24"/>
      <c r="AG24"/>
      <c r="AH24"/>
      <c r="AI24"/>
    </row>
    <row r="25" spans="1:35" ht="15" x14ac:dyDescent="0.25">
      <c r="A25"/>
      <c r="B25"/>
      <c r="C25"/>
      <c r="D25"/>
      <c r="E25"/>
      <c r="F25"/>
      <c r="G25"/>
      <c r="H25"/>
      <c r="I25"/>
      <c r="J25"/>
      <c r="K25"/>
      <c r="L25"/>
      <c r="M25"/>
      <c r="N25"/>
      <c r="O25"/>
      <c r="P25"/>
      <c r="Q25"/>
      <c r="R25"/>
      <c r="S25"/>
      <c r="T25"/>
      <c r="U25"/>
      <c r="V25"/>
      <c r="W25"/>
      <c r="X25"/>
      <c r="Y25"/>
      <c r="Z25"/>
      <c r="AA25"/>
      <c r="AB25"/>
      <c r="AC25"/>
      <c r="AD25"/>
      <c r="AE25"/>
      <c r="AF25"/>
      <c r="AG25"/>
      <c r="AH25"/>
      <c r="AI25"/>
    </row>
    <row r="26" spans="1:35" ht="15" x14ac:dyDescent="0.25">
      <c r="A26"/>
      <c r="B26"/>
      <c r="C26"/>
      <c r="D26"/>
      <c r="E26"/>
      <c r="F26"/>
      <c r="G26"/>
      <c r="H26"/>
      <c r="I26"/>
      <c r="J26"/>
      <c r="K26"/>
      <c r="L26"/>
      <c r="M26"/>
      <c r="N26"/>
      <c r="O26"/>
      <c r="P26"/>
      <c r="Q26"/>
      <c r="R26"/>
      <c r="S26"/>
      <c r="T26"/>
      <c r="U26"/>
      <c r="V26"/>
      <c r="W26"/>
      <c r="X26"/>
      <c r="Y26"/>
      <c r="Z26"/>
      <c r="AA26"/>
      <c r="AB26"/>
      <c r="AC26"/>
      <c r="AD26"/>
      <c r="AE26"/>
      <c r="AF26"/>
      <c r="AG26"/>
      <c r="AH26"/>
      <c r="AI26"/>
    </row>
    <row r="27" spans="1:35" ht="15" x14ac:dyDescent="0.25">
      <c r="A27"/>
      <c r="B27"/>
      <c r="C27"/>
      <c r="D27"/>
      <c r="E27"/>
      <c r="F27"/>
      <c r="G27"/>
      <c r="H27"/>
      <c r="I27"/>
      <c r="J27"/>
      <c r="K27"/>
      <c r="L27"/>
      <c r="M27"/>
      <c r="N27"/>
      <c r="O27"/>
      <c r="P27"/>
      <c r="Q27"/>
      <c r="R27"/>
      <c r="S27"/>
      <c r="T27"/>
      <c r="U27"/>
      <c r="V27"/>
      <c r="W27"/>
      <c r="X27"/>
      <c r="Y27"/>
      <c r="Z27"/>
      <c r="AA27"/>
      <c r="AB27"/>
      <c r="AC27"/>
      <c r="AD27"/>
      <c r="AE27"/>
      <c r="AF27"/>
      <c r="AG27"/>
      <c r="AH27"/>
      <c r="AI27"/>
    </row>
    <row r="28" spans="1:35" ht="15" x14ac:dyDescent="0.25">
      <c r="A28"/>
      <c r="B28"/>
      <c r="C28"/>
      <c r="D28"/>
      <c r="E28"/>
      <c r="F28"/>
      <c r="G28"/>
      <c r="H28"/>
      <c r="I28"/>
      <c r="J28"/>
      <c r="K28"/>
      <c r="L28"/>
      <c r="M28"/>
      <c r="N28"/>
      <c r="O28"/>
      <c r="P28"/>
      <c r="Q28"/>
      <c r="R28"/>
      <c r="S28"/>
      <c r="T28"/>
      <c r="U28"/>
      <c r="V28"/>
      <c r="W28"/>
      <c r="X28"/>
      <c r="Y28"/>
      <c r="Z28"/>
      <c r="AA28"/>
      <c r="AB28"/>
      <c r="AC28"/>
      <c r="AD28"/>
      <c r="AE28"/>
      <c r="AF28"/>
      <c r="AG28"/>
      <c r="AH28"/>
      <c r="AI28"/>
    </row>
    <row r="29" spans="1:35" ht="15" x14ac:dyDescent="0.25">
      <c r="A29"/>
      <c r="B29"/>
      <c r="C29"/>
      <c r="D29"/>
      <c r="E29"/>
      <c r="F29"/>
      <c r="G29"/>
      <c r="H29"/>
      <c r="I29"/>
      <c r="J29"/>
      <c r="K29"/>
      <c r="L29"/>
      <c r="M29"/>
      <c r="N29"/>
      <c r="O29"/>
      <c r="P29"/>
      <c r="Q29"/>
      <c r="R29"/>
      <c r="S29"/>
      <c r="T29"/>
      <c r="U29"/>
      <c r="V29"/>
      <c r="W29"/>
      <c r="X29"/>
      <c r="Y29"/>
      <c r="Z29"/>
      <c r="AA29"/>
      <c r="AB29"/>
      <c r="AC29"/>
      <c r="AD29"/>
      <c r="AE29"/>
      <c r="AF29"/>
      <c r="AG29"/>
      <c r="AH29"/>
      <c r="AI29"/>
    </row>
    <row r="30" spans="1:35" ht="15" x14ac:dyDescent="0.25">
      <c r="A30"/>
      <c r="B30"/>
      <c r="C30"/>
      <c r="D30"/>
      <c r="E30"/>
      <c r="F30"/>
      <c r="G30"/>
      <c r="H30"/>
      <c r="I30"/>
      <c r="J30"/>
      <c r="K30"/>
      <c r="L30"/>
      <c r="M30"/>
      <c r="N30"/>
      <c r="O30"/>
      <c r="P30"/>
      <c r="Q30"/>
      <c r="R30"/>
      <c r="S30"/>
      <c r="T30"/>
      <c r="U30"/>
      <c r="V30"/>
      <c r="W30"/>
      <c r="X30"/>
      <c r="Y30"/>
      <c r="Z30"/>
      <c r="AA30"/>
      <c r="AB30"/>
      <c r="AC30"/>
      <c r="AD30"/>
      <c r="AE30"/>
      <c r="AF30"/>
      <c r="AG30"/>
      <c r="AH30"/>
      <c r="AI30"/>
    </row>
    <row r="31" spans="1:35" ht="15" x14ac:dyDescent="0.25">
      <c r="A31"/>
      <c r="B31"/>
      <c r="C31"/>
      <c r="D31"/>
      <c r="E31"/>
      <c r="F31"/>
      <c r="G31"/>
      <c r="H31"/>
      <c r="I31"/>
      <c r="J31"/>
      <c r="K31"/>
      <c r="L31"/>
      <c r="M31"/>
      <c r="N31"/>
      <c r="O31"/>
      <c r="P31"/>
      <c r="Q31"/>
      <c r="R31"/>
      <c r="S31"/>
      <c r="T31"/>
      <c r="U31"/>
      <c r="V31"/>
      <c r="W31"/>
      <c r="X31"/>
      <c r="Y31"/>
      <c r="Z31"/>
      <c r="AA31"/>
      <c r="AB31"/>
      <c r="AC31"/>
      <c r="AD31"/>
      <c r="AE31"/>
      <c r="AF31"/>
      <c r="AG31"/>
      <c r="AH31"/>
      <c r="AI31"/>
    </row>
    <row r="32" spans="1:35" ht="15" x14ac:dyDescent="0.25">
      <c r="A32"/>
      <c r="B32"/>
      <c r="C32"/>
      <c r="D32"/>
      <c r="E32"/>
      <c r="F32"/>
      <c r="G32"/>
      <c r="H32"/>
      <c r="I32"/>
      <c r="J32"/>
      <c r="K32"/>
      <c r="L32"/>
      <c r="M32"/>
      <c r="N32"/>
      <c r="O32"/>
      <c r="P32"/>
      <c r="Q32"/>
      <c r="R32"/>
      <c r="S32"/>
      <c r="T32"/>
      <c r="U32"/>
      <c r="V32"/>
      <c r="W32"/>
      <c r="X32"/>
      <c r="Y32"/>
      <c r="Z32"/>
      <c r="AA32"/>
      <c r="AB32"/>
      <c r="AC32"/>
      <c r="AD32"/>
      <c r="AE32"/>
      <c r="AF32"/>
      <c r="AG32"/>
      <c r="AH32"/>
      <c r="AI32"/>
    </row>
    <row r="33" spans="1:35" ht="15" x14ac:dyDescent="0.25">
      <c r="A33"/>
      <c r="B33"/>
      <c r="C33"/>
      <c r="D33"/>
      <c r="E33"/>
      <c r="F33"/>
      <c r="G33"/>
      <c r="H33"/>
      <c r="I33"/>
      <c r="J33"/>
      <c r="K33"/>
      <c r="L33"/>
      <c r="M33"/>
      <c r="N33"/>
      <c r="O33"/>
      <c r="P33"/>
      <c r="Q33"/>
      <c r="R33"/>
      <c r="S33"/>
      <c r="T33"/>
      <c r="U33"/>
      <c r="V33"/>
      <c r="W33"/>
      <c r="X33"/>
      <c r="Y33"/>
      <c r="Z33"/>
      <c r="AA33"/>
      <c r="AB33"/>
      <c r="AC33"/>
      <c r="AD33"/>
      <c r="AE33"/>
      <c r="AF33"/>
      <c r="AG33"/>
      <c r="AH33"/>
      <c r="AI33"/>
    </row>
    <row r="34" spans="1:35" ht="15" x14ac:dyDescent="0.25">
      <c r="A34"/>
      <c r="B34"/>
      <c r="C34"/>
      <c r="D34"/>
      <c r="E34"/>
      <c r="F34"/>
      <c r="G34"/>
      <c r="H34"/>
      <c r="I34"/>
      <c r="J34"/>
      <c r="K34"/>
      <c r="L34"/>
      <c r="M34"/>
      <c r="N34"/>
      <c r="O34"/>
      <c r="P34"/>
      <c r="Q34"/>
      <c r="R34"/>
      <c r="S34"/>
      <c r="T34"/>
      <c r="U34"/>
      <c r="V34"/>
      <c r="W34"/>
      <c r="X34"/>
      <c r="Y34"/>
      <c r="Z34"/>
      <c r="AA34"/>
      <c r="AB34"/>
      <c r="AC34"/>
      <c r="AD34"/>
      <c r="AE34"/>
      <c r="AF34"/>
      <c r="AG34"/>
      <c r="AH34"/>
      <c r="AI34"/>
    </row>
    <row r="35" spans="1:35" ht="15" x14ac:dyDescent="0.25">
      <c r="A35"/>
      <c r="B35"/>
      <c r="C35"/>
      <c r="D35"/>
      <c r="E35"/>
      <c r="F35"/>
      <c r="G35"/>
      <c r="H35"/>
      <c r="I35"/>
      <c r="J35"/>
      <c r="K35"/>
      <c r="L35"/>
      <c r="M35"/>
      <c r="N35"/>
      <c r="O35"/>
      <c r="P35"/>
      <c r="Q35"/>
      <c r="R35"/>
      <c r="S35"/>
      <c r="T35"/>
      <c r="U35"/>
      <c r="V35"/>
      <c r="W35"/>
      <c r="X35"/>
      <c r="Y35"/>
      <c r="Z35"/>
      <c r="AA35"/>
      <c r="AB35"/>
      <c r="AC35"/>
      <c r="AD35"/>
      <c r="AE35"/>
      <c r="AF35"/>
      <c r="AG35"/>
      <c r="AH35"/>
      <c r="AI35"/>
    </row>
    <row r="36" spans="1:35" ht="15" x14ac:dyDescent="0.25">
      <c r="A36"/>
      <c r="B36"/>
      <c r="C36"/>
      <c r="D36"/>
      <c r="E36"/>
      <c r="F36"/>
      <c r="G36"/>
      <c r="H36"/>
      <c r="I36"/>
      <c r="J36"/>
      <c r="K36"/>
      <c r="L36"/>
      <c r="M36"/>
      <c r="N36"/>
      <c r="O36"/>
      <c r="P36"/>
      <c r="Q36"/>
      <c r="R36"/>
      <c r="S36"/>
      <c r="T36"/>
      <c r="U36"/>
      <c r="V36"/>
      <c r="W36"/>
      <c r="X36"/>
      <c r="Y36"/>
      <c r="Z36"/>
      <c r="AA36"/>
      <c r="AB36"/>
      <c r="AC36"/>
      <c r="AD36"/>
      <c r="AE36"/>
      <c r="AF36"/>
      <c r="AG36"/>
      <c r="AH36"/>
      <c r="AI36"/>
    </row>
    <row r="37" spans="1:35" ht="15" x14ac:dyDescent="0.25">
      <c r="A37"/>
      <c r="B37"/>
      <c r="C37"/>
      <c r="D37"/>
      <c r="E37"/>
      <c r="F37"/>
      <c r="G37"/>
      <c r="H37"/>
      <c r="I37"/>
      <c r="J37"/>
      <c r="K37"/>
      <c r="L37"/>
      <c r="M37"/>
      <c r="N37"/>
      <c r="O37"/>
      <c r="P37"/>
      <c r="Q37"/>
      <c r="R37"/>
      <c r="S37"/>
      <c r="T37"/>
      <c r="U37"/>
      <c r="V37"/>
      <c r="W37"/>
      <c r="X37"/>
      <c r="Y37"/>
      <c r="Z37"/>
      <c r="AA37"/>
      <c r="AB37"/>
      <c r="AC37"/>
      <c r="AD37"/>
      <c r="AE37"/>
      <c r="AF37"/>
      <c r="AG37"/>
      <c r="AH37"/>
      <c r="AI37"/>
    </row>
    <row r="38" spans="1:35" ht="15" x14ac:dyDescent="0.25">
      <c r="A38"/>
      <c r="B38"/>
      <c r="C38"/>
      <c r="D38"/>
      <c r="E38"/>
      <c r="F38"/>
      <c r="G38"/>
      <c r="H38"/>
      <c r="I38"/>
      <c r="J38"/>
      <c r="K38"/>
      <c r="L38"/>
      <c r="M38"/>
      <c r="N38"/>
      <c r="O38"/>
      <c r="P38"/>
      <c r="Q38"/>
      <c r="R38"/>
      <c r="S38"/>
      <c r="T38"/>
      <c r="U38"/>
      <c r="V38"/>
      <c r="W38"/>
      <c r="X38"/>
      <c r="Y38"/>
      <c r="Z38"/>
      <c r="AA38"/>
      <c r="AB38"/>
      <c r="AC38"/>
      <c r="AD38"/>
      <c r="AE38"/>
      <c r="AF38"/>
      <c r="AG38"/>
      <c r="AH38"/>
      <c r="AI38"/>
    </row>
    <row r="39" spans="1:35" ht="15" x14ac:dyDescent="0.25">
      <c r="A39"/>
      <c r="B39"/>
      <c r="C39"/>
      <c r="D39"/>
      <c r="E39"/>
      <c r="F39"/>
      <c r="G39"/>
      <c r="H39"/>
      <c r="I39"/>
      <c r="J39"/>
      <c r="K39"/>
      <c r="L39"/>
      <c r="M39"/>
      <c r="N39"/>
      <c r="O39"/>
      <c r="P39"/>
      <c r="Q39"/>
      <c r="R39"/>
      <c r="S39"/>
      <c r="T39"/>
      <c r="U39"/>
      <c r="V39"/>
      <c r="W39"/>
      <c r="X39"/>
      <c r="Y39"/>
      <c r="Z39"/>
      <c r="AA39"/>
      <c r="AB39"/>
      <c r="AC39"/>
      <c r="AD39"/>
      <c r="AE39"/>
      <c r="AF39"/>
      <c r="AG39"/>
      <c r="AH39"/>
      <c r="AI39"/>
    </row>
    <row r="40" spans="1:35" ht="15" x14ac:dyDescent="0.25">
      <c r="A40"/>
      <c r="B40"/>
      <c r="C40"/>
      <c r="D40"/>
      <c r="E40"/>
      <c r="F40"/>
      <c r="G40"/>
      <c r="H40"/>
      <c r="I40"/>
      <c r="J40"/>
      <c r="K40"/>
      <c r="L40"/>
      <c r="M40"/>
      <c r="N40"/>
      <c r="O40"/>
      <c r="P40"/>
      <c r="Q40"/>
      <c r="R40"/>
      <c r="S40"/>
      <c r="T40"/>
      <c r="U40"/>
      <c r="V40"/>
      <c r="W40"/>
      <c r="X40"/>
      <c r="Y40"/>
      <c r="Z40"/>
      <c r="AA40"/>
      <c r="AB40"/>
      <c r="AC40"/>
      <c r="AD40"/>
      <c r="AE40"/>
      <c r="AF40"/>
      <c r="AG40"/>
      <c r="AH40"/>
      <c r="AI40"/>
    </row>
    <row r="41" spans="1:35" ht="15" x14ac:dyDescent="0.25">
      <c r="A41"/>
      <c r="B41"/>
      <c r="C41"/>
      <c r="D41"/>
      <c r="E41"/>
      <c r="F41"/>
      <c r="G41"/>
      <c r="H41"/>
      <c r="I41"/>
      <c r="J41"/>
      <c r="K41"/>
      <c r="L41"/>
      <c r="M41"/>
      <c r="N41"/>
      <c r="O41"/>
      <c r="P41"/>
      <c r="Q41"/>
      <c r="R41"/>
      <c r="S41"/>
      <c r="T41"/>
      <c r="U41"/>
      <c r="V41"/>
      <c r="W41"/>
      <c r="X41"/>
      <c r="Y41"/>
      <c r="Z41"/>
      <c r="AA41"/>
      <c r="AB41"/>
      <c r="AC41"/>
      <c r="AD41"/>
      <c r="AE41"/>
      <c r="AF41"/>
      <c r="AG41"/>
      <c r="AH41"/>
      <c r="AI41"/>
    </row>
    <row r="42" spans="1:35" ht="15" x14ac:dyDescent="0.25">
      <c r="A42"/>
      <c r="B42"/>
      <c r="C42"/>
      <c r="D42"/>
      <c r="E42"/>
      <c r="F42"/>
      <c r="G42"/>
      <c r="H42"/>
      <c r="I42"/>
      <c r="J42"/>
      <c r="K42"/>
      <c r="L42"/>
      <c r="M42"/>
      <c r="N42"/>
      <c r="O42"/>
      <c r="P42"/>
      <c r="Q42"/>
      <c r="R42"/>
      <c r="S42"/>
      <c r="T42"/>
      <c r="U42"/>
      <c r="V42"/>
      <c r="W42"/>
      <c r="X42"/>
      <c r="Y42"/>
      <c r="Z42"/>
      <c r="AA42"/>
      <c r="AB42"/>
      <c r="AC42"/>
      <c r="AD42"/>
      <c r="AE42"/>
      <c r="AF42"/>
      <c r="AG42"/>
      <c r="AH42"/>
      <c r="AI42"/>
    </row>
    <row r="43" spans="1:35" ht="15" x14ac:dyDescent="0.25">
      <c r="A43"/>
      <c r="B43"/>
      <c r="C43"/>
      <c r="D43"/>
      <c r="E43"/>
      <c r="F43"/>
      <c r="G43"/>
      <c r="H43"/>
      <c r="I43"/>
      <c r="J43"/>
      <c r="K43"/>
      <c r="L43"/>
      <c r="M43"/>
      <c r="N43"/>
      <c r="O43"/>
      <c r="P43"/>
      <c r="Q43"/>
      <c r="R43"/>
      <c r="S43"/>
      <c r="T43"/>
      <c r="U43"/>
      <c r="V43"/>
      <c r="W43"/>
      <c r="X43"/>
      <c r="Y43"/>
      <c r="Z43"/>
      <c r="AA43"/>
      <c r="AB43"/>
      <c r="AC43"/>
      <c r="AD43"/>
      <c r="AE43"/>
      <c r="AF43"/>
      <c r="AG43"/>
      <c r="AH43"/>
      <c r="AI43"/>
    </row>
    <row r="44" spans="1:35" ht="15" x14ac:dyDescent="0.25">
      <c r="A44"/>
      <c r="B44"/>
      <c r="C44"/>
      <c r="D44"/>
      <c r="E44"/>
      <c r="F44"/>
      <c r="G44"/>
      <c r="H44"/>
      <c r="I44"/>
      <c r="J44"/>
      <c r="K44"/>
      <c r="L44"/>
      <c r="M44"/>
      <c r="N44"/>
      <c r="O44"/>
      <c r="P44"/>
      <c r="Q44"/>
      <c r="R44"/>
      <c r="S44"/>
      <c r="T44"/>
      <c r="U44"/>
      <c r="V44"/>
      <c r="W44"/>
      <c r="X44"/>
      <c r="Y44"/>
      <c r="Z44"/>
      <c r="AA44"/>
      <c r="AB44"/>
      <c r="AC44"/>
      <c r="AD44"/>
      <c r="AE44"/>
      <c r="AF44"/>
      <c r="AG44"/>
      <c r="AH44"/>
      <c r="AI44"/>
    </row>
    <row r="45" spans="1:35" ht="15" x14ac:dyDescent="0.25">
      <c r="A45"/>
      <c r="B45"/>
      <c r="C45"/>
      <c r="D45"/>
      <c r="E45"/>
      <c r="F45"/>
      <c r="G45"/>
      <c r="H45"/>
      <c r="I45"/>
      <c r="J45"/>
      <c r="K45"/>
      <c r="L45"/>
      <c r="M45"/>
      <c r="N45"/>
      <c r="O45"/>
      <c r="P45"/>
      <c r="Q45"/>
      <c r="R45"/>
      <c r="S45"/>
      <c r="T45"/>
      <c r="U45"/>
      <c r="V45"/>
      <c r="W45"/>
      <c r="X45"/>
      <c r="Y45"/>
      <c r="Z45"/>
      <c r="AA45"/>
      <c r="AB45"/>
      <c r="AC45"/>
      <c r="AD45"/>
      <c r="AE45"/>
      <c r="AF45"/>
      <c r="AG45"/>
      <c r="AH45"/>
      <c r="AI45"/>
    </row>
    <row r="46" spans="1:35" ht="15" x14ac:dyDescent="0.25">
      <c r="A46"/>
      <c r="B46"/>
      <c r="C46"/>
      <c r="D46"/>
      <c r="E46"/>
      <c r="F46"/>
      <c r="G46"/>
      <c r="H46"/>
      <c r="I46"/>
      <c r="J46"/>
      <c r="K46"/>
      <c r="L46"/>
      <c r="M46"/>
      <c r="N46"/>
      <c r="O46"/>
      <c r="P46"/>
      <c r="Q46"/>
      <c r="R46"/>
      <c r="S46"/>
      <c r="T46"/>
      <c r="U46"/>
      <c r="V46"/>
      <c r="W46"/>
      <c r="X46"/>
      <c r="Y46"/>
      <c r="Z46"/>
      <c r="AA46"/>
      <c r="AB46"/>
      <c r="AC46"/>
      <c r="AD46"/>
      <c r="AE46"/>
      <c r="AF46"/>
      <c r="AG46"/>
      <c r="AH46"/>
      <c r="AI46"/>
    </row>
    <row r="47" spans="1:35" ht="15" x14ac:dyDescent="0.25">
      <c r="A47"/>
      <c r="B47"/>
      <c r="C47"/>
      <c r="D47"/>
      <c r="E47"/>
      <c r="F47"/>
      <c r="G47"/>
      <c r="H47"/>
      <c r="I47"/>
      <c r="J47"/>
      <c r="K47"/>
      <c r="L47"/>
      <c r="M47"/>
      <c r="N47"/>
      <c r="O47"/>
      <c r="P47"/>
      <c r="Q47"/>
      <c r="R47"/>
      <c r="S47"/>
      <c r="T47"/>
      <c r="U47"/>
      <c r="V47"/>
      <c r="W47"/>
      <c r="X47"/>
      <c r="Y47"/>
      <c r="Z47"/>
      <c r="AA47"/>
      <c r="AB47"/>
      <c r="AC47"/>
      <c r="AD47"/>
      <c r="AE47"/>
      <c r="AF47"/>
      <c r="AG47"/>
      <c r="AH47"/>
      <c r="AI47"/>
    </row>
    <row r="48" spans="1:35" ht="15" x14ac:dyDescent="0.25">
      <c r="A48"/>
      <c r="B48"/>
      <c r="C48"/>
      <c r="D48"/>
      <c r="E48"/>
      <c r="F48"/>
      <c r="G48"/>
      <c r="H48"/>
      <c r="I48"/>
      <c r="J48"/>
      <c r="K48"/>
      <c r="L48"/>
      <c r="M48"/>
      <c r="N48"/>
      <c r="O48"/>
      <c r="P48"/>
      <c r="Q48"/>
      <c r="R48"/>
      <c r="S48"/>
      <c r="T48"/>
      <c r="U48"/>
      <c r="V48"/>
      <c r="W48"/>
      <c r="X48"/>
      <c r="Y48"/>
      <c r="Z48"/>
      <c r="AA48"/>
      <c r="AB48"/>
      <c r="AC48"/>
      <c r="AD48"/>
      <c r="AE48"/>
      <c r="AF48"/>
      <c r="AG48"/>
      <c r="AH48"/>
      <c r="AI48"/>
    </row>
    <row r="49" spans="1:35" ht="15" x14ac:dyDescent="0.25">
      <c r="A49"/>
      <c r="B49"/>
      <c r="C49"/>
      <c r="D49"/>
      <c r="E49"/>
      <c r="F49"/>
      <c r="G49"/>
      <c r="H49"/>
      <c r="I49"/>
      <c r="J49"/>
      <c r="K49"/>
      <c r="L49"/>
      <c r="M49"/>
      <c r="N49"/>
      <c r="O49"/>
      <c r="P49"/>
      <c r="Q49"/>
      <c r="R49"/>
      <c r="S49"/>
      <c r="T49"/>
      <c r="U49"/>
      <c r="V49"/>
      <c r="W49"/>
      <c r="X49"/>
      <c r="Y49"/>
      <c r="Z49"/>
      <c r="AA49"/>
      <c r="AB49"/>
      <c r="AC49"/>
      <c r="AD49"/>
      <c r="AE49"/>
      <c r="AF49"/>
      <c r="AG49"/>
      <c r="AH49"/>
      <c r="AI49"/>
    </row>
    <row r="50" spans="1:35" ht="15" x14ac:dyDescent="0.25">
      <c r="A50"/>
      <c r="B50"/>
      <c r="C50"/>
      <c r="D50"/>
      <c r="E50"/>
      <c r="F50"/>
      <c r="G50"/>
      <c r="H50"/>
      <c r="I50"/>
      <c r="J50"/>
      <c r="K50"/>
      <c r="L50"/>
      <c r="M50"/>
      <c r="N50"/>
      <c r="O50"/>
      <c r="P50"/>
      <c r="Q50"/>
      <c r="R50"/>
      <c r="S50"/>
      <c r="T50"/>
      <c r="U50"/>
      <c r="V50"/>
      <c r="W50"/>
      <c r="X50"/>
      <c r="Y50"/>
      <c r="Z50"/>
      <c r="AA50"/>
      <c r="AB50"/>
      <c r="AC50"/>
      <c r="AD50"/>
      <c r="AE50"/>
      <c r="AF50"/>
      <c r="AG50"/>
      <c r="AH50"/>
      <c r="AI50"/>
    </row>
    <row r="51" spans="1:35" ht="15" x14ac:dyDescent="0.25">
      <c r="A51"/>
      <c r="B51"/>
      <c r="C51"/>
      <c r="D51"/>
      <c r="E51"/>
      <c r="F51"/>
      <c r="G51"/>
      <c r="H51"/>
      <c r="I51"/>
      <c r="J51"/>
      <c r="K51"/>
      <c r="L51"/>
      <c r="M51"/>
      <c r="N51"/>
      <c r="O51"/>
      <c r="P51"/>
      <c r="Q51"/>
      <c r="R51"/>
      <c r="S51"/>
      <c r="T51"/>
      <c r="U51"/>
      <c r="V51"/>
      <c r="W51"/>
      <c r="X51"/>
      <c r="Y51"/>
      <c r="Z51"/>
      <c r="AA51"/>
      <c r="AB51"/>
      <c r="AC51"/>
      <c r="AD51"/>
      <c r="AE51"/>
      <c r="AF51"/>
      <c r="AG51"/>
      <c r="AH51"/>
      <c r="AI51"/>
    </row>
    <row r="52" spans="1:35" ht="15" x14ac:dyDescent="0.25">
      <c r="A52"/>
      <c r="B52"/>
      <c r="C52"/>
      <c r="D52"/>
      <c r="E52"/>
      <c r="F52"/>
      <c r="G52"/>
      <c r="H52"/>
      <c r="I52"/>
      <c r="J52"/>
      <c r="K52"/>
      <c r="L52"/>
      <c r="M52"/>
      <c r="N52"/>
      <c r="O52"/>
      <c r="P52"/>
      <c r="Q52"/>
      <c r="R52"/>
      <c r="S52"/>
      <c r="T52"/>
      <c r="U52"/>
      <c r="V52"/>
      <c r="W52"/>
      <c r="X52"/>
      <c r="Y52"/>
      <c r="Z52"/>
      <c r="AA52"/>
      <c r="AB52"/>
      <c r="AC52"/>
      <c r="AD52"/>
      <c r="AE52"/>
      <c r="AF52"/>
      <c r="AG52"/>
      <c r="AH52"/>
      <c r="AI52"/>
    </row>
    <row r="53" spans="1:35" ht="15" x14ac:dyDescent="0.25">
      <c r="A53"/>
      <c r="B53"/>
      <c r="C53"/>
      <c r="D53"/>
      <c r="E53"/>
      <c r="F53"/>
      <c r="G53"/>
      <c r="H53"/>
      <c r="I53"/>
      <c r="J53"/>
      <c r="K53"/>
      <c r="L53"/>
      <c r="M53"/>
      <c r="N53"/>
      <c r="O53"/>
      <c r="P53"/>
      <c r="Q53"/>
      <c r="R53"/>
      <c r="S53"/>
      <c r="T53"/>
      <c r="U53"/>
      <c r="V53"/>
      <c r="W53"/>
      <c r="X53"/>
      <c r="Y53"/>
      <c r="Z53"/>
      <c r="AA53"/>
      <c r="AB53"/>
      <c r="AC53"/>
      <c r="AD53"/>
      <c r="AE53"/>
      <c r="AF53"/>
      <c r="AG53"/>
      <c r="AH53"/>
      <c r="AI53"/>
    </row>
    <row r="54" spans="1:35" ht="15" x14ac:dyDescent="0.25">
      <c r="A54"/>
      <c r="B54"/>
      <c r="C54"/>
      <c r="D54"/>
      <c r="E54"/>
      <c r="F54"/>
      <c r="G54"/>
      <c r="H54"/>
      <c r="I54"/>
      <c r="J54"/>
      <c r="K54"/>
      <c r="L54"/>
      <c r="M54"/>
      <c r="N54"/>
      <c r="O54"/>
      <c r="P54"/>
      <c r="Q54"/>
      <c r="R54"/>
      <c r="S54"/>
      <c r="T54"/>
      <c r="U54"/>
      <c r="V54"/>
      <c r="W54"/>
      <c r="X54"/>
      <c r="Y54"/>
      <c r="Z54"/>
      <c r="AA54"/>
      <c r="AB54"/>
      <c r="AC54"/>
      <c r="AD54"/>
      <c r="AE54"/>
      <c r="AF54"/>
      <c r="AG54"/>
      <c r="AH54"/>
      <c r="AI54"/>
    </row>
    <row r="55" spans="1:35" ht="15" x14ac:dyDescent="0.25">
      <c r="A55"/>
      <c r="B55"/>
      <c r="C55"/>
      <c r="D55"/>
      <c r="E55"/>
      <c r="F55"/>
      <c r="G55"/>
      <c r="H55"/>
      <c r="I55"/>
      <c r="J55"/>
      <c r="K55"/>
      <c r="L55"/>
      <c r="M55"/>
      <c r="N55"/>
      <c r="O55"/>
      <c r="P55"/>
      <c r="Q55"/>
      <c r="R55"/>
      <c r="S55"/>
      <c r="T55"/>
      <c r="U55"/>
      <c r="V55"/>
      <c r="W55"/>
      <c r="X55"/>
      <c r="Y55"/>
      <c r="Z55"/>
      <c r="AA55"/>
      <c r="AB55"/>
      <c r="AC55"/>
      <c r="AD55"/>
      <c r="AE55"/>
      <c r="AF55"/>
      <c r="AG55"/>
      <c r="AH55"/>
      <c r="AI55"/>
    </row>
    <row r="56" spans="1:35" ht="15" x14ac:dyDescent="0.25">
      <c r="A56"/>
      <c r="B56"/>
      <c r="C56"/>
      <c r="D56"/>
      <c r="E56"/>
      <c r="F56"/>
      <c r="G56"/>
      <c r="H56"/>
      <c r="I56"/>
      <c r="J56"/>
      <c r="K56"/>
      <c r="L56"/>
      <c r="M56"/>
      <c r="N56"/>
      <c r="O56"/>
      <c r="P56"/>
      <c r="Q56"/>
      <c r="R56"/>
      <c r="S56"/>
      <c r="T56"/>
      <c r="U56"/>
      <c r="V56"/>
      <c r="W56"/>
      <c r="X56"/>
      <c r="Y56"/>
      <c r="Z56"/>
      <c r="AA56"/>
      <c r="AB56"/>
      <c r="AC56"/>
      <c r="AD56"/>
      <c r="AE56"/>
      <c r="AF56"/>
      <c r="AG56"/>
      <c r="AH56"/>
      <c r="AI56"/>
    </row>
    <row r="57" spans="1:35" ht="15" x14ac:dyDescent="0.25">
      <c r="A57"/>
      <c r="B57"/>
      <c r="C57"/>
      <c r="D57"/>
      <c r="E57"/>
      <c r="F57"/>
      <c r="G57"/>
      <c r="H57"/>
      <c r="I57"/>
      <c r="J57"/>
      <c r="K57"/>
      <c r="L57"/>
      <c r="M57"/>
      <c r="N57"/>
      <c r="O57"/>
      <c r="P57"/>
      <c r="Q57"/>
      <c r="R57"/>
      <c r="S57"/>
      <c r="T57"/>
      <c r="U57"/>
      <c r="V57"/>
      <c r="W57"/>
      <c r="X57"/>
      <c r="Y57"/>
      <c r="Z57"/>
      <c r="AA57"/>
      <c r="AB57"/>
      <c r="AC57"/>
      <c r="AD57"/>
      <c r="AE57"/>
      <c r="AF57"/>
      <c r="AG57"/>
      <c r="AH57"/>
      <c r="AI57"/>
    </row>
    <row r="58" spans="1:35" ht="15" x14ac:dyDescent="0.25">
      <c r="A58"/>
      <c r="B58"/>
      <c r="C58"/>
      <c r="D58"/>
      <c r="E58"/>
      <c r="F58"/>
      <c r="G58"/>
      <c r="H58"/>
      <c r="I58"/>
      <c r="J58"/>
      <c r="K58"/>
      <c r="L58"/>
      <c r="M58"/>
      <c r="N58"/>
      <c r="O58"/>
      <c r="P58"/>
      <c r="Q58"/>
      <c r="R58"/>
      <c r="S58"/>
      <c r="T58"/>
      <c r="U58"/>
      <c r="V58"/>
      <c r="W58"/>
      <c r="X58"/>
      <c r="Y58"/>
      <c r="Z58"/>
      <c r="AA58"/>
      <c r="AB58"/>
      <c r="AC58"/>
      <c r="AD58"/>
      <c r="AE58"/>
      <c r="AF58"/>
      <c r="AG58"/>
      <c r="AH58"/>
      <c r="AI58"/>
    </row>
    <row r="59" spans="1:35" ht="15" x14ac:dyDescent="0.25">
      <c r="A59"/>
      <c r="B59"/>
      <c r="C59"/>
      <c r="D59"/>
      <c r="E59"/>
      <c r="F59"/>
      <c r="G59"/>
      <c r="H59"/>
      <c r="I59"/>
      <c r="J59"/>
      <c r="K59"/>
      <c r="L59"/>
      <c r="M59"/>
      <c r="N59"/>
      <c r="O59"/>
      <c r="P59"/>
      <c r="Q59"/>
      <c r="R59"/>
      <c r="S59"/>
      <c r="T59"/>
      <c r="U59"/>
      <c r="V59"/>
      <c r="W59"/>
      <c r="X59"/>
      <c r="Y59"/>
      <c r="Z59"/>
      <c r="AA59"/>
      <c r="AB59"/>
      <c r="AC59"/>
      <c r="AD59"/>
      <c r="AE59"/>
      <c r="AF59"/>
      <c r="AG59"/>
      <c r="AH59"/>
      <c r="AI59"/>
    </row>
    <row r="60" spans="1:35" ht="15" x14ac:dyDescent="0.25">
      <c r="A60"/>
      <c r="B60"/>
      <c r="C60"/>
      <c r="D60"/>
      <c r="E60"/>
      <c r="F60"/>
      <c r="G60"/>
      <c r="H60"/>
      <c r="I60"/>
      <c r="J60"/>
      <c r="K60"/>
      <c r="L60"/>
      <c r="M60"/>
      <c r="N60"/>
      <c r="O60"/>
      <c r="P60"/>
      <c r="Q60"/>
      <c r="R60"/>
      <c r="S60"/>
      <c r="T60"/>
      <c r="U60"/>
      <c r="V60"/>
      <c r="W60"/>
      <c r="X60"/>
      <c r="Y60"/>
      <c r="Z60"/>
      <c r="AA60"/>
      <c r="AB60"/>
      <c r="AC60"/>
      <c r="AD60"/>
      <c r="AE60"/>
      <c r="AF60"/>
      <c r="AG60"/>
      <c r="AH60"/>
      <c r="AI60"/>
    </row>
    <row r="61" spans="1:35" ht="15" x14ac:dyDescent="0.25">
      <c r="A61"/>
      <c r="B61"/>
      <c r="C61"/>
      <c r="D61"/>
      <c r="E61"/>
      <c r="F61"/>
      <c r="G61"/>
      <c r="H61"/>
      <c r="I61"/>
      <c r="J61"/>
      <c r="K61"/>
      <c r="L61"/>
      <c r="M61"/>
      <c r="N61"/>
      <c r="O61"/>
      <c r="P61"/>
      <c r="Q61"/>
      <c r="R61"/>
      <c r="S61"/>
      <c r="T61"/>
      <c r="U61"/>
      <c r="V61"/>
      <c r="W61"/>
      <c r="X61"/>
      <c r="Y61"/>
      <c r="Z61"/>
      <c r="AA61"/>
      <c r="AB61"/>
      <c r="AC61"/>
      <c r="AD61"/>
      <c r="AE61"/>
      <c r="AF61"/>
      <c r="AG61"/>
      <c r="AH61"/>
      <c r="AI61"/>
    </row>
    <row r="62" spans="1:35" ht="15" x14ac:dyDescent="0.25">
      <c r="A62"/>
      <c r="B62"/>
      <c r="C62"/>
      <c r="D62"/>
      <c r="E62"/>
      <c r="F62"/>
      <c r="G62"/>
      <c r="H62"/>
      <c r="I62"/>
      <c r="J62"/>
      <c r="K62"/>
      <c r="L62"/>
      <c r="M62"/>
      <c r="N62"/>
      <c r="O62"/>
      <c r="P62"/>
      <c r="Q62"/>
      <c r="R62"/>
      <c r="S62"/>
      <c r="T62"/>
      <c r="U62"/>
      <c r="V62"/>
      <c r="W62"/>
      <c r="X62"/>
      <c r="Y62"/>
      <c r="Z62"/>
      <c r="AA62"/>
      <c r="AB62"/>
      <c r="AC62"/>
      <c r="AD62"/>
      <c r="AE62"/>
      <c r="AF62"/>
      <c r="AG62"/>
      <c r="AH62"/>
      <c r="AI62"/>
    </row>
    <row r="63" spans="1:35" ht="15" x14ac:dyDescent="0.25">
      <c r="A63"/>
      <c r="B63"/>
      <c r="C63"/>
      <c r="D63"/>
      <c r="E63"/>
      <c r="F63"/>
      <c r="G63"/>
      <c r="H63"/>
      <c r="I63"/>
      <c r="J63"/>
      <c r="K63"/>
      <c r="L63"/>
      <c r="M63"/>
      <c r="N63"/>
      <c r="O63"/>
      <c r="P63"/>
      <c r="Q63"/>
      <c r="R63"/>
      <c r="S63"/>
      <c r="T63"/>
      <c r="U63"/>
      <c r="V63"/>
      <c r="W63"/>
      <c r="X63"/>
      <c r="Y63"/>
      <c r="Z63"/>
      <c r="AA63"/>
      <c r="AB63"/>
      <c r="AC63"/>
      <c r="AD63"/>
      <c r="AE63"/>
      <c r="AF63"/>
      <c r="AG63"/>
      <c r="AH63"/>
      <c r="AI63"/>
    </row>
    <row r="64" spans="1:35" ht="15" x14ac:dyDescent="0.25">
      <c r="A64"/>
      <c r="B64"/>
      <c r="C64"/>
      <c r="D64"/>
      <c r="E64"/>
      <c r="F64"/>
      <c r="G64"/>
      <c r="H64"/>
      <c r="I64"/>
      <c r="J64"/>
      <c r="K64"/>
      <c r="L64"/>
      <c r="M64"/>
      <c r="N64"/>
      <c r="O64"/>
      <c r="P64"/>
      <c r="Q64"/>
      <c r="R64"/>
      <c r="S64"/>
      <c r="T64"/>
      <c r="U64"/>
      <c r="V64"/>
      <c r="W64"/>
      <c r="X64"/>
      <c r="Y64"/>
      <c r="Z64"/>
      <c r="AA64"/>
      <c r="AB64"/>
      <c r="AC64"/>
      <c r="AD64"/>
      <c r="AE64"/>
      <c r="AF64"/>
      <c r="AG64"/>
      <c r="AH64"/>
      <c r="AI64"/>
    </row>
    <row r="65" spans="1:35" ht="15" x14ac:dyDescent="0.25">
      <c r="A65"/>
      <c r="B65"/>
      <c r="C65"/>
      <c r="D65"/>
      <c r="E65"/>
      <c r="F65"/>
      <c r="G65"/>
      <c r="H65"/>
      <c r="I65"/>
      <c r="J65"/>
      <c r="K65"/>
      <c r="L65"/>
      <c r="M65"/>
      <c r="N65"/>
      <c r="O65"/>
      <c r="P65"/>
      <c r="Q65"/>
      <c r="R65"/>
      <c r="S65"/>
      <c r="T65"/>
      <c r="U65"/>
      <c r="V65"/>
      <c r="W65"/>
      <c r="X65"/>
      <c r="Y65"/>
      <c r="Z65"/>
      <c r="AA65"/>
      <c r="AB65"/>
      <c r="AC65"/>
      <c r="AD65"/>
      <c r="AE65"/>
      <c r="AF65"/>
      <c r="AG65"/>
      <c r="AH65"/>
      <c r="AI65"/>
    </row>
    <row r="66" spans="1:35" ht="15" x14ac:dyDescent="0.25">
      <c r="A66"/>
      <c r="B66"/>
      <c r="C66"/>
      <c r="D66"/>
      <c r="E66"/>
      <c r="F66"/>
      <c r="G66"/>
      <c r="H66"/>
      <c r="I66"/>
      <c r="J66"/>
      <c r="K66"/>
      <c r="L66"/>
      <c r="M66"/>
      <c r="N66"/>
      <c r="O66"/>
      <c r="P66"/>
      <c r="Q66"/>
      <c r="R66"/>
      <c r="S66"/>
      <c r="T66"/>
      <c r="U66"/>
      <c r="V66"/>
      <c r="W66"/>
      <c r="X66"/>
      <c r="Y66"/>
      <c r="Z66"/>
      <c r="AA66"/>
      <c r="AB66"/>
      <c r="AC66"/>
      <c r="AD66"/>
      <c r="AE66"/>
      <c r="AF66"/>
      <c r="AG66"/>
      <c r="AH66"/>
      <c r="AI66"/>
    </row>
    <row r="67" spans="1:35" ht="15" x14ac:dyDescent="0.25">
      <c r="A67"/>
      <c r="B67"/>
      <c r="C67"/>
      <c r="D67"/>
      <c r="E67"/>
      <c r="F67"/>
      <c r="G67"/>
      <c r="H67"/>
      <c r="I67"/>
      <c r="J67"/>
      <c r="K67"/>
      <c r="L67"/>
      <c r="M67"/>
      <c r="N67"/>
      <c r="O67"/>
      <c r="P67"/>
      <c r="Q67"/>
      <c r="R67"/>
      <c r="S67"/>
      <c r="T67"/>
      <c r="U67"/>
      <c r="V67"/>
      <c r="W67"/>
      <c r="X67"/>
      <c r="Y67"/>
      <c r="Z67"/>
      <c r="AA67"/>
      <c r="AB67"/>
      <c r="AC67"/>
      <c r="AD67"/>
      <c r="AE67"/>
      <c r="AF67"/>
      <c r="AG67"/>
      <c r="AH67"/>
      <c r="AI67"/>
    </row>
    <row r="68" spans="1:35" ht="15" x14ac:dyDescent="0.25">
      <c r="A68"/>
      <c r="B68"/>
      <c r="C68"/>
      <c r="D68"/>
      <c r="E68"/>
      <c r="F68"/>
      <c r="G68"/>
      <c r="H68"/>
      <c r="I68"/>
      <c r="J68"/>
      <c r="K68"/>
      <c r="L68"/>
      <c r="M68"/>
      <c r="N68"/>
      <c r="O68"/>
      <c r="P68"/>
      <c r="Q68"/>
      <c r="R68"/>
      <c r="S68"/>
      <c r="T68"/>
      <c r="U68"/>
      <c r="V68"/>
      <c r="W68"/>
      <c r="X68"/>
      <c r="Y68"/>
      <c r="Z68"/>
      <c r="AA68"/>
      <c r="AB68"/>
      <c r="AC68"/>
      <c r="AD68"/>
      <c r="AE68"/>
      <c r="AF68"/>
      <c r="AG68"/>
      <c r="AH68"/>
      <c r="AI68"/>
    </row>
    <row r="69" spans="1:35" ht="15" x14ac:dyDescent="0.25">
      <c r="A69"/>
      <c r="B69"/>
      <c r="C69"/>
      <c r="D69"/>
      <c r="E69"/>
      <c r="F69"/>
      <c r="G69"/>
      <c r="H69"/>
      <c r="I69"/>
      <c r="J69"/>
      <c r="K69"/>
      <c r="L69"/>
      <c r="M69"/>
      <c r="N69"/>
      <c r="O69"/>
      <c r="P69"/>
      <c r="Q69"/>
      <c r="R69"/>
      <c r="S69"/>
      <c r="T69"/>
      <c r="U69"/>
      <c r="V69"/>
      <c r="W69"/>
      <c r="X69"/>
      <c r="Y69"/>
      <c r="Z69"/>
      <c r="AA69"/>
      <c r="AB69"/>
      <c r="AC69"/>
      <c r="AD69"/>
      <c r="AE69"/>
      <c r="AF69"/>
      <c r="AG69"/>
      <c r="AH69"/>
      <c r="AI69"/>
    </row>
    <row r="70" spans="1:35" ht="15" x14ac:dyDescent="0.25">
      <c r="A70"/>
      <c r="B70"/>
      <c r="C70"/>
      <c r="D70"/>
      <c r="E70"/>
      <c r="F70"/>
      <c r="G70"/>
      <c r="H70"/>
      <c r="I70"/>
      <c r="J70"/>
      <c r="K70"/>
      <c r="L70"/>
      <c r="M70"/>
      <c r="N70"/>
      <c r="O70"/>
      <c r="P70"/>
      <c r="Q70"/>
      <c r="R70"/>
      <c r="S70"/>
      <c r="T70"/>
      <c r="U70"/>
      <c r="V70"/>
      <c r="W70"/>
      <c r="X70"/>
      <c r="Y70"/>
      <c r="Z70"/>
      <c r="AA70"/>
      <c r="AB70"/>
      <c r="AC70"/>
      <c r="AD70"/>
      <c r="AE70"/>
      <c r="AF70"/>
      <c r="AG70"/>
      <c r="AH70"/>
      <c r="AI70"/>
    </row>
    <row r="71" spans="1:35" ht="15" x14ac:dyDescent="0.25">
      <c r="A71"/>
      <c r="B71"/>
      <c r="C71"/>
      <c r="D71"/>
      <c r="E71"/>
      <c r="F71"/>
      <c r="G71"/>
      <c r="H71"/>
      <c r="I71"/>
      <c r="J71"/>
      <c r="K71"/>
      <c r="L71"/>
      <c r="M71"/>
      <c r="N71"/>
      <c r="O71"/>
      <c r="P71"/>
      <c r="Q71"/>
      <c r="R71"/>
      <c r="S71"/>
      <c r="T71"/>
      <c r="U71"/>
      <c r="V71"/>
      <c r="W71"/>
      <c r="X71"/>
      <c r="Y71"/>
      <c r="Z71"/>
      <c r="AA71"/>
      <c r="AB71"/>
      <c r="AC71"/>
      <c r="AD71"/>
      <c r="AE71"/>
      <c r="AF71"/>
      <c r="AG71"/>
      <c r="AH71"/>
      <c r="AI71"/>
    </row>
    <row r="72" spans="1:35" ht="15" x14ac:dyDescent="0.25">
      <c r="A72"/>
      <c r="B72"/>
      <c r="C72"/>
      <c r="D72"/>
      <c r="E72"/>
      <c r="F72"/>
      <c r="G72"/>
      <c r="H72"/>
      <c r="I72"/>
      <c r="J72"/>
      <c r="K72"/>
      <c r="L72"/>
      <c r="M72"/>
      <c r="N72"/>
      <c r="O72"/>
      <c r="P72"/>
      <c r="Q72"/>
      <c r="R72"/>
      <c r="S72"/>
      <c r="T72"/>
      <c r="U72"/>
      <c r="V72"/>
      <c r="W72"/>
      <c r="X72"/>
      <c r="Y72"/>
      <c r="Z72"/>
      <c r="AA72"/>
      <c r="AB72"/>
      <c r="AC72"/>
      <c r="AD72"/>
      <c r="AE72"/>
      <c r="AF72"/>
      <c r="AG72"/>
      <c r="AH72"/>
      <c r="AI72"/>
    </row>
    <row r="73" spans="1:35" ht="15" x14ac:dyDescent="0.25">
      <c r="A73"/>
      <c r="B73"/>
      <c r="C73"/>
      <c r="D73"/>
      <c r="E73"/>
      <c r="F73"/>
      <c r="G73"/>
      <c r="H73"/>
      <c r="I73"/>
      <c r="J73"/>
      <c r="K73"/>
      <c r="L73"/>
      <c r="M73"/>
      <c r="N73"/>
      <c r="O73"/>
      <c r="P73"/>
      <c r="Q73"/>
      <c r="R73"/>
      <c r="S73"/>
      <c r="T73"/>
      <c r="U73"/>
      <c r="V73"/>
      <c r="W73"/>
      <c r="X73"/>
      <c r="Y73"/>
      <c r="Z73"/>
      <c r="AA73"/>
      <c r="AB73"/>
      <c r="AC73"/>
      <c r="AD73"/>
      <c r="AE73"/>
      <c r="AF73"/>
      <c r="AG73"/>
      <c r="AH73"/>
      <c r="AI73"/>
    </row>
    <row r="74" spans="1:35" ht="15" x14ac:dyDescent="0.25">
      <c r="A74"/>
      <c r="B74"/>
      <c r="C74"/>
      <c r="D74"/>
      <c r="E74"/>
      <c r="F74"/>
      <c r="G74"/>
      <c r="H74"/>
      <c r="I74"/>
      <c r="J74"/>
      <c r="K74"/>
      <c r="L74"/>
      <c r="M74"/>
      <c r="N74"/>
      <c r="O74"/>
      <c r="P74"/>
      <c r="Q74"/>
      <c r="R74"/>
      <c r="S74"/>
      <c r="T74"/>
      <c r="U74"/>
      <c r="V74"/>
      <c r="W74"/>
      <c r="X74"/>
      <c r="Y74"/>
      <c r="Z74"/>
      <c r="AA74"/>
      <c r="AB74"/>
      <c r="AC74"/>
      <c r="AD74"/>
      <c r="AE74"/>
      <c r="AF74"/>
      <c r="AG74"/>
      <c r="AH74"/>
      <c r="AI74"/>
    </row>
    <row r="75" spans="1:35" ht="15" x14ac:dyDescent="0.25">
      <c r="A75"/>
      <c r="B75"/>
      <c r="C75"/>
      <c r="D75"/>
      <c r="E75"/>
      <c r="F75"/>
      <c r="G75"/>
      <c r="H75"/>
      <c r="I75"/>
      <c r="J75"/>
      <c r="K75"/>
      <c r="L75"/>
      <c r="M75"/>
      <c r="N75"/>
      <c r="O75"/>
      <c r="P75"/>
      <c r="Q75"/>
      <c r="R75"/>
      <c r="S75"/>
      <c r="T75"/>
      <c r="U75"/>
      <c r="V75"/>
      <c r="W75"/>
      <c r="X75"/>
      <c r="Y75"/>
      <c r="Z75"/>
      <c r="AA75"/>
      <c r="AB75"/>
      <c r="AC75"/>
      <c r="AD75"/>
      <c r="AE75"/>
      <c r="AF75"/>
      <c r="AG75"/>
      <c r="AH75"/>
      <c r="AI75"/>
    </row>
    <row r="76" spans="1:35" ht="15" x14ac:dyDescent="0.25">
      <c r="A76"/>
      <c r="B76"/>
      <c r="C76"/>
      <c r="D76"/>
      <c r="E76"/>
      <c r="F76"/>
      <c r="G76"/>
      <c r="H76"/>
      <c r="I76"/>
      <c r="J76"/>
      <c r="K76"/>
      <c r="L76"/>
      <c r="M76"/>
      <c r="N76"/>
      <c r="O76"/>
      <c r="P76"/>
      <c r="Q76"/>
      <c r="R76"/>
      <c r="S76"/>
      <c r="T76"/>
      <c r="U76"/>
      <c r="V76"/>
      <c r="W76"/>
      <c r="X76"/>
      <c r="Y76"/>
      <c r="Z76"/>
      <c r="AA76"/>
      <c r="AB76"/>
      <c r="AC76"/>
      <c r="AD76"/>
      <c r="AE76"/>
      <c r="AF76"/>
      <c r="AG76"/>
      <c r="AH76"/>
      <c r="AI76"/>
    </row>
    <row r="77" spans="1:35" ht="15" x14ac:dyDescent="0.25">
      <c r="A77"/>
      <c r="B77"/>
      <c r="C77"/>
      <c r="D77"/>
      <c r="E77"/>
      <c r="F77"/>
      <c r="G77"/>
      <c r="H77"/>
      <c r="I77"/>
      <c r="J77"/>
      <c r="K77"/>
      <c r="L77"/>
      <c r="M77"/>
      <c r="N77"/>
      <c r="O77"/>
      <c r="P77"/>
      <c r="Q77"/>
      <c r="R77"/>
      <c r="S77"/>
      <c r="T77"/>
      <c r="U77"/>
      <c r="V77"/>
      <c r="W77"/>
      <c r="X77"/>
      <c r="Y77"/>
      <c r="Z77"/>
      <c r="AA77"/>
      <c r="AB77"/>
      <c r="AC77"/>
      <c r="AD77"/>
      <c r="AE77"/>
      <c r="AF77"/>
      <c r="AG77"/>
      <c r="AH77"/>
      <c r="AI77"/>
    </row>
    <row r="78" spans="1:35" ht="15" x14ac:dyDescent="0.25">
      <c r="A78"/>
      <c r="B78"/>
      <c r="C78"/>
      <c r="D78"/>
      <c r="E78"/>
      <c r="F78"/>
      <c r="G78"/>
      <c r="H78"/>
      <c r="I78"/>
      <c r="J78"/>
      <c r="K78"/>
      <c r="L78"/>
      <c r="M78"/>
      <c r="N78"/>
      <c r="O78"/>
      <c r="P78"/>
      <c r="Q78"/>
      <c r="R78"/>
      <c r="S78"/>
      <c r="T78"/>
      <c r="U78"/>
      <c r="V78"/>
      <c r="W78"/>
      <c r="X78"/>
      <c r="Y78"/>
      <c r="Z78"/>
      <c r="AA78"/>
      <c r="AB78"/>
      <c r="AC78"/>
      <c r="AD78"/>
      <c r="AE78"/>
      <c r="AF78"/>
      <c r="AG78"/>
      <c r="AH78"/>
      <c r="AI78"/>
    </row>
    <row r="79" spans="1:35" ht="15" x14ac:dyDescent="0.25">
      <c r="A79"/>
      <c r="B79"/>
      <c r="C79"/>
      <c r="D79"/>
      <c r="E79"/>
      <c r="F79"/>
      <c r="G79"/>
      <c r="H79"/>
      <c r="I79"/>
      <c r="J79"/>
      <c r="K79"/>
      <c r="L79"/>
      <c r="M79"/>
      <c r="N79"/>
      <c r="O79"/>
      <c r="P79"/>
      <c r="Q79"/>
      <c r="R79"/>
      <c r="S79"/>
      <c r="T79"/>
      <c r="U79"/>
      <c r="V79"/>
      <c r="W79"/>
      <c r="X79"/>
      <c r="Y79"/>
      <c r="Z79"/>
      <c r="AA79"/>
      <c r="AB79"/>
      <c r="AC79"/>
      <c r="AD79"/>
      <c r="AE79"/>
      <c r="AF79"/>
      <c r="AG79"/>
      <c r="AH79"/>
      <c r="AI79"/>
    </row>
    <row r="80" spans="1:35" ht="15" x14ac:dyDescent="0.25">
      <c r="A80"/>
      <c r="B80"/>
      <c r="C80"/>
      <c r="D80"/>
      <c r="E80"/>
      <c r="F80"/>
      <c r="G80"/>
      <c r="H80"/>
      <c r="I80"/>
      <c r="J80"/>
      <c r="K80"/>
      <c r="L80"/>
      <c r="M80"/>
      <c r="N80"/>
      <c r="O80"/>
      <c r="P80"/>
      <c r="Q80"/>
      <c r="R80"/>
      <c r="S80"/>
      <c r="T80"/>
      <c r="U80"/>
      <c r="V80"/>
      <c r="W80"/>
      <c r="X80"/>
      <c r="Y80"/>
      <c r="Z80"/>
      <c r="AA80"/>
      <c r="AB80"/>
      <c r="AC80"/>
      <c r="AD80"/>
      <c r="AE80"/>
      <c r="AF80"/>
      <c r="AG80"/>
      <c r="AH80"/>
      <c r="AI80"/>
    </row>
    <row r="81" spans="1:35" ht="15" x14ac:dyDescent="0.25">
      <c r="A81"/>
      <c r="B81"/>
      <c r="C81"/>
      <c r="D81"/>
      <c r="E81"/>
      <c r="F81"/>
      <c r="G81"/>
      <c r="H81"/>
      <c r="I81"/>
      <c r="J81"/>
      <c r="K81"/>
      <c r="L81"/>
      <c r="M81"/>
      <c r="N81"/>
      <c r="O81"/>
      <c r="P81"/>
      <c r="Q81"/>
      <c r="R81"/>
      <c r="S81"/>
      <c r="T81"/>
      <c r="U81"/>
      <c r="V81"/>
      <c r="W81"/>
      <c r="X81"/>
      <c r="Y81"/>
      <c r="Z81"/>
      <c r="AA81"/>
      <c r="AB81"/>
      <c r="AC81"/>
      <c r="AD81"/>
      <c r="AE81"/>
      <c r="AF81"/>
      <c r="AG81"/>
      <c r="AH81"/>
      <c r="AI81"/>
    </row>
    <row r="82" spans="1:35" ht="15" x14ac:dyDescent="0.25">
      <c r="A82"/>
      <c r="B82"/>
      <c r="C82"/>
      <c r="D82"/>
      <c r="E82"/>
      <c r="F82"/>
      <c r="G82"/>
      <c r="H82"/>
      <c r="I82"/>
      <c r="J82"/>
      <c r="K82"/>
      <c r="L82"/>
      <c r="M82"/>
      <c r="N82"/>
      <c r="O82"/>
      <c r="P82"/>
      <c r="Q82"/>
      <c r="R82"/>
      <c r="S82"/>
      <c r="T82"/>
      <c r="U82"/>
      <c r="V82"/>
      <c r="W82"/>
      <c r="X82"/>
      <c r="Y82"/>
      <c r="Z82"/>
      <c r="AA82"/>
      <c r="AB82"/>
      <c r="AC82"/>
      <c r="AD82"/>
      <c r="AE82"/>
      <c r="AF82"/>
      <c r="AG82"/>
      <c r="AH82"/>
      <c r="AI82"/>
    </row>
    <row r="83" spans="1:35" ht="15" x14ac:dyDescent="0.25">
      <c r="A83"/>
      <c r="B83"/>
      <c r="C83"/>
      <c r="D83"/>
      <c r="E83"/>
      <c r="F83"/>
      <c r="G83"/>
      <c r="H83"/>
      <c r="I83"/>
      <c r="J83"/>
      <c r="K83"/>
      <c r="L83"/>
      <c r="M83"/>
      <c r="N83"/>
      <c r="O83"/>
      <c r="P83"/>
      <c r="Q83"/>
      <c r="R83"/>
      <c r="S83"/>
      <c r="T83"/>
      <c r="U83"/>
      <c r="V83"/>
      <c r="W83"/>
      <c r="X83"/>
      <c r="Y83"/>
      <c r="Z83"/>
      <c r="AA83"/>
      <c r="AB83"/>
      <c r="AC83"/>
      <c r="AD83"/>
      <c r="AE83"/>
      <c r="AF83"/>
      <c r="AG83"/>
      <c r="AH83"/>
      <c r="AI8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BD43B-B3FE-4AC2-9784-D79394B7BA07}">
  <sheetPr codeName="Sheet6"/>
  <dimension ref="A1:I417"/>
  <sheetViews>
    <sheetView topLeftCell="C1" zoomScale="90" zoomScaleNormal="90" workbookViewId="0">
      <pane ySplit="1" topLeftCell="A43" activePane="bottomLeft" state="frozen"/>
      <selection activeCell="R38" sqref="R38"/>
      <selection pane="bottomLeft" activeCell="C72" sqref="C72"/>
    </sheetView>
  </sheetViews>
  <sheetFormatPr defaultColWidth="8" defaultRowHeight="15" x14ac:dyDescent="0.25"/>
  <cols>
    <col min="1" max="1" width="26.42578125" style="43" bestFit="1" customWidth="1"/>
    <col min="2" max="2" width="206.28515625" style="43" bestFit="1" customWidth="1"/>
    <col min="3" max="3" width="33.5703125" style="43" customWidth="1"/>
    <col min="4" max="4" width="79.5703125" style="43" bestFit="1" customWidth="1"/>
    <col min="5" max="5" width="13" style="49" customWidth="1"/>
    <col min="6" max="7" width="19.42578125" style="43" customWidth="1"/>
    <col min="8" max="8" width="20" style="43" customWidth="1"/>
    <col min="9" max="9" width="0" style="44" hidden="1" customWidth="1"/>
    <col min="10" max="16384" width="8" style="44"/>
  </cols>
  <sheetData>
    <row r="1" spans="1:9" s="45" customFormat="1" x14ac:dyDescent="0.25">
      <c r="A1" s="60" t="s">
        <v>189</v>
      </c>
      <c r="B1" s="60" t="s">
        <v>190</v>
      </c>
      <c r="C1" s="60" t="s">
        <v>191</v>
      </c>
      <c r="D1" s="60" t="s">
        <v>192</v>
      </c>
      <c r="E1" s="61" t="s">
        <v>193</v>
      </c>
      <c r="F1" s="60" t="s">
        <v>194</v>
      </c>
      <c r="G1" s="60" t="s">
        <v>195</v>
      </c>
      <c r="H1" s="60" t="s">
        <v>196</v>
      </c>
      <c r="I1" s="60" t="s">
        <v>197</v>
      </c>
    </row>
    <row r="2" spans="1:9" x14ac:dyDescent="0.25">
      <c r="A2" t="s">
        <v>0</v>
      </c>
      <c r="B2" t="s">
        <v>36</v>
      </c>
      <c r="C2" t="s">
        <v>198</v>
      </c>
      <c r="D2" t="s">
        <v>199</v>
      </c>
      <c r="E2"/>
      <c r="F2" t="s">
        <v>200</v>
      </c>
      <c r="G2"/>
      <c r="H2" t="s">
        <v>201</v>
      </c>
      <c r="I2" s="99" t="s">
        <v>201</v>
      </c>
    </row>
    <row r="3" spans="1:9" x14ac:dyDescent="0.25">
      <c r="A3" t="s">
        <v>0</v>
      </c>
      <c r="B3" t="s">
        <v>202</v>
      </c>
      <c r="C3" t="s">
        <v>203</v>
      </c>
      <c r="D3" t="s">
        <v>204</v>
      </c>
      <c r="E3"/>
      <c r="F3" t="s">
        <v>205</v>
      </c>
      <c r="G3" t="s">
        <v>206</v>
      </c>
      <c r="H3"/>
      <c r="I3" s="99"/>
    </row>
    <row r="4" spans="1:9" x14ac:dyDescent="0.25">
      <c r="A4" t="s">
        <v>0</v>
      </c>
      <c r="B4" t="s">
        <v>36</v>
      </c>
      <c r="C4" t="s">
        <v>207</v>
      </c>
      <c r="D4" t="s">
        <v>208</v>
      </c>
      <c r="E4"/>
      <c r="F4" t="s">
        <v>205</v>
      </c>
      <c r="G4" t="s">
        <v>209</v>
      </c>
      <c r="H4"/>
      <c r="I4" s="99"/>
    </row>
    <row r="5" spans="1:9" x14ac:dyDescent="0.25">
      <c r="A5" t="s">
        <v>0</v>
      </c>
      <c r="B5" t="s">
        <v>202</v>
      </c>
      <c r="C5" t="s">
        <v>210</v>
      </c>
      <c r="D5" t="s">
        <v>211</v>
      </c>
      <c r="E5"/>
      <c r="F5" t="s">
        <v>205</v>
      </c>
      <c r="G5"/>
      <c r="H5"/>
      <c r="I5" s="99"/>
    </row>
    <row r="6" spans="1:9" x14ac:dyDescent="0.25">
      <c r="A6" t="s">
        <v>0</v>
      </c>
      <c r="B6" t="s">
        <v>36</v>
      </c>
      <c r="C6" t="s">
        <v>212</v>
      </c>
      <c r="D6" t="s">
        <v>213</v>
      </c>
      <c r="E6"/>
      <c r="F6" t="s">
        <v>200</v>
      </c>
      <c r="G6"/>
      <c r="H6" t="s">
        <v>214</v>
      </c>
      <c r="I6" s="99" t="s">
        <v>214</v>
      </c>
    </row>
    <row r="7" spans="1:9" x14ac:dyDescent="0.25">
      <c r="A7" t="s">
        <v>0</v>
      </c>
      <c r="B7" t="s">
        <v>36</v>
      </c>
      <c r="C7" t="s">
        <v>215</v>
      </c>
      <c r="D7" t="s">
        <v>216</v>
      </c>
      <c r="E7"/>
      <c r="F7" t="s">
        <v>200</v>
      </c>
      <c r="G7"/>
      <c r="H7" t="s">
        <v>217</v>
      </c>
      <c r="I7" s="99" t="s">
        <v>217</v>
      </c>
    </row>
    <row r="8" spans="1:9" x14ac:dyDescent="0.25">
      <c r="A8" t="s">
        <v>0</v>
      </c>
      <c r="B8" t="s">
        <v>202</v>
      </c>
      <c r="C8" t="s">
        <v>218</v>
      </c>
      <c r="D8" t="s">
        <v>219</v>
      </c>
      <c r="E8"/>
      <c r="F8" t="s">
        <v>200</v>
      </c>
      <c r="G8"/>
      <c r="H8" t="s">
        <v>220</v>
      </c>
      <c r="I8" s="99" t="s">
        <v>220</v>
      </c>
    </row>
    <row r="9" spans="1:9" x14ac:dyDescent="0.25">
      <c r="A9" t="s">
        <v>0</v>
      </c>
      <c r="B9" t="s">
        <v>202</v>
      </c>
      <c r="C9" t="s">
        <v>221</v>
      </c>
      <c r="D9" t="s">
        <v>222</v>
      </c>
      <c r="E9"/>
      <c r="F9" t="s">
        <v>200</v>
      </c>
      <c r="G9"/>
      <c r="H9" t="s">
        <v>220</v>
      </c>
      <c r="I9" s="99" t="s">
        <v>220</v>
      </c>
    </row>
    <row r="10" spans="1:9" x14ac:dyDescent="0.25">
      <c r="A10" t="s">
        <v>0</v>
      </c>
      <c r="B10" t="s">
        <v>202</v>
      </c>
      <c r="C10" t="s">
        <v>223</v>
      </c>
      <c r="D10" t="s">
        <v>224</v>
      </c>
      <c r="E10"/>
      <c r="F10" t="s">
        <v>205</v>
      </c>
      <c r="G10" t="s">
        <v>225</v>
      </c>
      <c r="H10"/>
      <c r="I10" s="99"/>
    </row>
    <row r="11" spans="1:9" x14ac:dyDescent="0.25">
      <c r="A11" t="s">
        <v>0</v>
      </c>
      <c r="B11" t="s">
        <v>36</v>
      </c>
      <c r="C11" t="s">
        <v>226</v>
      </c>
      <c r="D11" t="s">
        <v>227</v>
      </c>
      <c r="E11"/>
      <c r="F11" t="s">
        <v>205</v>
      </c>
      <c r="G11" t="s">
        <v>226</v>
      </c>
      <c r="H11"/>
      <c r="I11" s="99"/>
    </row>
    <row r="12" spans="1:9" x14ac:dyDescent="0.25">
      <c r="A12" t="s">
        <v>0</v>
      </c>
      <c r="B12" t="s">
        <v>228</v>
      </c>
      <c r="C12" t="s">
        <v>229</v>
      </c>
      <c r="D12" t="s">
        <v>230</v>
      </c>
      <c r="E12"/>
      <c r="F12" t="s">
        <v>200</v>
      </c>
      <c r="G12"/>
      <c r="H12" t="s">
        <v>229</v>
      </c>
      <c r="I12" s="99" t="s">
        <v>229</v>
      </c>
    </row>
    <row r="13" spans="1:9" x14ac:dyDescent="0.25">
      <c r="A13" t="s">
        <v>0</v>
      </c>
      <c r="B13" t="s">
        <v>228</v>
      </c>
      <c r="C13" t="s">
        <v>231</v>
      </c>
      <c r="D13" t="s">
        <v>232</v>
      </c>
      <c r="E13"/>
      <c r="F13" t="s">
        <v>200</v>
      </c>
      <c r="G13"/>
      <c r="H13" t="s">
        <v>217</v>
      </c>
      <c r="I13" s="99" t="s">
        <v>217</v>
      </c>
    </row>
    <row r="14" spans="1:9" x14ac:dyDescent="0.25">
      <c r="A14" t="s">
        <v>0</v>
      </c>
      <c r="B14" t="s">
        <v>36</v>
      </c>
      <c r="C14" t="s">
        <v>233</v>
      </c>
      <c r="D14" t="s">
        <v>234</v>
      </c>
      <c r="E14"/>
      <c r="F14" t="s">
        <v>200</v>
      </c>
      <c r="G14"/>
      <c r="H14" t="s">
        <v>235</v>
      </c>
      <c r="I14" s="99" t="s">
        <v>235</v>
      </c>
    </row>
    <row r="15" spans="1:9" x14ac:dyDescent="0.25">
      <c r="A15" t="s">
        <v>1</v>
      </c>
      <c r="B15" t="s">
        <v>236</v>
      </c>
      <c r="C15" t="s">
        <v>198</v>
      </c>
      <c r="D15" t="s">
        <v>199</v>
      </c>
      <c r="E15"/>
      <c r="F15" t="s">
        <v>200</v>
      </c>
      <c r="G15"/>
      <c r="H15" t="s">
        <v>201</v>
      </c>
      <c r="I15" s="99" t="s">
        <v>201</v>
      </c>
    </row>
    <row r="16" spans="1:9" x14ac:dyDescent="0.25">
      <c r="A16" t="s">
        <v>1</v>
      </c>
      <c r="B16" t="s">
        <v>237</v>
      </c>
      <c r="C16" t="s">
        <v>238</v>
      </c>
      <c r="D16" t="s">
        <v>239</v>
      </c>
      <c r="E16"/>
      <c r="F16" t="s">
        <v>200</v>
      </c>
      <c r="G16"/>
      <c r="H16" t="s">
        <v>229</v>
      </c>
      <c r="I16" s="99" t="s">
        <v>229</v>
      </c>
    </row>
    <row r="17" spans="1:9" x14ac:dyDescent="0.25">
      <c r="A17" t="s">
        <v>1</v>
      </c>
      <c r="B17" t="s">
        <v>237</v>
      </c>
      <c r="C17" t="s">
        <v>240</v>
      </c>
      <c r="D17" t="s">
        <v>241</v>
      </c>
      <c r="E17"/>
      <c r="F17" t="s">
        <v>200</v>
      </c>
      <c r="G17"/>
      <c r="H17" t="s">
        <v>242</v>
      </c>
      <c r="I17" s="99" t="s">
        <v>242</v>
      </c>
    </row>
    <row r="18" spans="1:9" x14ac:dyDescent="0.25">
      <c r="A18" t="s">
        <v>1</v>
      </c>
      <c r="B18" t="s">
        <v>37</v>
      </c>
      <c r="C18" t="s">
        <v>243</v>
      </c>
      <c r="D18" t="s">
        <v>244</v>
      </c>
      <c r="E18"/>
      <c r="F18" t="s">
        <v>200</v>
      </c>
      <c r="G18"/>
      <c r="H18" t="s">
        <v>245</v>
      </c>
      <c r="I18" s="99" t="s">
        <v>245</v>
      </c>
    </row>
    <row r="19" spans="1:9" x14ac:dyDescent="0.25">
      <c r="A19" t="s">
        <v>1</v>
      </c>
      <c r="B19" t="s">
        <v>237</v>
      </c>
      <c r="C19" t="s">
        <v>203</v>
      </c>
      <c r="D19" t="s">
        <v>204</v>
      </c>
      <c r="E19"/>
      <c r="F19" t="s">
        <v>205</v>
      </c>
      <c r="G19" t="s">
        <v>206</v>
      </c>
      <c r="H19"/>
      <c r="I19" s="99"/>
    </row>
    <row r="20" spans="1:9" x14ac:dyDescent="0.25">
      <c r="A20" t="s">
        <v>1</v>
      </c>
      <c r="B20" t="s">
        <v>236</v>
      </c>
      <c r="C20" t="s">
        <v>212</v>
      </c>
      <c r="D20" t="s">
        <v>246</v>
      </c>
      <c r="E20"/>
      <c r="F20" t="s">
        <v>200</v>
      </c>
      <c r="G20"/>
      <c r="H20" t="s">
        <v>214</v>
      </c>
      <c r="I20" s="99" t="s">
        <v>214</v>
      </c>
    </row>
    <row r="21" spans="1:9" x14ac:dyDescent="0.25">
      <c r="A21" t="s">
        <v>1</v>
      </c>
      <c r="B21" t="s">
        <v>37</v>
      </c>
      <c r="C21" t="s">
        <v>247</v>
      </c>
      <c r="D21" t="s">
        <v>248</v>
      </c>
      <c r="E21"/>
      <c r="F21" t="s">
        <v>200</v>
      </c>
      <c r="G21"/>
      <c r="H21" t="s">
        <v>229</v>
      </c>
      <c r="I21" s="99" t="s">
        <v>229</v>
      </c>
    </row>
    <row r="22" spans="1:9" x14ac:dyDescent="0.25">
      <c r="A22" t="s">
        <v>1</v>
      </c>
      <c r="B22" t="s">
        <v>236</v>
      </c>
      <c r="C22" t="s">
        <v>226</v>
      </c>
      <c r="D22" t="s">
        <v>249</v>
      </c>
      <c r="E22"/>
      <c r="F22" t="s">
        <v>205</v>
      </c>
      <c r="G22" t="s">
        <v>226</v>
      </c>
      <c r="H22"/>
      <c r="I22" s="99"/>
    </row>
    <row r="23" spans="1:9" x14ac:dyDescent="0.25">
      <c r="A23" t="s">
        <v>1</v>
      </c>
      <c r="B23" t="s">
        <v>37</v>
      </c>
      <c r="C23" t="s">
        <v>250</v>
      </c>
      <c r="D23" t="s">
        <v>251</v>
      </c>
      <c r="E23"/>
      <c r="F23" t="s">
        <v>200</v>
      </c>
      <c r="G23"/>
      <c r="H23" t="s">
        <v>252</v>
      </c>
      <c r="I23" s="99" t="s">
        <v>252</v>
      </c>
    </row>
    <row r="24" spans="1:9" x14ac:dyDescent="0.25">
      <c r="A24" t="s">
        <v>1</v>
      </c>
      <c r="B24" t="s">
        <v>236</v>
      </c>
      <c r="C24" t="s">
        <v>233</v>
      </c>
      <c r="D24" t="s">
        <v>253</v>
      </c>
      <c r="E24"/>
      <c r="F24" t="s">
        <v>200</v>
      </c>
      <c r="G24"/>
      <c r="H24" t="s">
        <v>235</v>
      </c>
      <c r="I24" s="99" t="s">
        <v>235</v>
      </c>
    </row>
    <row r="25" spans="1:9" x14ac:dyDescent="0.25">
      <c r="A25" t="s">
        <v>2</v>
      </c>
      <c r="B25" t="s">
        <v>127</v>
      </c>
      <c r="C25" t="s">
        <v>254</v>
      </c>
      <c r="D25" t="s">
        <v>255</v>
      </c>
      <c r="E25"/>
      <c r="F25" t="s">
        <v>205</v>
      </c>
      <c r="G25" t="s">
        <v>209</v>
      </c>
      <c r="H25"/>
      <c r="I25" s="99"/>
    </row>
    <row r="26" spans="1:9" x14ac:dyDescent="0.25">
      <c r="A26" t="s">
        <v>2</v>
      </c>
      <c r="B26" t="s">
        <v>256</v>
      </c>
      <c r="C26" t="s">
        <v>198</v>
      </c>
      <c r="D26" t="s">
        <v>199</v>
      </c>
      <c r="E26"/>
      <c r="F26" t="s">
        <v>200</v>
      </c>
      <c r="G26"/>
      <c r="H26" t="s">
        <v>201</v>
      </c>
      <c r="I26" s="99" t="s">
        <v>201</v>
      </c>
    </row>
    <row r="27" spans="1:9" x14ac:dyDescent="0.25">
      <c r="A27" t="s">
        <v>2</v>
      </c>
      <c r="B27" t="s">
        <v>114</v>
      </c>
      <c r="C27" t="s">
        <v>257</v>
      </c>
      <c r="D27" t="s">
        <v>258</v>
      </c>
      <c r="E27"/>
      <c r="F27" t="s">
        <v>205</v>
      </c>
      <c r="G27" t="s">
        <v>257</v>
      </c>
      <c r="H27"/>
      <c r="I27" s="99"/>
    </row>
    <row r="28" spans="1:9" x14ac:dyDescent="0.25">
      <c r="A28" t="s">
        <v>2</v>
      </c>
      <c r="B28" t="s">
        <v>38</v>
      </c>
      <c r="C28" t="s">
        <v>259</v>
      </c>
      <c r="D28" t="s">
        <v>260</v>
      </c>
      <c r="E28"/>
      <c r="F28" t="s">
        <v>205</v>
      </c>
      <c r="G28"/>
      <c r="H28"/>
      <c r="I28" s="99"/>
    </row>
    <row r="29" spans="1:9" x14ac:dyDescent="0.25">
      <c r="A29" t="s">
        <v>2</v>
      </c>
      <c r="B29" t="s">
        <v>140</v>
      </c>
      <c r="C29" t="s">
        <v>261</v>
      </c>
      <c r="D29" t="s">
        <v>262</v>
      </c>
      <c r="E29"/>
      <c r="F29" t="s">
        <v>205</v>
      </c>
      <c r="G29"/>
      <c r="H29"/>
      <c r="I29" s="99"/>
    </row>
    <row r="30" spans="1:9" x14ac:dyDescent="0.25">
      <c r="A30" t="s">
        <v>2</v>
      </c>
      <c r="B30" t="s">
        <v>38</v>
      </c>
      <c r="C30" t="s">
        <v>263</v>
      </c>
      <c r="D30" t="s">
        <v>264</v>
      </c>
      <c r="E30"/>
      <c r="F30" t="s">
        <v>200</v>
      </c>
      <c r="G30"/>
      <c r="H30" t="s">
        <v>265</v>
      </c>
      <c r="I30" s="99" t="s">
        <v>265</v>
      </c>
    </row>
    <row r="31" spans="1:9" x14ac:dyDescent="0.25">
      <c r="A31" t="s">
        <v>2</v>
      </c>
      <c r="B31" t="s">
        <v>93</v>
      </c>
      <c r="C31" t="s">
        <v>266</v>
      </c>
      <c r="D31" t="s">
        <v>267</v>
      </c>
      <c r="E31"/>
      <c r="F31" t="s">
        <v>205</v>
      </c>
      <c r="G31" t="s">
        <v>209</v>
      </c>
      <c r="H31"/>
      <c r="I31" s="99"/>
    </row>
    <row r="32" spans="1:9" x14ac:dyDescent="0.25">
      <c r="A32" t="s">
        <v>2</v>
      </c>
      <c r="B32" t="s">
        <v>38</v>
      </c>
      <c r="C32" t="s">
        <v>268</v>
      </c>
      <c r="D32" t="s">
        <v>269</v>
      </c>
      <c r="E32"/>
      <c r="F32" t="s">
        <v>205</v>
      </c>
      <c r="G32"/>
      <c r="H32"/>
      <c r="I32" s="99"/>
    </row>
    <row r="33" spans="1:9" x14ac:dyDescent="0.25">
      <c r="A33" t="s">
        <v>2</v>
      </c>
      <c r="B33" t="s">
        <v>114</v>
      </c>
      <c r="C33" t="s">
        <v>270</v>
      </c>
      <c r="D33" t="s">
        <v>271</v>
      </c>
      <c r="E33"/>
      <c r="F33" t="s">
        <v>200</v>
      </c>
      <c r="G33"/>
      <c r="H33" t="s">
        <v>272</v>
      </c>
      <c r="I33" s="99" t="s">
        <v>272</v>
      </c>
    </row>
    <row r="34" spans="1:9" x14ac:dyDescent="0.25">
      <c r="A34" t="s">
        <v>2</v>
      </c>
      <c r="B34" t="s">
        <v>256</v>
      </c>
      <c r="C34" t="s">
        <v>212</v>
      </c>
      <c r="D34" t="s">
        <v>246</v>
      </c>
      <c r="E34"/>
      <c r="F34" t="s">
        <v>200</v>
      </c>
      <c r="G34"/>
      <c r="H34" t="s">
        <v>214</v>
      </c>
      <c r="I34" s="99" t="s">
        <v>214</v>
      </c>
    </row>
    <row r="35" spans="1:9" x14ac:dyDescent="0.25">
      <c r="A35" t="s">
        <v>2</v>
      </c>
      <c r="B35" t="s">
        <v>127</v>
      </c>
      <c r="C35" t="s">
        <v>273</v>
      </c>
      <c r="D35" t="s">
        <v>274</v>
      </c>
      <c r="E35"/>
      <c r="F35" t="s">
        <v>205</v>
      </c>
      <c r="G35" t="s">
        <v>209</v>
      </c>
      <c r="H35"/>
      <c r="I35" s="99"/>
    </row>
    <row r="36" spans="1:9" x14ac:dyDescent="0.25">
      <c r="A36" t="s">
        <v>2</v>
      </c>
      <c r="B36" t="s">
        <v>127</v>
      </c>
      <c r="C36" t="s">
        <v>275</v>
      </c>
      <c r="D36" t="s">
        <v>276</v>
      </c>
      <c r="E36"/>
      <c r="F36" t="s">
        <v>205</v>
      </c>
      <c r="G36"/>
      <c r="H36"/>
      <c r="I36" s="99"/>
    </row>
    <row r="37" spans="1:9" x14ac:dyDescent="0.25">
      <c r="A37" t="s">
        <v>2</v>
      </c>
      <c r="B37" t="s">
        <v>38</v>
      </c>
      <c r="C37" t="s">
        <v>277</v>
      </c>
      <c r="D37" t="s">
        <v>278</v>
      </c>
      <c r="E37"/>
      <c r="F37" t="s">
        <v>200</v>
      </c>
      <c r="G37"/>
      <c r="H37" t="s">
        <v>265</v>
      </c>
      <c r="I37" s="99" t="s">
        <v>265</v>
      </c>
    </row>
    <row r="38" spans="1:9" x14ac:dyDescent="0.25">
      <c r="A38" t="s">
        <v>2</v>
      </c>
      <c r="B38" t="s">
        <v>279</v>
      </c>
      <c r="C38" t="s">
        <v>226</v>
      </c>
      <c r="D38" t="s">
        <v>280</v>
      </c>
      <c r="E38"/>
      <c r="F38" t="s">
        <v>205</v>
      </c>
      <c r="G38" t="s">
        <v>226</v>
      </c>
      <c r="H38"/>
      <c r="I38" s="99"/>
    </row>
    <row r="39" spans="1:9" x14ac:dyDescent="0.25">
      <c r="A39" t="s">
        <v>2</v>
      </c>
      <c r="B39" t="s">
        <v>281</v>
      </c>
      <c r="C39" t="s">
        <v>282</v>
      </c>
      <c r="D39" t="s">
        <v>283</v>
      </c>
      <c r="E39"/>
      <c r="F39" t="s">
        <v>200</v>
      </c>
      <c r="G39"/>
      <c r="H39" t="s">
        <v>284</v>
      </c>
      <c r="I39" s="99" t="s">
        <v>284</v>
      </c>
    </row>
    <row r="40" spans="1:9" x14ac:dyDescent="0.25">
      <c r="A40" t="s">
        <v>2</v>
      </c>
      <c r="B40" t="s">
        <v>285</v>
      </c>
      <c r="C40" t="s">
        <v>233</v>
      </c>
      <c r="D40" t="s">
        <v>253</v>
      </c>
      <c r="E40"/>
      <c r="F40" t="s">
        <v>200</v>
      </c>
      <c r="G40"/>
      <c r="H40" t="s">
        <v>235</v>
      </c>
      <c r="I40" s="99" t="s">
        <v>235</v>
      </c>
    </row>
    <row r="41" spans="1:9" x14ac:dyDescent="0.25">
      <c r="A41" t="s">
        <v>2</v>
      </c>
      <c r="B41" t="s">
        <v>114</v>
      </c>
      <c r="C41" t="s">
        <v>286</v>
      </c>
      <c r="D41" t="s">
        <v>287</v>
      </c>
      <c r="E41"/>
      <c r="F41" t="s">
        <v>200</v>
      </c>
      <c r="G41"/>
      <c r="H41" t="s">
        <v>272</v>
      </c>
      <c r="I41" s="99" t="s">
        <v>272</v>
      </c>
    </row>
    <row r="42" spans="1:9" x14ac:dyDescent="0.25">
      <c r="A42" t="s">
        <v>3</v>
      </c>
      <c r="B42" t="s">
        <v>39</v>
      </c>
      <c r="C42" t="s">
        <v>288</v>
      </c>
      <c r="D42" t="s">
        <v>288</v>
      </c>
      <c r="E42"/>
      <c r="F42" t="s">
        <v>205</v>
      </c>
      <c r="G42"/>
      <c r="H42"/>
      <c r="I42" s="99"/>
    </row>
    <row r="43" spans="1:9" x14ac:dyDescent="0.25">
      <c r="A43" t="s">
        <v>3</v>
      </c>
      <c r="B43" t="s">
        <v>39</v>
      </c>
      <c r="C43" t="s">
        <v>289</v>
      </c>
      <c r="D43" t="s">
        <v>290</v>
      </c>
      <c r="E43"/>
      <c r="F43" t="s">
        <v>205</v>
      </c>
      <c r="G43"/>
      <c r="H43"/>
      <c r="I43" s="99"/>
    </row>
    <row r="44" spans="1:9" x14ac:dyDescent="0.25">
      <c r="A44" t="s">
        <v>4</v>
      </c>
      <c r="B44" t="s">
        <v>40</v>
      </c>
      <c r="C44" t="s">
        <v>291</v>
      </c>
      <c r="D44" t="s">
        <v>292</v>
      </c>
      <c r="E44"/>
      <c r="F44" t="s">
        <v>200</v>
      </c>
      <c r="G44"/>
      <c r="H44" t="s">
        <v>272</v>
      </c>
      <c r="I44" s="99" t="s">
        <v>272</v>
      </c>
    </row>
    <row r="45" spans="1:9" x14ac:dyDescent="0.25">
      <c r="A45" t="s">
        <v>4</v>
      </c>
      <c r="B45" t="s">
        <v>68</v>
      </c>
      <c r="C45" t="s">
        <v>291</v>
      </c>
      <c r="D45" t="s">
        <v>293</v>
      </c>
      <c r="E45"/>
      <c r="F45" t="s">
        <v>200</v>
      </c>
      <c r="G45"/>
      <c r="H45" t="s">
        <v>272</v>
      </c>
      <c r="I45" s="99" t="s">
        <v>272</v>
      </c>
    </row>
    <row r="46" spans="1:9" x14ac:dyDescent="0.25">
      <c r="A46" t="s">
        <v>4</v>
      </c>
      <c r="B46" t="s">
        <v>40</v>
      </c>
      <c r="C46" t="s">
        <v>203</v>
      </c>
      <c r="D46" t="s">
        <v>204</v>
      </c>
      <c r="E46"/>
      <c r="F46" t="s">
        <v>205</v>
      </c>
      <c r="G46" t="s">
        <v>206</v>
      </c>
      <c r="H46"/>
      <c r="I46" s="99"/>
    </row>
    <row r="47" spans="1:9" x14ac:dyDescent="0.25">
      <c r="A47" t="s">
        <v>4</v>
      </c>
      <c r="B47" t="s">
        <v>294</v>
      </c>
      <c r="C47" t="s">
        <v>295</v>
      </c>
      <c r="D47" t="s">
        <v>296</v>
      </c>
      <c r="E47"/>
      <c r="F47" t="s">
        <v>200</v>
      </c>
      <c r="G47"/>
      <c r="H47" t="s">
        <v>272</v>
      </c>
      <c r="I47" s="99" t="s">
        <v>272</v>
      </c>
    </row>
    <row r="48" spans="1:9" x14ac:dyDescent="0.25">
      <c r="A48" t="s">
        <v>4</v>
      </c>
      <c r="B48" t="s">
        <v>294</v>
      </c>
      <c r="C48" t="s">
        <v>275</v>
      </c>
      <c r="D48" t="s">
        <v>276</v>
      </c>
      <c r="E48"/>
      <c r="F48" t="s">
        <v>205</v>
      </c>
      <c r="G48"/>
      <c r="H48"/>
      <c r="I48" s="99"/>
    </row>
    <row r="49" spans="1:9" x14ac:dyDescent="0.25">
      <c r="A49" t="s">
        <v>4</v>
      </c>
      <c r="B49" t="s">
        <v>40</v>
      </c>
      <c r="C49" t="s">
        <v>297</v>
      </c>
      <c r="D49" t="s">
        <v>298</v>
      </c>
      <c r="E49"/>
      <c r="F49" t="s">
        <v>200</v>
      </c>
      <c r="G49"/>
      <c r="H49" t="s">
        <v>297</v>
      </c>
      <c r="I49" s="99" t="s">
        <v>297</v>
      </c>
    </row>
    <row r="50" spans="1:9" x14ac:dyDescent="0.25">
      <c r="A50" t="s">
        <v>5</v>
      </c>
      <c r="B50" t="s">
        <v>299</v>
      </c>
      <c r="C50" t="s">
        <v>300</v>
      </c>
      <c r="D50" t="s">
        <v>301</v>
      </c>
      <c r="E50"/>
      <c r="F50" t="s">
        <v>200</v>
      </c>
      <c r="G50"/>
      <c r="H50" t="s">
        <v>252</v>
      </c>
      <c r="I50" s="99" t="s">
        <v>252</v>
      </c>
    </row>
    <row r="51" spans="1:9" x14ac:dyDescent="0.25">
      <c r="A51" t="s">
        <v>5</v>
      </c>
      <c r="B51" t="s">
        <v>69</v>
      </c>
      <c r="C51" t="s">
        <v>291</v>
      </c>
      <c r="D51" t="s">
        <v>302</v>
      </c>
      <c r="E51"/>
      <c r="F51" t="s">
        <v>200</v>
      </c>
      <c r="G51"/>
      <c r="H51" t="s">
        <v>303</v>
      </c>
      <c r="I51" s="99" t="s">
        <v>303</v>
      </c>
    </row>
    <row r="52" spans="1:9" x14ac:dyDescent="0.25">
      <c r="A52" t="s">
        <v>5</v>
      </c>
      <c r="B52" t="s">
        <v>95</v>
      </c>
      <c r="C52" t="s">
        <v>304</v>
      </c>
      <c r="D52" t="s">
        <v>305</v>
      </c>
      <c r="E52"/>
      <c r="F52" t="s">
        <v>200</v>
      </c>
      <c r="G52"/>
      <c r="H52" t="s">
        <v>306</v>
      </c>
      <c r="I52" s="99" t="s">
        <v>306</v>
      </c>
    </row>
    <row r="53" spans="1:9" x14ac:dyDescent="0.25">
      <c r="A53" t="s">
        <v>5</v>
      </c>
      <c r="B53" t="s">
        <v>69</v>
      </c>
      <c r="C53" t="s">
        <v>307</v>
      </c>
      <c r="D53" t="s">
        <v>308</v>
      </c>
      <c r="E53"/>
      <c r="F53" t="s">
        <v>205</v>
      </c>
      <c r="G53" t="s">
        <v>209</v>
      </c>
      <c r="H53"/>
      <c r="I53" s="99"/>
    </row>
    <row r="54" spans="1:9" x14ac:dyDescent="0.25">
      <c r="A54" t="s">
        <v>5</v>
      </c>
      <c r="B54" t="s">
        <v>41</v>
      </c>
      <c r="C54" t="s">
        <v>286</v>
      </c>
      <c r="D54" t="s">
        <v>309</v>
      </c>
      <c r="E54"/>
      <c r="F54" t="s">
        <v>200</v>
      </c>
      <c r="G54"/>
      <c r="H54" t="s">
        <v>303</v>
      </c>
      <c r="I54" s="99" t="s">
        <v>303</v>
      </c>
    </row>
    <row r="55" spans="1:9" x14ac:dyDescent="0.25">
      <c r="A55" t="s">
        <v>6</v>
      </c>
      <c r="B55" t="s">
        <v>310</v>
      </c>
      <c r="C55" t="s">
        <v>311</v>
      </c>
      <c r="D55" t="s">
        <v>312</v>
      </c>
      <c r="E55"/>
      <c r="F55" t="s">
        <v>205</v>
      </c>
      <c r="G55" t="s">
        <v>312</v>
      </c>
      <c r="H55"/>
      <c r="I55" s="99"/>
    </row>
    <row r="56" spans="1:9" x14ac:dyDescent="0.25">
      <c r="A56" t="s">
        <v>6</v>
      </c>
      <c r="B56" t="s">
        <v>310</v>
      </c>
      <c r="C56" t="s">
        <v>243</v>
      </c>
      <c r="D56" t="s">
        <v>313</v>
      </c>
      <c r="E56"/>
      <c r="F56" t="s">
        <v>200</v>
      </c>
      <c r="G56"/>
      <c r="H56" t="s">
        <v>245</v>
      </c>
      <c r="I56" s="99" t="s">
        <v>245</v>
      </c>
    </row>
    <row r="57" spans="1:9" x14ac:dyDescent="0.25">
      <c r="A57" t="s">
        <v>6</v>
      </c>
      <c r="B57" t="s">
        <v>310</v>
      </c>
      <c r="C57" t="s">
        <v>275</v>
      </c>
      <c r="D57" t="s">
        <v>276</v>
      </c>
      <c r="E57"/>
      <c r="F57" t="s">
        <v>205</v>
      </c>
      <c r="G57" t="s">
        <v>314</v>
      </c>
      <c r="H57"/>
      <c r="I57" s="99"/>
    </row>
    <row r="58" spans="1:9" x14ac:dyDescent="0.25">
      <c r="A58" t="s">
        <v>7</v>
      </c>
      <c r="B58" t="s">
        <v>43</v>
      </c>
      <c r="C58" t="s">
        <v>315</v>
      </c>
      <c r="D58" t="s">
        <v>316</v>
      </c>
      <c r="E58"/>
      <c r="F58" t="s">
        <v>205</v>
      </c>
      <c r="G58"/>
      <c r="H58"/>
      <c r="I58" s="99"/>
    </row>
    <row r="59" spans="1:9" x14ac:dyDescent="0.25">
      <c r="A59" t="s">
        <v>7</v>
      </c>
      <c r="B59" t="s">
        <v>43</v>
      </c>
      <c r="C59" t="s">
        <v>317</v>
      </c>
      <c r="D59" t="s">
        <v>318</v>
      </c>
      <c r="E59"/>
      <c r="F59" t="s">
        <v>200</v>
      </c>
      <c r="G59"/>
      <c r="H59" t="s">
        <v>319</v>
      </c>
      <c r="I59" s="99" t="s">
        <v>319</v>
      </c>
    </row>
    <row r="60" spans="1:9" x14ac:dyDescent="0.25">
      <c r="A60" t="s">
        <v>7</v>
      </c>
      <c r="B60" t="s">
        <v>71</v>
      </c>
      <c r="C60" t="s">
        <v>198</v>
      </c>
      <c r="D60" t="s">
        <v>320</v>
      </c>
      <c r="E60"/>
      <c r="F60" t="s">
        <v>200</v>
      </c>
      <c r="G60"/>
      <c r="H60" t="s">
        <v>201</v>
      </c>
      <c r="I60" s="99" t="s">
        <v>201</v>
      </c>
    </row>
    <row r="61" spans="1:9" x14ac:dyDescent="0.25">
      <c r="A61" t="s">
        <v>7</v>
      </c>
      <c r="B61" t="s">
        <v>155</v>
      </c>
      <c r="C61" t="s">
        <v>321</v>
      </c>
      <c r="D61" t="s">
        <v>322</v>
      </c>
      <c r="E61"/>
      <c r="F61" t="s">
        <v>205</v>
      </c>
      <c r="G61"/>
      <c r="H61"/>
      <c r="I61" s="99"/>
    </row>
    <row r="62" spans="1:9" x14ac:dyDescent="0.25">
      <c r="A62" t="s">
        <v>7</v>
      </c>
      <c r="B62" t="s">
        <v>169</v>
      </c>
      <c r="C62" t="s">
        <v>300</v>
      </c>
      <c r="D62" t="s">
        <v>323</v>
      </c>
      <c r="E62"/>
      <c r="F62" t="s">
        <v>200</v>
      </c>
      <c r="G62"/>
      <c r="H62" t="s">
        <v>252</v>
      </c>
      <c r="I62" s="99" t="s">
        <v>252</v>
      </c>
    </row>
    <row r="63" spans="1:9" x14ac:dyDescent="0.25">
      <c r="A63" t="s">
        <v>7</v>
      </c>
      <c r="B63" t="s">
        <v>174</v>
      </c>
      <c r="C63" t="s">
        <v>300</v>
      </c>
      <c r="D63" t="s">
        <v>324</v>
      </c>
      <c r="E63"/>
      <c r="F63" t="s">
        <v>200</v>
      </c>
      <c r="G63"/>
      <c r="H63" t="s">
        <v>325</v>
      </c>
      <c r="I63" s="99" t="s">
        <v>325</v>
      </c>
    </row>
    <row r="64" spans="1:9" x14ac:dyDescent="0.25">
      <c r="A64" t="s">
        <v>7</v>
      </c>
      <c r="B64" t="s">
        <v>326</v>
      </c>
      <c r="C64" t="s">
        <v>327</v>
      </c>
      <c r="D64" t="s">
        <v>328</v>
      </c>
      <c r="E64"/>
      <c r="F64" t="s">
        <v>205</v>
      </c>
      <c r="G64"/>
      <c r="H64"/>
      <c r="I64" s="99"/>
    </row>
    <row r="65" spans="1:9" x14ac:dyDescent="0.25">
      <c r="A65" t="s">
        <v>7</v>
      </c>
      <c r="B65" t="s">
        <v>326</v>
      </c>
      <c r="C65" t="s">
        <v>291</v>
      </c>
      <c r="D65" t="s">
        <v>329</v>
      </c>
      <c r="E65"/>
      <c r="F65" t="s">
        <v>200</v>
      </c>
      <c r="G65"/>
      <c r="H65" t="s">
        <v>272</v>
      </c>
      <c r="I65" s="99" t="s">
        <v>272</v>
      </c>
    </row>
    <row r="66" spans="1:9" x14ac:dyDescent="0.25">
      <c r="A66" t="s">
        <v>7</v>
      </c>
      <c r="B66" t="s">
        <v>71</v>
      </c>
      <c r="C66" t="s">
        <v>207</v>
      </c>
      <c r="D66" t="s">
        <v>208</v>
      </c>
      <c r="E66"/>
      <c r="F66" t="s">
        <v>205</v>
      </c>
      <c r="G66" t="s">
        <v>209</v>
      </c>
      <c r="H66"/>
      <c r="I66" s="99"/>
    </row>
    <row r="67" spans="1:9" x14ac:dyDescent="0.25">
      <c r="A67" t="s">
        <v>7</v>
      </c>
      <c r="B67" t="s">
        <v>155</v>
      </c>
      <c r="C67" t="s">
        <v>330</v>
      </c>
      <c r="D67" t="s">
        <v>331</v>
      </c>
      <c r="E67"/>
      <c r="F67" t="s">
        <v>205</v>
      </c>
      <c r="G67"/>
      <c r="H67"/>
      <c r="I67" s="99"/>
    </row>
    <row r="68" spans="1:9" x14ac:dyDescent="0.25">
      <c r="A68" t="s">
        <v>7</v>
      </c>
      <c r="B68" t="s">
        <v>332</v>
      </c>
      <c r="C68" t="s">
        <v>304</v>
      </c>
      <c r="D68" t="s">
        <v>333</v>
      </c>
      <c r="E68"/>
      <c r="F68" t="s">
        <v>200</v>
      </c>
      <c r="G68"/>
      <c r="H68" t="s">
        <v>334</v>
      </c>
      <c r="I68" s="99" t="s">
        <v>334</v>
      </c>
    </row>
    <row r="69" spans="1:9" x14ac:dyDescent="0.25">
      <c r="A69" t="s">
        <v>7</v>
      </c>
      <c r="B69" t="s">
        <v>149</v>
      </c>
      <c r="C69" t="s">
        <v>335</v>
      </c>
      <c r="D69" t="s">
        <v>336</v>
      </c>
      <c r="E69"/>
      <c r="F69" t="s">
        <v>200</v>
      </c>
      <c r="G69"/>
      <c r="H69" t="s">
        <v>303</v>
      </c>
      <c r="I69" s="99" t="s">
        <v>303</v>
      </c>
    </row>
    <row r="70" spans="1:9" x14ac:dyDescent="0.25">
      <c r="A70" t="s">
        <v>7</v>
      </c>
      <c r="B70" t="s">
        <v>43</v>
      </c>
      <c r="C70" t="s">
        <v>337</v>
      </c>
      <c r="D70" t="s">
        <v>338</v>
      </c>
      <c r="E70"/>
      <c r="F70" t="s">
        <v>205</v>
      </c>
      <c r="G70"/>
      <c r="H70"/>
      <c r="I70" s="99"/>
    </row>
    <row r="71" spans="1:9" x14ac:dyDescent="0.25">
      <c r="A71" t="s">
        <v>7</v>
      </c>
      <c r="B71" t="s">
        <v>43</v>
      </c>
      <c r="C71" t="s">
        <v>339</v>
      </c>
      <c r="D71" t="s">
        <v>340</v>
      </c>
      <c r="E71"/>
      <c r="F71" t="s">
        <v>200</v>
      </c>
      <c r="G71"/>
      <c r="H71" t="s">
        <v>319</v>
      </c>
      <c r="I71" s="99" t="s">
        <v>319</v>
      </c>
    </row>
    <row r="72" spans="1:9" x14ac:dyDescent="0.25">
      <c r="A72" t="s">
        <v>7</v>
      </c>
      <c r="B72" t="s">
        <v>174</v>
      </c>
      <c r="C72" t="s">
        <v>341</v>
      </c>
      <c r="D72" t="s">
        <v>342</v>
      </c>
      <c r="E72"/>
      <c r="F72" t="s">
        <v>205</v>
      </c>
      <c r="G72" t="s">
        <v>341</v>
      </c>
      <c r="H72"/>
      <c r="I72" s="99"/>
    </row>
    <row r="73" spans="1:9" x14ac:dyDescent="0.25">
      <c r="A73" t="s">
        <v>7</v>
      </c>
      <c r="B73" t="s">
        <v>149</v>
      </c>
      <c r="C73" t="s">
        <v>343</v>
      </c>
      <c r="D73" t="s">
        <v>344</v>
      </c>
      <c r="E73"/>
      <c r="F73" t="s">
        <v>200</v>
      </c>
      <c r="G73"/>
      <c r="H73" t="s">
        <v>303</v>
      </c>
      <c r="I73" s="99" t="s">
        <v>303</v>
      </c>
    </row>
    <row r="74" spans="1:9" x14ac:dyDescent="0.25">
      <c r="A74" t="s">
        <v>7</v>
      </c>
      <c r="B74" t="s">
        <v>149</v>
      </c>
      <c r="C74" t="s">
        <v>345</v>
      </c>
      <c r="D74" t="s">
        <v>344</v>
      </c>
      <c r="E74"/>
      <c r="F74" t="s">
        <v>200</v>
      </c>
      <c r="G74"/>
      <c r="H74" t="s">
        <v>303</v>
      </c>
      <c r="I74" s="99" t="s">
        <v>303</v>
      </c>
    </row>
    <row r="75" spans="1:9" x14ac:dyDescent="0.25">
      <c r="A75" t="s">
        <v>7</v>
      </c>
      <c r="B75" t="s">
        <v>346</v>
      </c>
      <c r="C75" t="s">
        <v>275</v>
      </c>
      <c r="D75" t="s">
        <v>276</v>
      </c>
      <c r="E75"/>
      <c r="F75" t="s">
        <v>205</v>
      </c>
      <c r="G75" t="s">
        <v>347</v>
      </c>
      <c r="H75"/>
      <c r="I75" s="99"/>
    </row>
    <row r="76" spans="1:9" x14ac:dyDescent="0.25">
      <c r="A76" t="s">
        <v>7</v>
      </c>
      <c r="B76" t="s">
        <v>348</v>
      </c>
      <c r="C76" t="s">
        <v>349</v>
      </c>
      <c r="D76" t="s">
        <v>350</v>
      </c>
      <c r="E76"/>
      <c r="F76" t="s">
        <v>200</v>
      </c>
      <c r="G76"/>
      <c r="H76" t="s">
        <v>351</v>
      </c>
      <c r="I76" s="99" t="s">
        <v>351</v>
      </c>
    </row>
    <row r="77" spans="1:9" x14ac:dyDescent="0.25">
      <c r="A77" t="s">
        <v>7</v>
      </c>
      <c r="B77" t="s">
        <v>155</v>
      </c>
      <c r="C77" t="s">
        <v>352</v>
      </c>
      <c r="D77" t="s">
        <v>353</v>
      </c>
      <c r="E77"/>
      <c r="F77" t="s">
        <v>205</v>
      </c>
      <c r="G77"/>
      <c r="H77"/>
      <c r="I77" s="99"/>
    </row>
    <row r="78" spans="1:9" x14ac:dyDescent="0.25">
      <c r="A78" t="s">
        <v>7</v>
      </c>
      <c r="B78" t="s">
        <v>115</v>
      </c>
      <c r="C78" t="s">
        <v>354</v>
      </c>
      <c r="D78" t="s">
        <v>355</v>
      </c>
      <c r="E78"/>
      <c r="F78" t="s">
        <v>200</v>
      </c>
      <c r="G78"/>
      <c r="H78" t="s">
        <v>356</v>
      </c>
      <c r="I78" s="99" t="s">
        <v>356</v>
      </c>
    </row>
    <row r="79" spans="1:9" x14ac:dyDescent="0.25">
      <c r="A79" t="s">
        <v>7</v>
      </c>
      <c r="B79" t="s">
        <v>357</v>
      </c>
      <c r="C79" t="s">
        <v>354</v>
      </c>
      <c r="D79" t="s">
        <v>358</v>
      </c>
      <c r="E79"/>
      <c r="F79" t="s">
        <v>205</v>
      </c>
      <c r="G79" t="s">
        <v>359</v>
      </c>
      <c r="H79" t="s">
        <v>360</v>
      </c>
      <c r="I79" s="99" t="s">
        <v>360</v>
      </c>
    </row>
    <row r="80" spans="1:9" x14ac:dyDescent="0.25">
      <c r="A80" t="s">
        <v>7</v>
      </c>
      <c r="B80" t="s">
        <v>115</v>
      </c>
      <c r="C80" t="s">
        <v>361</v>
      </c>
      <c r="D80" t="s">
        <v>362</v>
      </c>
      <c r="E80"/>
      <c r="F80" t="s">
        <v>205</v>
      </c>
      <c r="G80"/>
      <c r="H80"/>
      <c r="I80" s="99"/>
    </row>
    <row r="81" spans="1:9" x14ac:dyDescent="0.25">
      <c r="A81" t="s">
        <v>7</v>
      </c>
      <c r="B81" t="s">
        <v>71</v>
      </c>
      <c r="C81" t="s">
        <v>226</v>
      </c>
      <c r="D81" t="s">
        <v>249</v>
      </c>
      <c r="E81"/>
      <c r="F81" t="s">
        <v>205</v>
      </c>
      <c r="G81" t="s">
        <v>226</v>
      </c>
      <c r="H81"/>
      <c r="I81" s="99"/>
    </row>
    <row r="82" spans="1:9" x14ac:dyDescent="0.25">
      <c r="A82" t="s">
        <v>7</v>
      </c>
      <c r="B82" t="s">
        <v>71</v>
      </c>
      <c r="C82" t="s">
        <v>363</v>
      </c>
      <c r="D82" t="s">
        <v>364</v>
      </c>
      <c r="E82"/>
      <c r="F82" t="s">
        <v>200</v>
      </c>
      <c r="G82"/>
      <c r="H82" t="s">
        <v>303</v>
      </c>
      <c r="I82" s="99" t="s">
        <v>303</v>
      </c>
    </row>
    <row r="83" spans="1:9" x14ac:dyDescent="0.25">
      <c r="A83" t="s">
        <v>7</v>
      </c>
      <c r="B83" t="s">
        <v>169</v>
      </c>
      <c r="C83" t="s">
        <v>365</v>
      </c>
      <c r="D83" t="s">
        <v>366</v>
      </c>
      <c r="E83"/>
      <c r="F83" t="s">
        <v>200</v>
      </c>
      <c r="G83"/>
      <c r="H83" t="s">
        <v>356</v>
      </c>
      <c r="I83" s="99" t="s">
        <v>356</v>
      </c>
    </row>
    <row r="84" spans="1:9" x14ac:dyDescent="0.25">
      <c r="A84" t="s">
        <v>7</v>
      </c>
      <c r="B84" t="s">
        <v>162</v>
      </c>
      <c r="C84" t="s">
        <v>367</v>
      </c>
      <c r="D84" t="s">
        <v>368</v>
      </c>
      <c r="E84"/>
      <c r="F84" t="s">
        <v>200</v>
      </c>
      <c r="G84"/>
      <c r="H84" t="s">
        <v>369</v>
      </c>
      <c r="I84" s="99" t="s">
        <v>369</v>
      </c>
    </row>
    <row r="85" spans="1:9" x14ac:dyDescent="0.25">
      <c r="A85" t="s">
        <v>7</v>
      </c>
      <c r="B85" t="s">
        <v>71</v>
      </c>
      <c r="C85" t="s">
        <v>370</v>
      </c>
      <c r="D85" t="s">
        <v>371</v>
      </c>
      <c r="E85"/>
      <c r="F85" t="s">
        <v>200</v>
      </c>
      <c r="G85"/>
      <c r="H85" t="s">
        <v>372</v>
      </c>
      <c r="I85" s="99" t="s">
        <v>372</v>
      </c>
    </row>
    <row r="86" spans="1:9" x14ac:dyDescent="0.25">
      <c r="A86" t="s">
        <v>7</v>
      </c>
      <c r="B86" t="s">
        <v>162</v>
      </c>
      <c r="C86" t="s">
        <v>373</v>
      </c>
      <c r="D86" t="s">
        <v>374</v>
      </c>
      <c r="E86"/>
      <c r="F86" t="s">
        <v>205</v>
      </c>
      <c r="G86" t="s">
        <v>373</v>
      </c>
      <c r="H86"/>
      <c r="I86" s="99"/>
    </row>
    <row r="87" spans="1:9" x14ac:dyDescent="0.25">
      <c r="A87" t="s">
        <v>7</v>
      </c>
      <c r="B87" t="s">
        <v>375</v>
      </c>
      <c r="C87" t="s">
        <v>376</v>
      </c>
      <c r="D87" t="s">
        <v>344</v>
      </c>
      <c r="E87"/>
      <c r="F87" t="s">
        <v>200</v>
      </c>
      <c r="G87"/>
      <c r="H87" t="s">
        <v>303</v>
      </c>
      <c r="I87" s="99" t="s">
        <v>303</v>
      </c>
    </row>
    <row r="88" spans="1:9" x14ac:dyDescent="0.25">
      <c r="A88" t="s">
        <v>7</v>
      </c>
      <c r="B88" t="s">
        <v>326</v>
      </c>
      <c r="C88" t="s">
        <v>377</v>
      </c>
      <c r="D88" t="s">
        <v>378</v>
      </c>
      <c r="E88"/>
      <c r="F88" t="s">
        <v>200</v>
      </c>
      <c r="G88"/>
      <c r="H88" t="s">
        <v>272</v>
      </c>
      <c r="I88" s="99" t="s">
        <v>272</v>
      </c>
    </row>
    <row r="89" spans="1:9" x14ac:dyDescent="0.25">
      <c r="A89" t="s">
        <v>7</v>
      </c>
      <c r="B89" t="s">
        <v>115</v>
      </c>
      <c r="C89" t="s">
        <v>190</v>
      </c>
      <c r="D89" t="s">
        <v>379</v>
      </c>
      <c r="E89"/>
      <c r="F89" t="s">
        <v>205</v>
      </c>
      <c r="G89" t="s">
        <v>380</v>
      </c>
      <c r="H89"/>
      <c r="I89" s="99"/>
    </row>
    <row r="90" spans="1:9" x14ac:dyDescent="0.25">
      <c r="A90" t="s">
        <v>7</v>
      </c>
      <c r="B90" t="s">
        <v>162</v>
      </c>
      <c r="C90" t="s">
        <v>381</v>
      </c>
      <c r="D90" t="s">
        <v>382</v>
      </c>
      <c r="E90"/>
      <c r="F90" t="s">
        <v>200</v>
      </c>
      <c r="G90"/>
      <c r="H90" t="s">
        <v>369</v>
      </c>
      <c r="I90" s="99" t="s">
        <v>369</v>
      </c>
    </row>
    <row r="91" spans="1:9" x14ac:dyDescent="0.25">
      <c r="A91" t="s">
        <v>7</v>
      </c>
      <c r="B91" t="s">
        <v>383</v>
      </c>
      <c r="C91" t="s">
        <v>233</v>
      </c>
      <c r="D91" t="s">
        <v>253</v>
      </c>
      <c r="E91"/>
      <c r="F91" t="s">
        <v>200</v>
      </c>
      <c r="G91"/>
      <c r="H91" t="s">
        <v>235</v>
      </c>
      <c r="I91" s="99" t="s">
        <v>235</v>
      </c>
    </row>
    <row r="92" spans="1:9" x14ac:dyDescent="0.25">
      <c r="A92" t="s">
        <v>7</v>
      </c>
      <c r="B92" t="s">
        <v>43</v>
      </c>
      <c r="C92" t="s">
        <v>384</v>
      </c>
      <c r="D92" t="s">
        <v>385</v>
      </c>
      <c r="E92"/>
      <c r="F92" t="s">
        <v>200</v>
      </c>
      <c r="G92"/>
      <c r="H92" t="s">
        <v>386</v>
      </c>
      <c r="I92" s="99"/>
    </row>
    <row r="93" spans="1:9" x14ac:dyDescent="0.25">
      <c r="A93" t="s">
        <v>7</v>
      </c>
      <c r="B93" t="s">
        <v>149</v>
      </c>
      <c r="C93" t="s">
        <v>387</v>
      </c>
      <c r="D93" t="s">
        <v>388</v>
      </c>
      <c r="E93"/>
      <c r="F93" t="s">
        <v>200</v>
      </c>
      <c r="G93"/>
      <c r="H93" t="s">
        <v>303</v>
      </c>
      <c r="I93" s="99"/>
    </row>
    <row r="94" spans="1:9" x14ac:dyDescent="0.25">
      <c r="A94" t="s">
        <v>8</v>
      </c>
      <c r="B94" t="s">
        <v>8</v>
      </c>
      <c r="C94" t="s">
        <v>291</v>
      </c>
      <c r="D94" t="s">
        <v>389</v>
      </c>
      <c r="E94"/>
      <c r="F94" t="s">
        <v>200</v>
      </c>
      <c r="G94"/>
      <c r="H94" t="s">
        <v>303</v>
      </c>
      <c r="I94" s="99"/>
    </row>
    <row r="95" spans="1:9" x14ac:dyDescent="0.25">
      <c r="A95" t="s">
        <v>8</v>
      </c>
      <c r="B95" t="s">
        <v>8</v>
      </c>
      <c r="C95" t="s">
        <v>390</v>
      </c>
      <c r="D95" t="s">
        <v>391</v>
      </c>
      <c r="E95"/>
      <c r="F95" t="s">
        <v>205</v>
      </c>
      <c r="G95" t="s">
        <v>390</v>
      </c>
      <c r="H95"/>
      <c r="I95" s="99"/>
    </row>
    <row r="96" spans="1:9" x14ac:dyDescent="0.25">
      <c r="A96" t="s">
        <v>8</v>
      </c>
      <c r="B96" t="s">
        <v>8</v>
      </c>
      <c r="C96" t="s">
        <v>304</v>
      </c>
      <c r="D96" t="s">
        <v>392</v>
      </c>
      <c r="E96"/>
      <c r="F96" t="s">
        <v>200</v>
      </c>
      <c r="G96"/>
      <c r="H96" t="s">
        <v>393</v>
      </c>
      <c r="I96" s="99"/>
    </row>
    <row r="97" spans="1:9" x14ac:dyDescent="0.25">
      <c r="A97" t="s">
        <v>8</v>
      </c>
      <c r="B97" t="s">
        <v>8</v>
      </c>
      <c r="C97" t="s">
        <v>394</v>
      </c>
      <c r="D97" t="s">
        <v>395</v>
      </c>
      <c r="E97"/>
      <c r="F97" t="s">
        <v>200</v>
      </c>
      <c r="G97"/>
      <c r="H97" t="s">
        <v>396</v>
      </c>
      <c r="I97" s="99"/>
    </row>
    <row r="98" spans="1:9" x14ac:dyDescent="0.25">
      <c r="A98" t="s">
        <v>8</v>
      </c>
      <c r="B98" t="s">
        <v>8</v>
      </c>
      <c r="C98" t="s">
        <v>397</v>
      </c>
      <c r="D98" t="s">
        <v>398</v>
      </c>
      <c r="E98"/>
      <c r="F98" t="s">
        <v>200</v>
      </c>
      <c r="G98"/>
      <c r="H98" t="s">
        <v>265</v>
      </c>
      <c r="I98" s="99"/>
    </row>
    <row r="99" spans="1:9" x14ac:dyDescent="0.25">
      <c r="A99" t="s">
        <v>9</v>
      </c>
      <c r="B99" t="s">
        <v>399</v>
      </c>
      <c r="C99" t="s">
        <v>400</v>
      </c>
      <c r="D99" t="s">
        <v>401</v>
      </c>
      <c r="E99"/>
      <c r="F99" t="s">
        <v>205</v>
      </c>
      <c r="G99"/>
      <c r="H99"/>
      <c r="I99" s="99"/>
    </row>
    <row r="100" spans="1:9" x14ac:dyDescent="0.25">
      <c r="A100" t="s">
        <v>9</v>
      </c>
      <c r="B100" t="s">
        <v>402</v>
      </c>
      <c r="C100" t="s">
        <v>198</v>
      </c>
      <c r="D100" t="s">
        <v>199</v>
      </c>
      <c r="E100"/>
      <c r="F100" t="s">
        <v>200</v>
      </c>
      <c r="G100"/>
      <c r="H100" t="s">
        <v>201</v>
      </c>
      <c r="I100" s="99"/>
    </row>
    <row r="101" spans="1:9" x14ac:dyDescent="0.25">
      <c r="A101" t="s">
        <v>9</v>
      </c>
      <c r="B101" t="s">
        <v>175</v>
      </c>
      <c r="C101" t="s">
        <v>403</v>
      </c>
      <c r="D101" t="s">
        <v>404</v>
      </c>
      <c r="E101"/>
      <c r="F101" t="s">
        <v>200</v>
      </c>
      <c r="G101"/>
      <c r="H101" t="s">
        <v>405</v>
      </c>
      <c r="I101" s="99"/>
    </row>
    <row r="102" spans="1:9" x14ac:dyDescent="0.25">
      <c r="A102" t="s">
        <v>9</v>
      </c>
      <c r="B102" t="s">
        <v>175</v>
      </c>
      <c r="C102" t="s">
        <v>406</v>
      </c>
      <c r="D102" t="s">
        <v>407</v>
      </c>
      <c r="E102"/>
      <c r="F102" t="s">
        <v>205</v>
      </c>
      <c r="G102"/>
      <c r="H102"/>
      <c r="I102" s="99"/>
    </row>
    <row r="103" spans="1:9" x14ac:dyDescent="0.25">
      <c r="A103" t="s">
        <v>9</v>
      </c>
      <c r="B103" t="s">
        <v>170</v>
      </c>
      <c r="C103" t="s">
        <v>408</v>
      </c>
      <c r="D103" t="s">
        <v>409</v>
      </c>
      <c r="E103"/>
      <c r="F103" t="s">
        <v>205</v>
      </c>
      <c r="G103" t="s">
        <v>408</v>
      </c>
      <c r="H103"/>
      <c r="I103" s="99"/>
    </row>
    <row r="104" spans="1:9" x14ac:dyDescent="0.25">
      <c r="A104" t="s">
        <v>9</v>
      </c>
      <c r="B104" t="s">
        <v>410</v>
      </c>
      <c r="C104" t="s">
        <v>411</v>
      </c>
      <c r="D104" t="s">
        <v>412</v>
      </c>
      <c r="E104"/>
      <c r="F104" t="s">
        <v>205</v>
      </c>
      <c r="G104" t="s">
        <v>257</v>
      </c>
      <c r="H104"/>
      <c r="I104" s="99"/>
    </row>
    <row r="105" spans="1:9" x14ac:dyDescent="0.25">
      <c r="A105" t="s">
        <v>9</v>
      </c>
      <c r="B105" t="s">
        <v>399</v>
      </c>
      <c r="C105" t="s">
        <v>413</v>
      </c>
      <c r="D105" t="s">
        <v>246</v>
      </c>
      <c r="E105"/>
      <c r="F105" t="s">
        <v>200</v>
      </c>
      <c r="G105"/>
      <c r="H105" t="s">
        <v>214</v>
      </c>
      <c r="I105" s="99"/>
    </row>
    <row r="106" spans="1:9" x14ac:dyDescent="0.25">
      <c r="A106" t="s">
        <v>9</v>
      </c>
      <c r="B106" t="s">
        <v>414</v>
      </c>
      <c r="C106" t="s">
        <v>415</v>
      </c>
      <c r="D106" t="s">
        <v>416</v>
      </c>
      <c r="E106"/>
      <c r="F106" t="s">
        <v>205</v>
      </c>
      <c r="G106"/>
      <c r="H106"/>
      <c r="I106" s="99"/>
    </row>
    <row r="107" spans="1:9" x14ac:dyDescent="0.25">
      <c r="A107" t="s">
        <v>9</v>
      </c>
      <c r="B107" t="s">
        <v>170</v>
      </c>
      <c r="C107" t="s">
        <v>417</v>
      </c>
      <c r="D107" t="s">
        <v>418</v>
      </c>
      <c r="E107"/>
      <c r="F107" t="s">
        <v>205</v>
      </c>
      <c r="G107" t="s">
        <v>417</v>
      </c>
      <c r="H107"/>
      <c r="I107" s="99"/>
    </row>
    <row r="108" spans="1:9" x14ac:dyDescent="0.25">
      <c r="A108" t="s">
        <v>9</v>
      </c>
      <c r="B108" t="s">
        <v>419</v>
      </c>
      <c r="C108" t="s">
        <v>226</v>
      </c>
      <c r="D108" t="s">
        <v>249</v>
      </c>
      <c r="E108"/>
      <c r="F108" t="s">
        <v>205</v>
      </c>
      <c r="G108" t="s">
        <v>226</v>
      </c>
      <c r="H108"/>
      <c r="I108" s="99"/>
    </row>
    <row r="109" spans="1:9" x14ac:dyDescent="0.25">
      <c r="A109" t="s">
        <v>9</v>
      </c>
      <c r="B109" t="s">
        <v>170</v>
      </c>
      <c r="C109" t="s">
        <v>420</v>
      </c>
      <c r="D109" t="s">
        <v>421</v>
      </c>
      <c r="E109"/>
      <c r="F109" t="s">
        <v>200</v>
      </c>
      <c r="G109"/>
      <c r="H109" t="s">
        <v>422</v>
      </c>
      <c r="I109" s="99"/>
    </row>
    <row r="110" spans="1:9" x14ac:dyDescent="0.25">
      <c r="A110" t="s">
        <v>9</v>
      </c>
      <c r="B110" t="s">
        <v>175</v>
      </c>
      <c r="C110" t="s">
        <v>420</v>
      </c>
      <c r="D110" t="s">
        <v>423</v>
      </c>
      <c r="E110"/>
      <c r="F110" t="s">
        <v>200</v>
      </c>
      <c r="G110"/>
      <c r="H110" t="s">
        <v>424</v>
      </c>
      <c r="I110" s="99"/>
    </row>
    <row r="111" spans="1:9" x14ac:dyDescent="0.25">
      <c r="A111" t="s">
        <v>9</v>
      </c>
      <c r="B111" t="s">
        <v>399</v>
      </c>
      <c r="C111" t="s">
        <v>190</v>
      </c>
      <c r="D111" t="s">
        <v>425</v>
      </c>
      <c r="E111"/>
      <c r="F111" t="s">
        <v>205</v>
      </c>
      <c r="G111"/>
      <c r="H111"/>
      <c r="I111" s="99"/>
    </row>
    <row r="112" spans="1:9" x14ac:dyDescent="0.25">
      <c r="A112" t="s">
        <v>9</v>
      </c>
      <c r="B112" t="s">
        <v>175</v>
      </c>
      <c r="C112" t="s">
        <v>426</v>
      </c>
      <c r="D112" t="s">
        <v>427</v>
      </c>
      <c r="E112"/>
      <c r="F112" t="s">
        <v>205</v>
      </c>
      <c r="G112"/>
      <c r="H112"/>
      <c r="I112" s="99"/>
    </row>
    <row r="113" spans="1:9" x14ac:dyDescent="0.25">
      <c r="A113" t="s">
        <v>9</v>
      </c>
      <c r="B113" t="s">
        <v>402</v>
      </c>
      <c r="C113" t="s">
        <v>233</v>
      </c>
      <c r="D113" t="s">
        <v>253</v>
      </c>
      <c r="E113"/>
      <c r="F113" t="s">
        <v>200</v>
      </c>
      <c r="G113"/>
      <c r="H113" t="s">
        <v>235</v>
      </c>
      <c r="I113" s="99"/>
    </row>
    <row r="114" spans="1:9" x14ac:dyDescent="0.25">
      <c r="A114" t="s">
        <v>9</v>
      </c>
      <c r="B114" t="s">
        <v>170</v>
      </c>
      <c r="C114" t="s">
        <v>428</v>
      </c>
      <c r="D114" t="s">
        <v>429</v>
      </c>
      <c r="E114"/>
      <c r="F114" t="s">
        <v>200</v>
      </c>
      <c r="G114"/>
      <c r="H114" t="s">
        <v>235</v>
      </c>
      <c r="I114" s="99"/>
    </row>
    <row r="115" spans="1:9" x14ac:dyDescent="0.25">
      <c r="A115" t="s">
        <v>9</v>
      </c>
      <c r="B115" t="s">
        <v>170</v>
      </c>
      <c r="C115" t="s">
        <v>430</v>
      </c>
      <c r="D115" t="s">
        <v>429</v>
      </c>
      <c r="E115"/>
      <c r="F115" t="s">
        <v>200</v>
      </c>
      <c r="G115"/>
      <c r="H115" t="s">
        <v>235</v>
      </c>
      <c r="I115" s="99"/>
    </row>
    <row r="116" spans="1:9" x14ac:dyDescent="0.25">
      <c r="A116" t="s">
        <v>10</v>
      </c>
      <c r="B116" t="s">
        <v>431</v>
      </c>
      <c r="C116" t="s">
        <v>411</v>
      </c>
      <c r="D116" t="s">
        <v>412</v>
      </c>
      <c r="E116"/>
      <c r="F116" t="s">
        <v>205</v>
      </c>
      <c r="G116" t="s">
        <v>257</v>
      </c>
      <c r="H116"/>
      <c r="I116" s="99"/>
    </row>
    <row r="117" spans="1:9" x14ac:dyDescent="0.25">
      <c r="A117" t="s">
        <v>10</v>
      </c>
      <c r="B117" t="s">
        <v>432</v>
      </c>
      <c r="C117" t="s">
        <v>433</v>
      </c>
      <c r="D117" t="s">
        <v>434</v>
      </c>
      <c r="E117"/>
      <c r="F117" t="s">
        <v>205</v>
      </c>
      <c r="G117"/>
      <c r="H117" t="s">
        <v>272</v>
      </c>
      <c r="I117" s="99"/>
    </row>
    <row r="118" spans="1:9" x14ac:dyDescent="0.25">
      <c r="A118" t="s">
        <v>10</v>
      </c>
      <c r="B118" t="s">
        <v>45</v>
      </c>
      <c r="C118" t="s">
        <v>291</v>
      </c>
      <c r="D118" t="s">
        <v>435</v>
      </c>
      <c r="E118"/>
      <c r="F118" t="s">
        <v>200</v>
      </c>
      <c r="G118"/>
      <c r="H118" t="s">
        <v>303</v>
      </c>
      <c r="I118" s="99"/>
    </row>
    <row r="119" spans="1:9" x14ac:dyDescent="0.25">
      <c r="A119" t="s">
        <v>10</v>
      </c>
      <c r="B119" t="s">
        <v>431</v>
      </c>
      <c r="C119" t="s">
        <v>270</v>
      </c>
      <c r="D119" t="s">
        <v>271</v>
      </c>
      <c r="E119"/>
      <c r="F119" t="s">
        <v>200</v>
      </c>
      <c r="G119"/>
      <c r="H119" t="s">
        <v>272</v>
      </c>
      <c r="I119" s="99"/>
    </row>
    <row r="120" spans="1:9" x14ac:dyDescent="0.25">
      <c r="A120" t="s">
        <v>10</v>
      </c>
      <c r="B120" t="s">
        <v>436</v>
      </c>
      <c r="C120" t="s">
        <v>275</v>
      </c>
      <c r="D120" t="s">
        <v>276</v>
      </c>
      <c r="E120"/>
      <c r="F120" t="s">
        <v>205</v>
      </c>
      <c r="G120"/>
      <c r="H120"/>
      <c r="I120" s="99"/>
    </row>
    <row r="121" spans="1:9" x14ac:dyDescent="0.25">
      <c r="A121" t="s">
        <v>10</v>
      </c>
      <c r="B121" t="s">
        <v>432</v>
      </c>
      <c r="C121" t="s">
        <v>275</v>
      </c>
      <c r="D121" t="s">
        <v>437</v>
      </c>
      <c r="E121"/>
      <c r="F121" t="s">
        <v>205</v>
      </c>
      <c r="G121" t="s">
        <v>438</v>
      </c>
      <c r="H121"/>
      <c r="I121" s="99"/>
    </row>
    <row r="122" spans="1:9" x14ac:dyDescent="0.25">
      <c r="A122" t="s">
        <v>10</v>
      </c>
      <c r="B122" t="s">
        <v>98</v>
      </c>
      <c r="C122" t="s">
        <v>439</v>
      </c>
      <c r="D122" t="s">
        <v>440</v>
      </c>
      <c r="E122"/>
      <c r="F122" t="s">
        <v>200</v>
      </c>
      <c r="G122"/>
      <c r="H122"/>
      <c r="I122" s="99"/>
    </row>
    <row r="123" spans="1:9" x14ac:dyDescent="0.25">
      <c r="A123" t="s">
        <v>10</v>
      </c>
      <c r="B123" t="s">
        <v>431</v>
      </c>
      <c r="C123" t="s">
        <v>441</v>
      </c>
      <c r="D123" t="s">
        <v>442</v>
      </c>
      <c r="E123"/>
      <c r="F123" t="s">
        <v>205</v>
      </c>
      <c r="G123" t="s">
        <v>441</v>
      </c>
      <c r="H123"/>
      <c r="I123" s="99"/>
    </row>
    <row r="124" spans="1:9" x14ac:dyDescent="0.25">
      <c r="A124" t="s">
        <v>10</v>
      </c>
      <c r="B124" t="s">
        <v>431</v>
      </c>
      <c r="C124" t="s">
        <v>443</v>
      </c>
      <c r="D124" t="s">
        <v>444</v>
      </c>
      <c r="E124"/>
      <c r="F124" t="s">
        <v>205</v>
      </c>
      <c r="G124" t="s">
        <v>443</v>
      </c>
      <c r="H124"/>
      <c r="I124" s="99"/>
    </row>
    <row r="125" spans="1:9" x14ac:dyDescent="0.25">
      <c r="A125" t="s">
        <v>10</v>
      </c>
      <c r="B125" t="s">
        <v>445</v>
      </c>
      <c r="C125" t="s">
        <v>286</v>
      </c>
      <c r="D125" t="s">
        <v>287</v>
      </c>
      <c r="E125"/>
      <c r="F125" t="s">
        <v>200</v>
      </c>
      <c r="G125"/>
      <c r="H125" t="s">
        <v>272</v>
      </c>
      <c r="I125" s="99"/>
    </row>
    <row r="126" spans="1:9" x14ac:dyDescent="0.25">
      <c r="A126" t="s">
        <v>11</v>
      </c>
      <c r="B126" t="s">
        <v>46</v>
      </c>
      <c r="C126" t="s">
        <v>446</v>
      </c>
      <c r="D126" t="s">
        <v>447</v>
      </c>
      <c r="E126"/>
      <c r="F126" t="s">
        <v>200</v>
      </c>
      <c r="G126"/>
      <c r="H126" t="s">
        <v>297</v>
      </c>
      <c r="I126" s="99"/>
    </row>
    <row r="127" spans="1:9" x14ac:dyDescent="0.25">
      <c r="A127" t="s">
        <v>11</v>
      </c>
      <c r="B127" t="s">
        <v>46</v>
      </c>
      <c r="C127" t="s">
        <v>448</v>
      </c>
      <c r="D127" t="s">
        <v>449</v>
      </c>
      <c r="E127"/>
      <c r="F127" t="s">
        <v>200</v>
      </c>
      <c r="G127"/>
      <c r="H127" t="s">
        <v>303</v>
      </c>
      <c r="I127" s="99"/>
    </row>
    <row r="128" spans="1:9" x14ac:dyDescent="0.25">
      <c r="A128" t="s">
        <v>11</v>
      </c>
      <c r="B128" t="s">
        <v>46</v>
      </c>
      <c r="C128" t="s">
        <v>450</v>
      </c>
      <c r="D128" t="s">
        <v>451</v>
      </c>
      <c r="E128"/>
      <c r="F128" t="s">
        <v>200</v>
      </c>
      <c r="G128"/>
      <c r="H128" t="s">
        <v>372</v>
      </c>
      <c r="I128" s="99"/>
    </row>
    <row r="129" spans="1:9" x14ac:dyDescent="0.25">
      <c r="A129" t="s">
        <v>11</v>
      </c>
      <c r="B129" t="s">
        <v>46</v>
      </c>
      <c r="C129" t="s">
        <v>452</v>
      </c>
      <c r="D129" t="s">
        <v>453</v>
      </c>
      <c r="E129"/>
      <c r="F129" t="s">
        <v>200</v>
      </c>
      <c r="G129"/>
      <c r="H129" t="s">
        <v>297</v>
      </c>
      <c r="I129" s="99"/>
    </row>
    <row r="130" spans="1:9" x14ac:dyDescent="0.25">
      <c r="A130" t="s">
        <v>11</v>
      </c>
      <c r="B130" t="s">
        <v>46</v>
      </c>
      <c r="C130" t="s">
        <v>454</v>
      </c>
      <c r="D130" t="s">
        <v>455</v>
      </c>
      <c r="E130"/>
      <c r="F130" t="s">
        <v>200</v>
      </c>
      <c r="G130"/>
      <c r="H130" t="s">
        <v>303</v>
      </c>
      <c r="I130" s="99"/>
    </row>
    <row r="131" spans="1:9" x14ac:dyDescent="0.25">
      <c r="A131" t="s">
        <v>11</v>
      </c>
      <c r="B131" t="s">
        <v>46</v>
      </c>
      <c r="C131" t="s">
        <v>456</v>
      </c>
      <c r="D131" t="s">
        <v>457</v>
      </c>
      <c r="E131"/>
      <c r="F131" t="s">
        <v>205</v>
      </c>
      <c r="G131"/>
      <c r="H131"/>
      <c r="I131" s="99"/>
    </row>
    <row r="132" spans="1:9" x14ac:dyDescent="0.25">
      <c r="A132" t="s">
        <v>11</v>
      </c>
      <c r="B132" t="s">
        <v>46</v>
      </c>
      <c r="C132" t="s">
        <v>458</v>
      </c>
      <c r="D132" t="s">
        <v>459</v>
      </c>
      <c r="E132"/>
      <c r="F132" t="s">
        <v>200</v>
      </c>
      <c r="G132"/>
      <c r="H132" t="s">
        <v>217</v>
      </c>
      <c r="I132" s="99"/>
    </row>
    <row r="133" spans="1:9" x14ac:dyDescent="0.25">
      <c r="A133" t="s">
        <v>12</v>
      </c>
      <c r="B133" t="s">
        <v>460</v>
      </c>
      <c r="C133" t="s">
        <v>198</v>
      </c>
      <c r="D133" t="s">
        <v>461</v>
      </c>
      <c r="E133"/>
      <c r="F133" t="s">
        <v>200</v>
      </c>
      <c r="G133"/>
      <c r="H133" t="s">
        <v>201</v>
      </c>
      <c r="I133" s="99"/>
    </row>
    <row r="134" spans="1:9" x14ac:dyDescent="0.25">
      <c r="A134" t="s">
        <v>12</v>
      </c>
      <c r="B134" t="s">
        <v>460</v>
      </c>
      <c r="C134" t="s">
        <v>462</v>
      </c>
      <c r="D134" t="s">
        <v>463</v>
      </c>
      <c r="E134"/>
      <c r="F134" t="s">
        <v>205</v>
      </c>
      <c r="G134" t="s">
        <v>462</v>
      </c>
      <c r="H134"/>
      <c r="I134" s="99"/>
    </row>
    <row r="135" spans="1:9" x14ac:dyDescent="0.25">
      <c r="A135" t="s">
        <v>12</v>
      </c>
      <c r="B135" t="s">
        <v>460</v>
      </c>
      <c r="C135" t="s">
        <v>464</v>
      </c>
      <c r="D135" t="s">
        <v>465</v>
      </c>
      <c r="E135"/>
      <c r="F135" t="s">
        <v>200</v>
      </c>
      <c r="G135"/>
      <c r="H135" t="s">
        <v>252</v>
      </c>
      <c r="I135" s="99"/>
    </row>
    <row r="136" spans="1:9" x14ac:dyDescent="0.25">
      <c r="A136" t="s">
        <v>12</v>
      </c>
      <c r="B136" t="s">
        <v>460</v>
      </c>
      <c r="C136" t="s">
        <v>212</v>
      </c>
      <c r="D136" t="s">
        <v>466</v>
      </c>
      <c r="E136"/>
      <c r="F136" t="s">
        <v>200</v>
      </c>
      <c r="G136"/>
      <c r="H136" t="s">
        <v>214</v>
      </c>
      <c r="I136" s="99"/>
    </row>
    <row r="137" spans="1:9" x14ac:dyDescent="0.25">
      <c r="A137" t="s">
        <v>12</v>
      </c>
      <c r="B137" t="s">
        <v>460</v>
      </c>
      <c r="C137" t="s">
        <v>467</v>
      </c>
      <c r="D137" t="s">
        <v>468</v>
      </c>
      <c r="E137"/>
      <c r="F137" t="s">
        <v>200</v>
      </c>
      <c r="G137"/>
      <c r="H137" t="s">
        <v>252</v>
      </c>
      <c r="I137" s="99"/>
    </row>
    <row r="138" spans="1:9" x14ac:dyDescent="0.25">
      <c r="A138" t="s">
        <v>12</v>
      </c>
      <c r="B138" t="s">
        <v>460</v>
      </c>
      <c r="C138" t="s">
        <v>469</v>
      </c>
      <c r="D138" t="s">
        <v>470</v>
      </c>
      <c r="E138"/>
      <c r="F138" t="s">
        <v>200</v>
      </c>
      <c r="G138"/>
      <c r="H138" t="s">
        <v>471</v>
      </c>
      <c r="I138" s="99"/>
    </row>
    <row r="139" spans="1:9" x14ac:dyDescent="0.25">
      <c r="A139" t="s">
        <v>12</v>
      </c>
      <c r="B139" t="s">
        <v>460</v>
      </c>
      <c r="C139" t="s">
        <v>472</v>
      </c>
      <c r="D139" t="s">
        <v>473</v>
      </c>
      <c r="E139"/>
      <c r="F139" t="s">
        <v>205</v>
      </c>
      <c r="G139" t="s">
        <v>226</v>
      </c>
      <c r="H139"/>
      <c r="I139" s="99"/>
    </row>
    <row r="140" spans="1:9" x14ac:dyDescent="0.25">
      <c r="A140" t="s">
        <v>12</v>
      </c>
      <c r="B140" t="s">
        <v>460</v>
      </c>
      <c r="C140" t="s">
        <v>474</v>
      </c>
      <c r="D140" t="s">
        <v>475</v>
      </c>
      <c r="E140"/>
      <c r="F140" t="s">
        <v>200</v>
      </c>
      <c r="G140"/>
      <c r="H140" t="s">
        <v>405</v>
      </c>
      <c r="I140" s="99"/>
    </row>
    <row r="141" spans="1:9" x14ac:dyDescent="0.25">
      <c r="A141" t="s">
        <v>12</v>
      </c>
      <c r="B141" t="s">
        <v>460</v>
      </c>
      <c r="C141" t="s">
        <v>233</v>
      </c>
      <c r="D141" t="s">
        <v>253</v>
      </c>
      <c r="E141"/>
      <c r="F141" t="s">
        <v>200</v>
      </c>
      <c r="G141"/>
      <c r="H141" t="s">
        <v>235</v>
      </c>
      <c r="I141" s="99"/>
    </row>
    <row r="142" spans="1:9" x14ac:dyDescent="0.25">
      <c r="A142" t="s">
        <v>13</v>
      </c>
      <c r="B142" t="s">
        <v>476</v>
      </c>
      <c r="C142" t="s">
        <v>198</v>
      </c>
      <c r="D142" t="s">
        <v>199</v>
      </c>
      <c r="E142"/>
      <c r="F142" t="s">
        <v>200</v>
      </c>
      <c r="G142"/>
      <c r="H142" t="s">
        <v>201</v>
      </c>
      <c r="I142" s="99"/>
    </row>
    <row r="143" spans="1:9" x14ac:dyDescent="0.25">
      <c r="A143" t="s">
        <v>13</v>
      </c>
      <c r="B143" t="s">
        <v>476</v>
      </c>
      <c r="C143" t="s">
        <v>477</v>
      </c>
      <c r="D143" t="s">
        <v>478</v>
      </c>
      <c r="E143"/>
      <c r="F143" t="s">
        <v>205</v>
      </c>
      <c r="G143" t="s">
        <v>479</v>
      </c>
      <c r="H143"/>
      <c r="I143" s="99"/>
    </row>
    <row r="144" spans="1:9" x14ac:dyDescent="0.25">
      <c r="A144" t="s">
        <v>13</v>
      </c>
      <c r="B144" t="s">
        <v>476</v>
      </c>
      <c r="C144" t="s">
        <v>480</v>
      </c>
      <c r="D144" t="s">
        <v>481</v>
      </c>
      <c r="E144"/>
      <c r="F144" t="s">
        <v>200</v>
      </c>
      <c r="G144"/>
      <c r="H144" t="s">
        <v>303</v>
      </c>
      <c r="I144" s="99"/>
    </row>
    <row r="145" spans="1:9" x14ac:dyDescent="0.25">
      <c r="A145" t="s">
        <v>13</v>
      </c>
      <c r="B145" t="s">
        <v>476</v>
      </c>
      <c r="C145" t="s">
        <v>203</v>
      </c>
      <c r="D145" t="s">
        <v>204</v>
      </c>
      <c r="E145"/>
      <c r="F145" t="s">
        <v>205</v>
      </c>
      <c r="G145" t="s">
        <v>206</v>
      </c>
      <c r="H145"/>
      <c r="I145" s="99"/>
    </row>
    <row r="146" spans="1:9" x14ac:dyDescent="0.25">
      <c r="A146" t="s">
        <v>13</v>
      </c>
      <c r="B146" t="s">
        <v>476</v>
      </c>
      <c r="C146" t="s">
        <v>207</v>
      </c>
      <c r="D146" t="s">
        <v>208</v>
      </c>
      <c r="E146"/>
      <c r="F146" t="s">
        <v>205</v>
      </c>
      <c r="G146" t="s">
        <v>209</v>
      </c>
      <c r="H146"/>
      <c r="I146" s="99"/>
    </row>
    <row r="147" spans="1:9" x14ac:dyDescent="0.25">
      <c r="A147" t="s">
        <v>13</v>
      </c>
      <c r="B147" t="s">
        <v>476</v>
      </c>
      <c r="C147" t="s">
        <v>212</v>
      </c>
      <c r="D147" t="s">
        <v>246</v>
      </c>
      <c r="E147"/>
      <c r="F147" t="s">
        <v>200</v>
      </c>
      <c r="G147"/>
      <c r="H147" t="s">
        <v>214</v>
      </c>
      <c r="I147" s="99"/>
    </row>
    <row r="148" spans="1:9" x14ac:dyDescent="0.25">
      <c r="A148" t="s">
        <v>13</v>
      </c>
      <c r="B148" t="s">
        <v>476</v>
      </c>
      <c r="C148" t="s">
        <v>226</v>
      </c>
      <c r="D148" t="s">
        <v>249</v>
      </c>
      <c r="E148"/>
      <c r="F148" t="s">
        <v>205</v>
      </c>
      <c r="G148" t="s">
        <v>226</v>
      </c>
      <c r="H148"/>
      <c r="I148" s="99"/>
    </row>
    <row r="149" spans="1:9" x14ac:dyDescent="0.25">
      <c r="A149" t="s">
        <v>13</v>
      </c>
      <c r="B149" t="s">
        <v>476</v>
      </c>
      <c r="C149" t="s">
        <v>482</v>
      </c>
      <c r="D149" t="s">
        <v>483</v>
      </c>
      <c r="E149"/>
      <c r="F149" t="s">
        <v>200</v>
      </c>
      <c r="G149"/>
      <c r="H149" t="s">
        <v>306</v>
      </c>
      <c r="I149" s="99"/>
    </row>
    <row r="150" spans="1:9" x14ac:dyDescent="0.25">
      <c r="A150" t="s">
        <v>13</v>
      </c>
      <c r="B150" t="s">
        <v>476</v>
      </c>
      <c r="C150" t="s">
        <v>233</v>
      </c>
      <c r="D150" t="s">
        <v>253</v>
      </c>
      <c r="E150"/>
      <c r="F150" t="s">
        <v>200</v>
      </c>
      <c r="G150"/>
      <c r="H150" t="s">
        <v>235</v>
      </c>
      <c r="I150" s="99"/>
    </row>
    <row r="151" spans="1:9" x14ac:dyDescent="0.25">
      <c r="A151" t="s">
        <v>13</v>
      </c>
      <c r="B151" t="s">
        <v>476</v>
      </c>
      <c r="C151" t="s">
        <v>484</v>
      </c>
      <c r="D151" t="s">
        <v>485</v>
      </c>
      <c r="E151"/>
      <c r="F151" t="s">
        <v>200</v>
      </c>
      <c r="G151"/>
      <c r="H151" t="s">
        <v>486</v>
      </c>
      <c r="I151" s="99"/>
    </row>
    <row r="152" spans="1:9" x14ac:dyDescent="0.25">
      <c r="A152" t="s">
        <v>13</v>
      </c>
      <c r="B152" t="s">
        <v>476</v>
      </c>
      <c r="C152" t="s">
        <v>286</v>
      </c>
      <c r="D152" t="s">
        <v>487</v>
      </c>
      <c r="E152"/>
      <c r="F152" t="s">
        <v>200</v>
      </c>
      <c r="G152"/>
      <c r="H152" t="s">
        <v>303</v>
      </c>
      <c r="I152" s="99"/>
    </row>
    <row r="153" spans="1:9" x14ac:dyDescent="0.25">
      <c r="A153" t="s">
        <v>14</v>
      </c>
      <c r="B153" t="s">
        <v>76</v>
      </c>
      <c r="C153" t="s">
        <v>488</v>
      </c>
      <c r="D153" t="s">
        <v>489</v>
      </c>
      <c r="E153"/>
      <c r="F153" t="s">
        <v>200</v>
      </c>
      <c r="G153"/>
      <c r="H153" t="s">
        <v>229</v>
      </c>
      <c r="I153" s="99"/>
    </row>
    <row r="154" spans="1:9" x14ac:dyDescent="0.25">
      <c r="A154" t="s">
        <v>14</v>
      </c>
      <c r="B154" t="s">
        <v>490</v>
      </c>
      <c r="C154" t="s">
        <v>491</v>
      </c>
      <c r="D154" t="s">
        <v>492</v>
      </c>
      <c r="E154"/>
      <c r="F154" t="s">
        <v>200</v>
      </c>
      <c r="G154"/>
      <c r="H154" t="s">
        <v>306</v>
      </c>
      <c r="I154" s="99"/>
    </row>
    <row r="155" spans="1:9" x14ac:dyDescent="0.25">
      <c r="A155" t="s">
        <v>14</v>
      </c>
      <c r="B155" t="s">
        <v>49</v>
      </c>
      <c r="C155" t="s">
        <v>493</v>
      </c>
      <c r="D155" t="s">
        <v>494</v>
      </c>
      <c r="E155"/>
      <c r="F155" t="s">
        <v>200</v>
      </c>
      <c r="G155"/>
      <c r="H155" t="s">
        <v>495</v>
      </c>
      <c r="I155" s="99"/>
    </row>
    <row r="156" spans="1:9" x14ac:dyDescent="0.25">
      <c r="A156" t="s">
        <v>14</v>
      </c>
      <c r="B156" t="s">
        <v>49</v>
      </c>
      <c r="C156" t="s">
        <v>190</v>
      </c>
      <c r="D156" t="s">
        <v>496</v>
      </c>
      <c r="E156"/>
      <c r="F156" t="s">
        <v>205</v>
      </c>
      <c r="G156" t="s">
        <v>497</v>
      </c>
      <c r="H156"/>
      <c r="I156" s="99"/>
    </row>
    <row r="157" spans="1:9" x14ac:dyDescent="0.25">
      <c r="A157" t="s">
        <v>15</v>
      </c>
      <c r="B157" t="s">
        <v>77</v>
      </c>
      <c r="C157" t="s">
        <v>498</v>
      </c>
      <c r="D157" t="s">
        <v>499</v>
      </c>
      <c r="E157"/>
      <c r="F157" t="s">
        <v>200</v>
      </c>
      <c r="G157"/>
      <c r="H157" t="s">
        <v>245</v>
      </c>
      <c r="I157" s="99"/>
    </row>
    <row r="158" spans="1:9" x14ac:dyDescent="0.25">
      <c r="A158" t="s">
        <v>15</v>
      </c>
      <c r="B158" t="s">
        <v>77</v>
      </c>
      <c r="C158" t="s">
        <v>198</v>
      </c>
      <c r="D158" t="s">
        <v>500</v>
      </c>
      <c r="E158"/>
      <c r="F158" t="s">
        <v>200</v>
      </c>
      <c r="G158"/>
      <c r="H158" t="s">
        <v>201</v>
      </c>
      <c r="I158" s="99"/>
    </row>
    <row r="159" spans="1:9" x14ac:dyDescent="0.25">
      <c r="A159" t="s">
        <v>15</v>
      </c>
      <c r="B159" t="s">
        <v>501</v>
      </c>
      <c r="C159" t="s">
        <v>502</v>
      </c>
      <c r="D159" t="s">
        <v>503</v>
      </c>
      <c r="E159"/>
      <c r="F159" t="s">
        <v>200</v>
      </c>
      <c r="G159"/>
      <c r="H159" t="s">
        <v>504</v>
      </c>
      <c r="I159" s="99"/>
    </row>
    <row r="160" spans="1:9" x14ac:dyDescent="0.25">
      <c r="A160" t="s">
        <v>15</v>
      </c>
      <c r="B160" t="s">
        <v>77</v>
      </c>
      <c r="C160" t="s">
        <v>212</v>
      </c>
      <c r="D160" t="s">
        <v>246</v>
      </c>
      <c r="E160"/>
      <c r="F160" t="s">
        <v>200</v>
      </c>
      <c r="G160"/>
      <c r="H160" t="s">
        <v>214</v>
      </c>
      <c r="I160" s="99"/>
    </row>
    <row r="161" spans="1:9" x14ac:dyDescent="0.25">
      <c r="A161" t="s">
        <v>15</v>
      </c>
      <c r="B161" t="s">
        <v>501</v>
      </c>
      <c r="C161" t="s">
        <v>505</v>
      </c>
      <c r="D161" t="s">
        <v>506</v>
      </c>
      <c r="E161"/>
      <c r="F161" t="s">
        <v>200</v>
      </c>
      <c r="G161"/>
      <c r="H161" t="s">
        <v>351</v>
      </c>
      <c r="I161" s="99"/>
    </row>
    <row r="162" spans="1:9" x14ac:dyDescent="0.25">
      <c r="A162" t="s">
        <v>15</v>
      </c>
      <c r="B162" t="s">
        <v>501</v>
      </c>
      <c r="C162" t="s">
        <v>507</v>
      </c>
      <c r="D162" t="s">
        <v>508</v>
      </c>
      <c r="E162"/>
      <c r="F162" t="s">
        <v>200</v>
      </c>
      <c r="G162"/>
      <c r="H162" t="s">
        <v>306</v>
      </c>
      <c r="I162" s="99"/>
    </row>
    <row r="163" spans="1:9" x14ac:dyDescent="0.25">
      <c r="A163" t="s">
        <v>15</v>
      </c>
      <c r="B163" t="s">
        <v>501</v>
      </c>
      <c r="C163" t="s">
        <v>509</v>
      </c>
      <c r="D163" t="s">
        <v>510</v>
      </c>
      <c r="E163"/>
      <c r="F163" t="s">
        <v>200</v>
      </c>
      <c r="G163"/>
      <c r="H163" t="s">
        <v>351</v>
      </c>
      <c r="I163" s="99"/>
    </row>
    <row r="164" spans="1:9" x14ac:dyDescent="0.25">
      <c r="A164" t="s">
        <v>15</v>
      </c>
      <c r="B164" t="s">
        <v>50</v>
      </c>
      <c r="C164" t="s">
        <v>511</v>
      </c>
      <c r="D164" t="s">
        <v>512</v>
      </c>
      <c r="E164"/>
      <c r="F164" t="s">
        <v>200</v>
      </c>
      <c r="G164"/>
      <c r="H164" t="s">
        <v>351</v>
      </c>
      <c r="I164" s="99"/>
    </row>
    <row r="165" spans="1:9" x14ac:dyDescent="0.25">
      <c r="A165" t="s">
        <v>15</v>
      </c>
      <c r="B165" t="s">
        <v>77</v>
      </c>
      <c r="C165" t="s">
        <v>226</v>
      </c>
      <c r="D165" t="s">
        <v>249</v>
      </c>
      <c r="E165"/>
      <c r="F165" t="s">
        <v>205</v>
      </c>
      <c r="G165" t="s">
        <v>226</v>
      </c>
      <c r="H165"/>
      <c r="I165" s="99"/>
    </row>
    <row r="166" spans="1:9" x14ac:dyDescent="0.25">
      <c r="A166" t="s">
        <v>15</v>
      </c>
      <c r="B166" t="s">
        <v>77</v>
      </c>
      <c r="C166" t="s">
        <v>233</v>
      </c>
      <c r="D166" t="s">
        <v>253</v>
      </c>
      <c r="E166"/>
      <c r="F166" t="s">
        <v>200</v>
      </c>
      <c r="G166"/>
      <c r="H166" t="s">
        <v>235</v>
      </c>
      <c r="I166" s="99"/>
    </row>
    <row r="167" spans="1:9" x14ac:dyDescent="0.25">
      <c r="A167" t="s">
        <v>15</v>
      </c>
      <c r="B167" t="s">
        <v>50</v>
      </c>
      <c r="C167" t="s">
        <v>513</v>
      </c>
      <c r="D167" t="s">
        <v>514</v>
      </c>
      <c r="E167"/>
      <c r="F167" t="s">
        <v>200</v>
      </c>
      <c r="G167"/>
      <c r="H167" t="s">
        <v>306</v>
      </c>
      <c r="I167" s="99"/>
    </row>
    <row r="168" spans="1:9" x14ac:dyDescent="0.25">
      <c r="A168" t="s">
        <v>16</v>
      </c>
      <c r="B168" t="s">
        <v>515</v>
      </c>
      <c r="C168" t="s">
        <v>198</v>
      </c>
      <c r="D168" t="s">
        <v>500</v>
      </c>
      <c r="E168"/>
      <c r="F168" t="s">
        <v>200</v>
      </c>
      <c r="G168"/>
      <c r="H168" t="s">
        <v>201</v>
      </c>
      <c r="I168" s="99"/>
    </row>
    <row r="169" spans="1:9" x14ac:dyDescent="0.25">
      <c r="A169" t="s">
        <v>16</v>
      </c>
      <c r="B169" t="s">
        <v>516</v>
      </c>
      <c r="C169" t="s">
        <v>504</v>
      </c>
      <c r="D169" t="s">
        <v>517</v>
      </c>
      <c r="E169"/>
      <c r="F169" t="s">
        <v>200</v>
      </c>
      <c r="G169"/>
      <c r="H169" t="s">
        <v>504</v>
      </c>
      <c r="I169" s="99"/>
    </row>
    <row r="170" spans="1:9" x14ac:dyDescent="0.25">
      <c r="A170" t="s">
        <v>16</v>
      </c>
      <c r="B170" t="s">
        <v>518</v>
      </c>
      <c r="C170" t="s">
        <v>300</v>
      </c>
      <c r="D170" t="s">
        <v>519</v>
      </c>
      <c r="E170"/>
      <c r="F170" t="s">
        <v>200</v>
      </c>
      <c r="G170"/>
      <c r="H170" t="s">
        <v>520</v>
      </c>
      <c r="I170" s="99"/>
    </row>
    <row r="171" spans="1:9" x14ac:dyDescent="0.25">
      <c r="A171" t="s">
        <v>16</v>
      </c>
      <c r="B171" t="s">
        <v>521</v>
      </c>
      <c r="C171" t="s">
        <v>245</v>
      </c>
      <c r="D171" t="s">
        <v>522</v>
      </c>
      <c r="E171"/>
      <c r="F171" t="s">
        <v>200</v>
      </c>
      <c r="G171"/>
      <c r="H171" t="s">
        <v>245</v>
      </c>
      <c r="I171" s="99"/>
    </row>
    <row r="172" spans="1:9" x14ac:dyDescent="0.25">
      <c r="A172" t="s">
        <v>16</v>
      </c>
      <c r="B172" t="s">
        <v>523</v>
      </c>
      <c r="C172" t="s">
        <v>207</v>
      </c>
      <c r="D172" t="s">
        <v>208</v>
      </c>
      <c r="E172"/>
      <c r="F172" t="s">
        <v>205</v>
      </c>
      <c r="G172" t="s">
        <v>209</v>
      </c>
      <c r="H172"/>
      <c r="I172" s="99"/>
    </row>
    <row r="173" spans="1:9" x14ac:dyDescent="0.25">
      <c r="A173" t="s">
        <v>16</v>
      </c>
      <c r="B173" t="s">
        <v>516</v>
      </c>
      <c r="C173" t="s">
        <v>524</v>
      </c>
      <c r="D173" t="s">
        <v>525</v>
      </c>
      <c r="E173"/>
      <c r="F173" t="s">
        <v>205</v>
      </c>
      <c r="G173" t="s">
        <v>526</v>
      </c>
      <c r="H173"/>
      <c r="I173" s="99"/>
    </row>
    <row r="174" spans="1:9" x14ac:dyDescent="0.25">
      <c r="A174" t="s">
        <v>16</v>
      </c>
      <c r="B174" t="s">
        <v>515</v>
      </c>
      <c r="C174" t="s">
        <v>212</v>
      </c>
      <c r="D174" t="s">
        <v>246</v>
      </c>
      <c r="E174"/>
      <c r="F174" t="s">
        <v>200</v>
      </c>
      <c r="G174"/>
      <c r="H174" t="s">
        <v>214</v>
      </c>
      <c r="I174" s="99"/>
    </row>
    <row r="175" spans="1:9" x14ac:dyDescent="0.25">
      <c r="A175" t="s">
        <v>16</v>
      </c>
      <c r="B175" t="s">
        <v>521</v>
      </c>
      <c r="C175" t="s">
        <v>226</v>
      </c>
      <c r="D175" t="s">
        <v>249</v>
      </c>
      <c r="E175"/>
      <c r="F175" t="s">
        <v>205</v>
      </c>
      <c r="G175" t="s">
        <v>226</v>
      </c>
      <c r="H175"/>
      <c r="I175" s="99"/>
    </row>
    <row r="176" spans="1:9" x14ac:dyDescent="0.25">
      <c r="A176" t="s">
        <v>16</v>
      </c>
      <c r="B176" t="s">
        <v>527</v>
      </c>
      <c r="C176" t="s">
        <v>528</v>
      </c>
      <c r="D176" t="s">
        <v>529</v>
      </c>
      <c r="E176"/>
      <c r="F176" t="s">
        <v>205</v>
      </c>
      <c r="G176"/>
      <c r="H176"/>
      <c r="I176" s="99"/>
    </row>
    <row r="177" spans="1:9" x14ac:dyDescent="0.25">
      <c r="A177" t="s">
        <v>16</v>
      </c>
      <c r="B177" t="s">
        <v>515</v>
      </c>
      <c r="C177" t="s">
        <v>233</v>
      </c>
      <c r="D177" t="s">
        <v>253</v>
      </c>
      <c r="E177"/>
      <c r="F177" t="s">
        <v>200</v>
      </c>
      <c r="G177"/>
      <c r="H177" t="s">
        <v>235</v>
      </c>
      <c r="I177" s="99"/>
    </row>
    <row r="178" spans="1:9" x14ac:dyDescent="0.25">
      <c r="A178" t="s">
        <v>17</v>
      </c>
      <c r="B178" t="s">
        <v>530</v>
      </c>
      <c r="C178" t="s">
        <v>198</v>
      </c>
      <c r="D178" t="s">
        <v>500</v>
      </c>
      <c r="E178"/>
      <c r="F178" t="s">
        <v>200</v>
      </c>
      <c r="G178"/>
      <c r="H178" t="s">
        <v>201</v>
      </c>
      <c r="I178" s="99"/>
    </row>
    <row r="179" spans="1:9" x14ac:dyDescent="0.25">
      <c r="A179" t="s">
        <v>17</v>
      </c>
      <c r="B179" t="s">
        <v>531</v>
      </c>
      <c r="C179" t="s">
        <v>532</v>
      </c>
      <c r="D179" t="s">
        <v>533</v>
      </c>
      <c r="E179"/>
      <c r="F179" t="s">
        <v>200</v>
      </c>
      <c r="G179"/>
      <c r="H179" t="s">
        <v>272</v>
      </c>
      <c r="I179" s="99"/>
    </row>
    <row r="180" spans="1:9" x14ac:dyDescent="0.25">
      <c r="A180" t="s">
        <v>17</v>
      </c>
      <c r="B180" t="s">
        <v>176</v>
      </c>
      <c r="C180" t="s">
        <v>534</v>
      </c>
      <c r="D180" t="s">
        <v>535</v>
      </c>
      <c r="E180"/>
      <c r="F180" t="s">
        <v>205</v>
      </c>
      <c r="G180" t="s">
        <v>534</v>
      </c>
      <c r="H180"/>
      <c r="I180" s="99"/>
    </row>
    <row r="181" spans="1:9" x14ac:dyDescent="0.25">
      <c r="A181" t="s">
        <v>17</v>
      </c>
      <c r="B181" t="s">
        <v>79</v>
      </c>
      <c r="C181" t="s">
        <v>536</v>
      </c>
      <c r="D181" t="s">
        <v>537</v>
      </c>
      <c r="E181"/>
      <c r="F181" t="s">
        <v>205</v>
      </c>
      <c r="G181" t="s">
        <v>209</v>
      </c>
      <c r="H181"/>
      <c r="I181" s="99"/>
    </row>
    <row r="182" spans="1:9" x14ac:dyDescent="0.25">
      <c r="A182" t="s">
        <v>17</v>
      </c>
      <c r="B182" t="s">
        <v>176</v>
      </c>
      <c r="C182" t="s">
        <v>538</v>
      </c>
      <c r="D182" t="s">
        <v>539</v>
      </c>
      <c r="E182"/>
      <c r="F182" t="s">
        <v>205</v>
      </c>
      <c r="G182" t="s">
        <v>209</v>
      </c>
      <c r="H182"/>
      <c r="I182" s="99"/>
    </row>
    <row r="183" spans="1:9" x14ac:dyDescent="0.25">
      <c r="A183" t="s">
        <v>17</v>
      </c>
      <c r="B183" t="s">
        <v>540</v>
      </c>
      <c r="C183" t="s">
        <v>541</v>
      </c>
      <c r="D183" t="s">
        <v>542</v>
      </c>
      <c r="E183"/>
      <c r="F183" t="s">
        <v>205</v>
      </c>
      <c r="G183"/>
      <c r="H183"/>
      <c r="I183" s="99"/>
    </row>
    <row r="184" spans="1:9" x14ac:dyDescent="0.25">
      <c r="A184" t="s">
        <v>17</v>
      </c>
      <c r="B184" t="s">
        <v>53</v>
      </c>
      <c r="C184" t="s">
        <v>543</v>
      </c>
      <c r="D184" t="s">
        <v>544</v>
      </c>
      <c r="E184"/>
      <c r="F184" t="s">
        <v>200</v>
      </c>
      <c r="G184"/>
      <c r="H184" t="s">
        <v>545</v>
      </c>
      <c r="I184" s="99"/>
    </row>
    <row r="185" spans="1:9" x14ac:dyDescent="0.25">
      <c r="A185" t="s">
        <v>17</v>
      </c>
      <c r="B185" t="s">
        <v>546</v>
      </c>
      <c r="C185" t="s">
        <v>547</v>
      </c>
      <c r="D185" t="s">
        <v>548</v>
      </c>
      <c r="E185"/>
      <c r="F185" t="s">
        <v>205</v>
      </c>
      <c r="G185"/>
      <c r="H185"/>
      <c r="I185" s="99"/>
    </row>
    <row r="186" spans="1:9" x14ac:dyDescent="0.25">
      <c r="A186" t="s">
        <v>17</v>
      </c>
      <c r="B186" t="s">
        <v>549</v>
      </c>
      <c r="C186" t="s">
        <v>550</v>
      </c>
      <c r="D186" t="s">
        <v>551</v>
      </c>
      <c r="E186"/>
      <c r="F186" t="s">
        <v>205</v>
      </c>
      <c r="G186"/>
      <c r="H186"/>
      <c r="I186" s="99"/>
    </row>
    <row r="187" spans="1:9" x14ac:dyDescent="0.25">
      <c r="A187" t="s">
        <v>17</v>
      </c>
      <c r="B187" t="s">
        <v>552</v>
      </c>
      <c r="C187" t="s">
        <v>190</v>
      </c>
      <c r="D187" t="s">
        <v>553</v>
      </c>
      <c r="E187"/>
      <c r="F187" t="s">
        <v>205</v>
      </c>
      <c r="G187"/>
      <c r="H187"/>
      <c r="I187" s="99"/>
    </row>
    <row r="188" spans="1:9" x14ac:dyDescent="0.25">
      <c r="A188" t="s">
        <v>17</v>
      </c>
      <c r="B188" t="s">
        <v>530</v>
      </c>
      <c r="C188" t="s">
        <v>226</v>
      </c>
      <c r="D188" t="s">
        <v>249</v>
      </c>
      <c r="E188"/>
      <c r="F188" t="s">
        <v>205</v>
      </c>
      <c r="G188" t="s">
        <v>226</v>
      </c>
      <c r="H188"/>
      <c r="I188" s="99"/>
    </row>
    <row r="189" spans="1:9" x14ac:dyDescent="0.25">
      <c r="A189" t="s">
        <v>17</v>
      </c>
      <c r="B189" t="s">
        <v>158</v>
      </c>
      <c r="C189" t="s">
        <v>554</v>
      </c>
      <c r="D189" t="s">
        <v>555</v>
      </c>
      <c r="E189"/>
      <c r="F189" t="s">
        <v>200</v>
      </c>
      <c r="G189"/>
      <c r="H189" t="s">
        <v>556</v>
      </c>
      <c r="I189" s="99"/>
    </row>
    <row r="190" spans="1:9" x14ac:dyDescent="0.25">
      <c r="A190" t="s">
        <v>17</v>
      </c>
      <c r="B190" t="s">
        <v>557</v>
      </c>
      <c r="C190" t="s">
        <v>558</v>
      </c>
      <c r="D190" t="s">
        <v>559</v>
      </c>
      <c r="E190"/>
      <c r="F190" t="s">
        <v>205</v>
      </c>
      <c r="G190"/>
      <c r="H190"/>
      <c r="I190" s="99"/>
    </row>
    <row r="191" spans="1:9" x14ac:dyDescent="0.25">
      <c r="A191" t="s">
        <v>17</v>
      </c>
      <c r="B191" t="s">
        <v>560</v>
      </c>
      <c r="C191" t="s">
        <v>561</v>
      </c>
      <c r="D191" t="s">
        <v>559</v>
      </c>
      <c r="E191"/>
      <c r="F191" t="s">
        <v>205</v>
      </c>
      <c r="G191" t="s">
        <v>561</v>
      </c>
      <c r="H191"/>
      <c r="I191" s="99"/>
    </row>
    <row r="192" spans="1:9" x14ac:dyDescent="0.25">
      <c r="A192" t="s">
        <v>17</v>
      </c>
      <c r="B192" t="s">
        <v>53</v>
      </c>
      <c r="C192" t="s">
        <v>562</v>
      </c>
      <c r="D192" t="s">
        <v>563</v>
      </c>
      <c r="E192"/>
      <c r="F192" t="s">
        <v>200</v>
      </c>
      <c r="G192"/>
      <c r="H192" t="s">
        <v>545</v>
      </c>
      <c r="I192" s="99"/>
    </row>
    <row r="193" spans="1:9" x14ac:dyDescent="0.25">
      <c r="A193" t="s">
        <v>17</v>
      </c>
      <c r="B193" t="s">
        <v>564</v>
      </c>
      <c r="C193" t="s">
        <v>233</v>
      </c>
      <c r="D193" t="s">
        <v>565</v>
      </c>
      <c r="E193"/>
      <c r="F193" t="s">
        <v>200</v>
      </c>
      <c r="G193"/>
      <c r="H193" t="s">
        <v>235</v>
      </c>
      <c r="I193" s="99"/>
    </row>
    <row r="194" spans="1:9" x14ac:dyDescent="0.25">
      <c r="A194" t="s">
        <v>17</v>
      </c>
      <c r="B194" t="s">
        <v>549</v>
      </c>
      <c r="C194" t="s">
        <v>428</v>
      </c>
      <c r="D194" t="s">
        <v>566</v>
      </c>
      <c r="E194"/>
      <c r="F194" t="s">
        <v>200</v>
      </c>
      <c r="G194"/>
      <c r="H194" t="s">
        <v>235</v>
      </c>
      <c r="I194" s="99"/>
    </row>
    <row r="195" spans="1:9" x14ac:dyDescent="0.25">
      <c r="A195" t="s">
        <v>18</v>
      </c>
      <c r="B195" t="s">
        <v>53</v>
      </c>
      <c r="C195" t="s">
        <v>543</v>
      </c>
      <c r="D195" t="s">
        <v>544</v>
      </c>
      <c r="E195"/>
      <c r="F195" t="s">
        <v>200</v>
      </c>
      <c r="G195"/>
      <c r="H195" t="s">
        <v>545</v>
      </c>
      <c r="I195" s="99"/>
    </row>
    <row r="196" spans="1:9" x14ac:dyDescent="0.25">
      <c r="A196" t="s">
        <v>18</v>
      </c>
      <c r="B196" t="s">
        <v>53</v>
      </c>
      <c r="C196" t="s">
        <v>562</v>
      </c>
      <c r="D196" t="s">
        <v>563</v>
      </c>
      <c r="E196"/>
      <c r="F196" t="s">
        <v>200</v>
      </c>
      <c r="G196"/>
      <c r="H196" t="s">
        <v>545</v>
      </c>
      <c r="I196" s="99"/>
    </row>
    <row r="197" spans="1:9" x14ac:dyDescent="0.25">
      <c r="A197" t="s">
        <v>18</v>
      </c>
      <c r="B197" t="s">
        <v>53</v>
      </c>
      <c r="C197" t="s">
        <v>233</v>
      </c>
      <c r="D197" t="s">
        <v>565</v>
      </c>
      <c r="E197"/>
      <c r="F197" t="s">
        <v>200</v>
      </c>
      <c r="G197"/>
      <c r="H197" t="s">
        <v>235</v>
      </c>
      <c r="I197" s="99"/>
    </row>
    <row r="198" spans="1:9" x14ac:dyDescent="0.25">
      <c r="A198" t="s">
        <v>19</v>
      </c>
      <c r="B198" t="s">
        <v>80</v>
      </c>
      <c r="C198" t="s">
        <v>198</v>
      </c>
      <c r="D198" t="s">
        <v>500</v>
      </c>
      <c r="E198"/>
      <c r="F198" t="s">
        <v>200</v>
      </c>
      <c r="G198"/>
      <c r="H198" t="s">
        <v>201</v>
      </c>
      <c r="I198" s="99"/>
    </row>
    <row r="199" spans="1:9" x14ac:dyDescent="0.25">
      <c r="A199" t="s">
        <v>19</v>
      </c>
      <c r="B199" t="s">
        <v>567</v>
      </c>
      <c r="C199" t="s">
        <v>568</v>
      </c>
      <c r="D199" t="s">
        <v>569</v>
      </c>
      <c r="E199"/>
      <c r="F199" t="s">
        <v>205</v>
      </c>
      <c r="G199" t="s">
        <v>568</v>
      </c>
      <c r="H199"/>
      <c r="I199" s="99"/>
    </row>
    <row r="200" spans="1:9" x14ac:dyDescent="0.25">
      <c r="A200" t="s">
        <v>19</v>
      </c>
      <c r="B200" t="s">
        <v>80</v>
      </c>
      <c r="C200" t="s">
        <v>207</v>
      </c>
      <c r="D200" t="s">
        <v>208</v>
      </c>
      <c r="E200"/>
      <c r="F200" t="s">
        <v>205</v>
      </c>
      <c r="G200" t="s">
        <v>209</v>
      </c>
      <c r="H200"/>
      <c r="I200" s="99"/>
    </row>
    <row r="201" spans="1:9" x14ac:dyDescent="0.25">
      <c r="A201" t="s">
        <v>19</v>
      </c>
      <c r="B201" t="s">
        <v>567</v>
      </c>
      <c r="C201" t="s">
        <v>570</v>
      </c>
      <c r="D201" t="s">
        <v>571</v>
      </c>
      <c r="E201"/>
      <c r="F201" t="s">
        <v>200</v>
      </c>
      <c r="G201"/>
      <c r="H201" t="s">
        <v>572</v>
      </c>
      <c r="I201" s="99"/>
    </row>
    <row r="202" spans="1:9" x14ac:dyDescent="0.25">
      <c r="A202" t="s">
        <v>21</v>
      </c>
      <c r="B202" t="s">
        <v>21</v>
      </c>
      <c r="C202" t="s">
        <v>198</v>
      </c>
      <c r="D202" t="s">
        <v>199</v>
      </c>
      <c r="E202"/>
      <c r="F202" t="s">
        <v>200</v>
      </c>
      <c r="G202"/>
      <c r="H202" t="s">
        <v>201</v>
      </c>
      <c r="I202" s="99"/>
    </row>
    <row r="203" spans="1:9" x14ac:dyDescent="0.25">
      <c r="A203" t="s">
        <v>21</v>
      </c>
      <c r="B203" t="s">
        <v>21</v>
      </c>
      <c r="C203" t="s">
        <v>573</v>
      </c>
      <c r="D203" t="s">
        <v>574</v>
      </c>
      <c r="E203"/>
      <c r="F203" t="s">
        <v>200</v>
      </c>
      <c r="G203"/>
      <c r="H203" t="s">
        <v>272</v>
      </c>
      <c r="I203" s="99"/>
    </row>
    <row r="204" spans="1:9" x14ac:dyDescent="0.25">
      <c r="A204" t="s">
        <v>21</v>
      </c>
      <c r="B204" t="s">
        <v>21</v>
      </c>
      <c r="C204" t="s">
        <v>212</v>
      </c>
      <c r="D204" t="s">
        <v>246</v>
      </c>
      <c r="E204"/>
      <c r="F204" t="s">
        <v>200</v>
      </c>
      <c r="G204"/>
      <c r="H204" t="s">
        <v>214</v>
      </c>
      <c r="I204" s="99"/>
    </row>
    <row r="205" spans="1:9" x14ac:dyDescent="0.25">
      <c r="A205" t="s">
        <v>21</v>
      </c>
      <c r="B205" t="s">
        <v>21</v>
      </c>
      <c r="C205" t="s">
        <v>575</v>
      </c>
      <c r="D205" t="s">
        <v>576</v>
      </c>
      <c r="E205"/>
      <c r="F205" t="s">
        <v>200</v>
      </c>
      <c r="G205"/>
      <c r="H205" t="s">
        <v>303</v>
      </c>
      <c r="I205" s="99"/>
    </row>
    <row r="206" spans="1:9" x14ac:dyDescent="0.25">
      <c r="A206" t="s">
        <v>21</v>
      </c>
      <c r="B206" t="s">
        <v>21</v>
      </c>
      <c r="C206" t="s">
        <v>577</v>
      </c>
      <c r="D206" t="s">
        <v>578</v>
      </c>
      <c r="E206"/>
      <c r="F206" t="s">
        <v>200</v>
      </c>
      <c r="G206"/>
      <c r="H206" t="s">
        <v>297</v>
      </c>
      <c r="I206" s="99"/>
    </row>
    <row r="207" spans="1:9" x14ac:dyDescent="0.25">
      <c r="A207" t="s">
        <v>21</v>
      </c>
      <c r="B207" t="s">
        <v>21</v>
      </c>
      <c r="C207" t="s">
        <v>226</v>
      </c>
      <c r="D207" t="s">
        <v>249</v>
      </c>
      <c r="E207"/>
      <c r="F207" t="s">
        <v>205</v>
      </c>
      <c r="G207" t="s">
        <v>226</v>
      </c>
      <c r="H207"/>
      <c r="I207" s="99"/>
    </row>
    <row r="208" spans="1:9" x14ac:dyDescent="0.25">
      <c r="A208" t="s">
        <v>21</v>
      </c>
      <c r="B208" t="s">
        <v>21</v>
      </c>
      <c r="C208" t="s">
        <v>579</v>
      </c>
      <c r="D208" t="s">
        <v>580</v>
      </c>
      <c r="E208"/>
      <c r="F208" t="s">
        <v>205</v>
      </c>
      <c r="G208" t="s">
        <v>206</v>
      </c>
      <c r="H208"/>
      <c r="I208" s="99"/>
    </row>
    <row r="209" spans="1:9" x14ac:dyDescent="0.25">
      <c r="A209" t="s">
        <v>21</v>
      </c>
      <c r="B209" t="s">
        <v>21</v>
      </c>
      <c r="C209" t="s">
        <v>484</v>
      </c>
      <c r="D209" t="s">
        <v>581</v>
      </c>
      <c r="E209"/>
      <c r="F209" t="s">
        <v>200</v>
      </c>
      <c r="G209"/>
      <c r="H209" t="s">
        <v>486</v>
      </c>
      <c r="I209" s="99"/>
    </row>
    <row r="210" spans="1:9" x14ac:dyDescent="0.25">
      <c r="A210" t="s">
        <v>22</v>
      </c>
      <c r="B210" t="s">
        <v>22</v>
      </c>
      <c r="C210" t="s">
        <v>400</v>
      </c>
      <c r="D210" t="s">
        <v>401</v>
      </c>
      <c r="E210"/>
      <c r="F210" t="s">
        <v>205</v>
      </c>
      <c r="G210"/>
      <c r="H210"/>
      <c r="I210" s="99"/>
    </row>
    <row r="211" spans="1:9" x14ac:dyDescent="0.25">
      <c r="A211" t="s">
        <v>22</v>
      </c>
      <c r="B211" t="s">
        <v>22</v>
      </c>
      <c r="C211" t="s">
        <v>198</v>
      </c>
      <c r="D211" t="s">
        <v>582</v>
      </c>
      <c r="E211"/>
      <c r="F211" t="s">
        <v>200</v>
      </c>
      <c r="G211"/>
      <c r="H211" t="s">
        <v>201</v>
      </c>
      <c r="I211" s="99"/>
    </row>
    <row r="212" spans="1:9" x14ac:dyDescent="0.25">
      <c r="A212" t="s">
        <v>22</v>
      </c>
      <c r="B212" t="s">
        <v>22</v>
      </c>
      <c r="C212" t="s">
        <v>207</v>
      </c>
      <c r="D212" t="s">
        <v>208</v>
      </c>
      <c r="E212"/>
      <c r="F212" t="s">
        <v>205</v>
      </c>
      <c r="G212" t="s">
        <v>209</v>
      </c>
      <c r="H212"/>
      <c r="I212" s="99"/>
    </row>
    <row r="213" spans="1:9" x14ac:dyDescent="0.25">
      <c r="A213" t="s">
        <v>22</v>
      </c>
      <c r="B213" t="s">
        <v>22</v>
      </c>
      <c r="C213" t="s">
        <v>583</v>
      </c>
      <c r="D213" t="s">
        <v>584</v>
      </c>
      <c r="E213"/>
      <c r="F213" t="s">
        <v>205</v>
      </c>
      <c r="G213"/>
      <c r="H213"/>
      <c r="I213" s="99"/>
    </row>
    <row r="214" spans="1:9" x14ac:dyDescent="0.25">
      <c r="A214" t="s">
        <v>22</v>
      </c>
      <c r="B214" t="s">
        <v>22</v>
      </c>
      <c r="C214" t="s">
        <v>212</v>
      </c>
      <c r="D214" t="s">
        <v>213</v>
      </c>
      <c r="E214"/>
      <c r="F214" t="s">
        <v>200</v>
      </c>
      <c r="G214"/>
      <c r="H214" t="s">
        <v>214</v>
      </c>
      <c r="I214" s="99"/>
    </row>
    <row r="215" spans="1:9" x14ac:dyDescent="0.25">
      <c r="A215" t="s">
        <v>22</v>
      </c>
      <c r="B215" t="s">
        <v>22</v>
      </c>
      <c r="C215" t="s">
        <v>585</v>
      </c>
      <c r="D215" t="s">
        <v>586</v>
      </c>
      <c r="E215"/>
      <c r="F215" t="s">
        <v>205</v>
      </c>
      <c r="G215" t="s">
        <v>209</v>
      </c>
      <c r="H215"/>
      <c r="I215" s="99"/>
    </row>
    <row r="216" spans="1:9" x14ac:dyDescent="0.25">
      <c r="A216" t="s">
        <v>22</v>
      </c>
      <c r="B216" t="s">
        <v>22</v>
      </c>
      <c r="C216" t="s">
        <v>226</v>
      </c>
      <c r="D216" t="s">
        <v>587</v>
      </c>
      <c r="E216"/>
      <c r="F216" t="s">
        <v>205</v>
      </c>
      <c r="G216" t="s">
        <v>226</v>
      </c>
      <c r="H216"/>
      <c r="I216" s="99"/>
    </row>
    <row r="217" spans="1:9" x14ac:dyDescent="0.25">
      <c r="A217" t="s">
        <v>22</v>
      </c>
      <c r="B217" t="s">
        <v>22</v>
      </c>
      <c r="C217" t="s">
        <v>579</v>
      </c>
      <c r="D217" t="s">
        <v>580</v>
      </c>
      <c r="E217"/>
      <c r="F217" t="s">
        <v>205</v>
      </c>
      <c r="G217" t="s">
        <v>206</v>
      </c>
      <c r="H217"/>
      <c r="I217" s="99"/>
    </row>
    <row r="218" spans="1:9" x14ac:dyDescent="0.25">
      <c r="A218" t="s">
        <v>22</v>
      </c>
      <c r="B218" t="s">
        <v>22</v>
      </c>
      <c r="C218" t="s">
        <v>297</v>
      </c>
      <c r="D218" t="s">
        <v>588</v>
      </c>
      <c r="E218"/>
      <c r="F218" t="s">
        <v>200</v>
      </c>
      <c r="G218"/>
      <c r="H218" t="s">
        <v>297</v>
      </c>
      <c r="I218" s="99"/>
    </row>
    <row r="219" spans="1:9" x14ac:dyDescent="0.25">
      <c r="A219" t="s">
        <v>22</v>
      </c>
      <c r="B219" t="s">
        <v>22</v>
      </c>
      <c r="C219" t="s">
        <v>589</v>
      </c>
      <c r="D219" t="s">
        <v>449</v>
      </c>
      <c r="E219"/>
      <c r="F219" t="s">
        <v>200</v>
      </c>
      <c r="G219"/>
      <c r="H219" t="s">
        <v>303</v>
      </c>
      <c r="I219" s="99"/>
    </row>
    <row r="220" spans="1:9" x14ac:dyDescent="0.25">
      <c r="A220" t="s">
        <v>22</v>
      </c>
      <c r="B220" t="s">
        <v>22</v>
      </c>
      <c r="C220" t="s">
        <v>166</v>
      </c>
      <c r="D220" t="s">
        <v>590</v>
      </c>
      <c r="E220"/>
      <c r="F220" t="s">
        <v>205</v>
      </c>
      <c r="G220" t="s">
        <v>209</v>
      </c>
      <c r="H220"/>
      <c r="I220" s="99"/>
    </row>
    <row r="221" spans="1:9" x14ac:dyDescent="0.25">
      <c r="A221" t="s">
        <v>22</v>
      </c>
      <c r="B221" t="s">
        <v>22</v>
      </c>
      <c r="C221" t="s">
        <v>233</v>
      </c>
      <c r="D221" t="s">
        <v>253</v>
      </c>
      <c r="E221"/>
      <c r="F221" t="s">
        <v>200</v>
      </c>
      <c r="G221"/>
      <c r="H221" t="s">
        <v>235</v>
      </c>
      <c r="I221" s="99"/>
    </row>
    <row r="222" spans="1:9" x14ac:dyDescent="0.25">
      <c r="A222" t="s">
        <v>23</v>
      </c>
      <c r="B222" t="s">
        <v>103</v>
      </c>
      <c r="C222" t="s">
        <v>498</v>
      </c>
      <c r="D222" t="s">
        <v>499</v>
      </c>
      <c r="E222"/>
      <c r="F222" t="s">
        <v>200</v>
      </c>
      <c r="G222"/>
      <c r="H222" t="s">
        <v>245</v>
      </c>
      <c r="I222" s="99"/>
    </row>
    <row r="223" spans="1:9" x14ac:dyDescent="0.25">
      <c r="A223" t="s">
        <v>23</v>
      </c>
      <c r="B223" t="s">
        <v>120</v>
      </c>
      <c r="C223" t="s">
        <v>198</v>
      </c>
      <c r="D223" t="s">
        <v>500</v>
      </c>
      <c r="E223"/>
      <c r="F223" t="s">
        <v>200</v>
      </c>
      <c r="G223"/>
      <c r="H223" t="s">
        <v>201</v>
      </c>
      <c r="I223" s="99"/>
    </row>
    <row r="224" spans="1:9" x14ac:dyDescent="0.25">
      <c r="A224" t="s">
        <v>23</v>
      </c>
      <c r="B224" t="s">
        <v>81</v>
      </c>
      <c r="C224" t="s">
        <v>591</v>
      </c>
      <c r="D224" t="s">
        <v>592</v>
      </c>
      <c r="E224"/>
      <c r="F224" t="s">
        <v>205</v>
      </c>
      <c r="G224"/>
      <c r="H224"/>
      <c r="I224" s="99"/>
    </row>
    <row r="225" spans="1:9" x14ac:dyDescent="0.25">
      <c r="A225" t="s">
        <v>23</v>
      </c>
      <c r="B225" t="s">
        <v>593</v>
      </c>
      <c r="C225" t="s">
        <v>304</v>
      </c>
      <c r="D225" t="s">
        <v>594</v>
      </c>
      <c r="E225"/>
      <c r="F225" t="s">
        <v>200</v>
      </c>
      <c r="G225"/>
      <c r="H225" t="s">
        <v>595</v>
      </c>
      <c r="I225" s="99"/>
    </row>
    <row r="226" spans="1:9" x14ac:dyDescent="0.25">
      <c r="A226" t="s">
        <v>23</v>
      </c>
      <c r="B226" t="s">
        <v>120</v>
      </c>
      <c r="C226" t="s">
        <v>212</v>
      </c>
      <c r="D226" t="s">
        <v>246</v>
      </c>
      <c r="E226"/>
      <c r="F226" t="s">
        <v>200</v>
      </c>
      <c r="G226"/>
      <c r="H226" t="s">
        <v>214</v>
      </c>
      <c r="I226" s="99"/>
    </row>
    <row r="227" spans="1:9" x14ac:dyDescent="0.25">
      <c r="A227" t="s">
        <v>23</v>
      </c>
      <c r="B227" t="s">
        <v>120</v>
      </c>
      <c r="C227" t="s">
        <v>226</v>
      </c>
      <c r="D227" t="s">
        <v>249</v>
      </c>
      <c r="E227"/>
      <c r="F227" t="s">
        <v>205</v>
      </c>
      <c r="G227" t="s">
        <v>226</v>
      </c>
      <c r="H227"/>
      <c r="I227" s="99"/>
    </row>
    <row r="228" spans="1:9" x14ac:dyDescent="0.25">
      <c r="A228" t="s">
        <v>23</v>
      </c>
      <c r="B228" t="s">
        <v>81</v>
      </c>
      <c r="C228" t="s">
        <v>250</v>
      </c>
      <c r="D228" t="s">
        <v>596</v>
      </c>
      <c r="E228"/>
      <c r="F228" t="s">
        <v>200</v>
      </c>
      <c r="G228"/>
      <c r="H228" t="s">
        <v>386</v>
      </c>
      <c r="I228" s="99"/>
    </row>
    <row r="229" spans="1:9" x14ac:dyDescent="0.25">
      <c r="A229" t="s">
        <v>23</v>
      </c>
      <c r="B229" t="s">
        <v>593</v>
      </c>
      <c r="C229" t="s">
        <v>597</v>
      </c>
      <c r="D229" t="s">
        <v>598</v>
      </c>
      <c r="E229"/>
      <c r="F229" t="s">
        <v>200</v>
      </c>
      <c r="G229"/>
      <c r="H229" t="s">
        <v>252</v>
      </c>
      <c r="I229" s="99"/>
    </row>
    <row r="230" spans="1:9" x14ac:dyDescent="0.25">
      <c r="A230" t="s">
        <v>23</v>
      </c>
      <c r="B230" t="s">
        <v>120</v>
      </c>
      <c r="C230" t="s">
        <v>233</v>
      </c>
      <c r="D230" t="s">
        <v>234</v>
      </c>
      <c r="E230"/>
      <c r="F230" t="s">
        <v>200</v>
      </c>
      <c r="G230"/>
      <c r="H230" t="s">
        <v>235</v>
      </c>
      <c r="I230" s="99"/>
    </row>
    <row r="231" spans="1:9" x14ac:dyDescent="0.25">
      <c r="A231" t="s">
        <v>24</v>
      </c>
      <c r="B231" t="s">
        <v>599</v>
      </c>
      <c r="C231" t="s">
        <v>198</v>
      </c>
      <c r="D231" t="s">
        <v>582</v>
      </c>
      <c r="E231"/>
      <c r="F231" t="s">
        <v>200</v>
      </c>
      <c r="G231"/>
      <c r="H231" t="s">
        <v>201</v>
      </c>
      <c r="I231" s="99"/>
    </row>
    <row r="232" spans="1:9" x14ac:dyDescent="0.25">
      <c r="A232" t="s">
        <v>24</v>
      </c>
      <c r="B232" t="s">
        <v>600</v>
      </c>
      <c r="C232" t="s">
        <v>504</v>
      </c>
      <c r="D232" t="s">
        <v>601</v>
      </c>
      <c r="E232"/>
      <c r="F232" t="s">
        <v>200</v>
      </c>
      <c r="G232"/>
      <c r="H232" t="s">
        <v>504</v>
      </c>
      <c r="I232" s="99"/>
    </row>
    <row r="233" spans="1:9" x14ac:dyDescent="0.25">
      <c r="A233" t="s">
        <v>24</v>
      </c>
      <c r="B233" t="s">
        <v>602</v>
      </c>
      <c r="C233" t="s">
        <v>603</v>
      </c>
      <c r="D233" t="s">
        <v>604</v>
      </c>
      <c r="E233"/>
      <c r="F233" t="s">
        <v>200</v>
      </c>
      <c r="G233"/>
      <c r="H233" t="s">
        <v>272</v>
      </c>
      <c r="I233" s="99"/>
    </row>
    <row r="234" spans="1:9" x14ac:dyDescent="0.25">
      <c r="A234" t="s">
        <v>24</v>
      </c>
      <c r="B234" t="s">
        <v>605</v>
      </c>
      <c r="C234" t="s">
        <v>300</v>
      </c>
      <c r="D234" t="s">
        <v>465</v>
      </c>
      <c r="E234"/>
      <c r="F234" t="s">
        <v>200</v>
      </c>
      <c r="G234"/>
      <c r="H234" t="s">
        <v>252</v>
      </c>
      <c r="I234" s="99"/>
    </row>
    <row r="235" spans="1:9" x14ac:dyDescent="0.25">
      <c r="A235" t="s">
        <v>24</v>
      </c>
      <c r="B235" t="s">
        <v>121</v>
      </c>
      <c r="C235" t="s">
        <v>606</v>
      </c>
      <c r="D235" t="s">
        <v>607</v>
      </c>
      <c r="E235"/>
      <c r="F235" t="s">
        <v>205</v>
      </c>
      <c r="G235"/>
      <c r="H235"/>
      <c r="I235" s="99"/>
    </row>
    <row r="236" spans="1:9" x14ac:dyDescent="0.25">
      <c r="A236" t="s">
        <v>24</v>
      </c>
      <c r="B236" t="s">
        <v>56</v>
      </c>
      <c r="C236" t="s">
        <v>291</v>
      </c>
      <c r="D236" t="s">
        <v>389</v>
      </c>
      <c r="E236"/>
      <c r="F236" t="s">
        <v>200</v>
      </c>
      <c r="G236"/>
      <c r="H236" t="s">
        <v>303</v>
      </c>
      <c r="I236" s="99"/>
    </row>
    <row r="237" spans="1:9" x14ac:dyDescent="0.25">
      <c r="A237" t="s">
        <v>24</v>
      </c>
      <c r="B237" t="s">
        <v>608</v>
      </c>
      <c r="C237" t="s">
        <v>304</v>
      </c>
      <c r="D237" t="s">
        <v>609</v>
      </c>
      <c r="E237"/>
      <c r="F237" t="s">
        <v>200</v>
      </c>
      <c r="G237"/>
      <c r="H237" t="s">
        <v>306</v>
      </c>
      <c r="I237" s="99"/>
    </row>
    <row r="238" spans="1:9" x14ac:dyDescent="0.25">
      <c r="A238" t="s">
        <v>24</v>
      </c>
      <c r="B238" t="s">
        <v>608</v>
      </c>
      <c r="C238" t="s">
        <v>610</v>
      </c>
      <c r="D238" t="s">
        <v>611</v>
      </c>
      <c r="E238"/>
      <c r="F238" t="s">
        <v>200</v>
      </c>
      <c r="G238"/>
      <c r="H238" t="s">
        <v>229</v>
      </c>
      <c r="I238" s="99"/>
    </row>
    <row r="239" spans="1:9" x14ac:dyDescent="0.25">
      <c r="A239" t="s">
        <v>24</v>
      </c>
      <c r="B239" t="s">
        <v>608</v>
      </c>
      <c r="C239" t="s">
        <v>212</v>
      </c>
      <c r="D239" t="s">
        <v>612</v>
      </c>
      <c r="E239"/>
      <c r="F239" t="s">
        <v>200</v>
      </c>
      <c r="G239"/>
      <c r="H239" t="s">
        <v>214</v>
      </c>
      <c r="I239" s="99"/>
    </row>
    <row r="240" spans="1:9" x14ac:dyDescent="0.25">
      <c r="A240" t="s">
        <v>24</v>
      </c>
      <c r="B240" t="s">
        <v>613</v>
      </c>
      <c r="C240" t="s">
        <v>614</v>
      </c>
      <c r="D240" t="s">
        <v>615</v>
      </c>
      <c r="E240"/>
      <c r="F240" t="s">
        <v>205</v>
      </c>
      <c r="G240"/>
      <c r="H240"/>
      <c r="I240" s="99"/>
    </row>
    <row r="241" spans="1:9" x14ac:dyDescent="0.25">
      <c r="A241" t="s">
        <v>24</v>
      </c>
      <c r="B241" t="s">
        <v>82</v>
      </c>
      <c r="C241" t="s">
        <v>616</v>
      </c>
      <c r="D241" t="s">
        <v>617</v>
      </c>
      <c r="E241"/>
      <c r="F241" t="s">
        <v>200</v>
      </c>
      <c r="G241"/>
      <c r="H241" t="s">
        <v>618</v>
      </c>
      <c r="I241" s="99"/>
    </row>
    <row r="242" spans="1:9" x14ac:dyDescent="0.25">
      <c r="A242" t="s">
        <v>24</v>
      </c>
      <c r="B242" t="s">
        <v>619</v>
      </c>
      <c r="C242" t="s">
        <v>306</v>
      </c>
      <c r="D242" t="s">
        <v>620</v>
      </c>
      <c r="E242"/>
      <c r="F242" t="s">
        <v>200</v>
      </c>
      <c r="G242"/>
      <c r="H242" t="s">
        <v>306</v>
      </c>
      <c r="I242" s="99"/>
    </row>
    <row r="243" spans="1:9" x14ac:dyDescent="0.25">
      <c r="A243" t="s">
        <v>24</v>
      </c>
      <c r="B243" t="s">
        <v>82</v>
      </c>
      <c r="C243" t="s">
        <v>212</v>
      </c>
      <c r="D243" t="s">
        <v>621</v>
      </c>
      <c r="E243"/>
      <c r="F243" t="s">
        <v>200</v>
      </c>
      <c r="G243"/>
      <c r="H243" t="s">
        <v>622</v>
      </c>
      <c r="I243" s="99"/>
    </row>
    <row r="244" spans="1:9" x14ac:dyDescent="0.25">
      <c r="A244" t="s">
        <v>24</v>
      </c>
      <c r="B244" t="s">
        <v>121</v>
      </c>
      <c r="C244" t="s">
        <v>623</v>
      </c>
      <c r="D244" t="s">
        <v>624</v>
      </c>
      <c r="E244"/>
      <c r="F244" t="s">
        <v>200</v>
      </c>
      <c r="G244"/>
      <c r="H244" t="s">
        <v>303</v>
      </c>
      <c r="I244" s="99"/>
    </row>
    <row r="245" spans="1:9" x14ac:dyDescent="0.25">
      <c r="A245" t="s">
        <v>24</v>
      </c>
      <c r="B245" t="s">
        <v>82</v>
      </c>
      <c r="C245" t="s">
        <v>625</v>
      </c>
      <c r="D245" t="s">
        <v>626</v>
      </c>
      <c r="E245"/>
      <c r="F245" t="s">
        <v>200</v>
      </c>
      <c r="G245"/>
      <c r="H245" t="s">
        <v>229</v>
      </c>
      <c r="I245" s="99"/>
    </row>
    <row r="246" spans="1:9" x14ac:dyDescent="0.25">
      <c r="A246" t="s">
        <v>24</v>
      </c>
      <c r="B246" t="s">
        <v>121</v>
      </c>
      <c r="C246" t="s">
        <v>247</v>
      </c>
      <c r="D246" t="s">
        <v>627</v>
      </c>
      <c r="E246"/>
      <c r="F246" t="s">
        <v>200</v>
      </c>
      <c r="G246"/>
      <c r="H246" t="s">
        <v>229</v>
      </c>
      <c r="I246" s="99"/>
    </row>
    <row r="247" spans="1:9" x14ac:dyDescent="0.25">
      <c r="A247" t="s">
        <v>24</v>
      </c>
      <c r="B247" t="s">
        <v>121</v>
      </c>
      <c r="C247" t="s">
        <v>628</v>
      </c>
      <c r="D247" t="s">
        <v>629</v>
      </c>
      <c r="E247"/>
      <c r="F247" t="s">
        <v>200</v>
      </c>
      <c r="G247"/>
      <c r="H247" t="s">
        <v>229</v>
      </c>
      <c r="I247" s="99"/>
    </row>
    <row r="248" spans="1:9" x14ac:dyDescent="0.25">
      <c r="A248" t="s">
        <v>24</v>
      </c>
      <c r="B248" t="s">
        <v>121</v>
      </c>
      <c r="C248" t="s">
        <v>630</v>
      </c>
      <c r="D248" t="s">
        <v>631</v>
      </c>
      <c r="E248"/>
      <c r="F248" t="s">
        <v>200</v>
      </c>
      <c r="G248"/>
      <c r="H248" t="s">
        <v>303</v>
      </c>
      <c r="I248" s="99"/>
    </row>
    <row r="249" spans="1:9" x14ac:dyDescent="0.25">
      <c r="A249" t="s">
        <v>24</v>
      </c>
      <c r="B249" t="s">
        <v>599</v>
      </c>
      <c r="C249" t="s">
        <v>226</v>
      </c>
      <c r="D249" t="s">
        <v>227</v>
      </c>
      <c r="E249"/>
      <c r="F249" t="s">
        <v>205</v>
      </c>
      <c r="G249" t="s">
        <v>226</v>
      </c>
      <c r="H249"/>
      <c r="I249" s="99"/>
    </row>
    <row r="250" spans="1:9" x14ac:dyDescent="0.25">
      <c r="A250" t="s">
        <v>24</v>
      </c>
      <c r="B250" t="s">
        <v>165</v>
      </c>
      <c r="C250" t="s">
        <v>376</v>
      </c>
      <c r="D250" t="s">
        <v>344</v>
      </c>
      <c r="E250"/>
      <c r="F250" t="s">
        <v>200</v>
      </c>
      <c r="G250"/>
      <c r="H250" t="s">
        <v>303</v>
      </c>
      <c r="I250" s="99"/>
    </row>
    <row r="251" spans="1:9" x14ac:dyDescent="0.25">
      <c r="A251" t="s">
        <v>24</v>
      </c>
      <c r="B251" t="s">
        <v>82</v>
      </c>
      <c r="C251" t="s">
        <v>250</v>
      </c>
      <c r="D251" t="s">
        <v>251</v>
      </c>
      <c r="E251"/>
      <c r="F251" t="s">
        <v>200</v>
      </c>
      <c r="G251"/>
      <c r="H251" t="s">
        <v>252</v>
      </c>
      <c r="I251" s="99"/>
    </row>
    <row r="252" spans="1:9" x14ac:dyDescent="0.25">
      <c r="A252" t="s">
        <v>24</v>
      </c>
      <c r="B252" t="s">
        <v>56</v>
      </c>
      <c r="C252" t="s">
        <v>190</v>
      </c>
      <c r="D252" t="s">
        <v>632</v>
      </c>
      <c r="E252"/>
      <c r="F252" t="s">
        <v>205</v>
      </c>
      <c r="G252" t="s">
        <v>56</v>
      </c>
      <c r="H252"/>
      <c r="I252" s="99"/>
    </row>
    <row r="253" spans="1:9" x14ac:dyDescent="0.25">
      <c r="A253" t="s">
        <v>24</v>
      </c>
      <c r="B253" t="s">
        <v>104</v>
      </c>
      <c r="C253" t="s">
        <v>190</v>
      </c>
      <c r="D253" t="s">
        <v>633</v>
      </c>
      <c r="E253"/>
      <c r="F253" t="s">
        <v>205</v>
      </c>
      <c r="G253" t="s">
        <v>634</v>
      </c>
      <c r="H253"/>
      <c r="I253" s="99"/>
    </row>
    <row r="254" spans="1:9" x14ac:dyDescent="0.25">
      <c r="A254" t="s">
        <v>24</v>
      </c>
      <c r="B254" t="s">
        <v>599</v>
      </c>
      <c r="C254" t="s">
        <v>233</v>
      </c>
      <c r="D254" t="s">
        <v>253</v>
      </c>
      <c r="E254"/>
      <c r="F254" t="s">
        <v>200</v>
      </c>
      <c r="G254"/>
      <c r="H254" t="s">
        <v>235</v>
      </c>
      <c r="I254" s="99"/>
    </row>
    <row r="255" spans="1:9" x14ac:dyDescent="0.25">
      <c r="A255" t="s">
        <v>25</v>
      </c>
      <c r="B255" t="s">
        <v>57</v>
      </c>
      <c r="C255" t="s">
        <v>635</v>
      </c>
      <c r="D255" t="s">
        <v>636</v>
      </c>
      <c r="E255"/>
      <c r="F255" t="s">
        <v>200</v>
      </c>
      <c r="G255"/>
      <c r="H255" t="s">
        <v>637</v>
      </c>
      <c r="I255" s="99"/>
    </row>
    <row r="256" spans="1:9" x14ac:dyDescent="0.25">
      <c r="A256" t="s">
        <v>25</v>
      </c>
      <c r="B256" t="s">
        <v>57</v>
      </c>
      <c r="C256" t="s">
        <v>638</v>
      </c>
      <c r="D256" t="s">
        <v>639</v>
      </c>
      <c r="E256"/>
      <c r="F256" t="s">
        <v>205</v>
      </c>
      <c r="G256"/>
      <c r="H256"/>
      <c r="I256" s="99"/>
    </row>
    <row r="257" spans="1:9" x14ac:dyDescent="0.25">
      <c r="A257" t="s">
        <v>25</v>
      </c>
      <c r="B257" t="s">
        <v>83</v>
      </c>
      <c r="C257" t="s">
        <v>640</v>
      </c>
      <c r="D257" t="s">
        <v>283</v>
      </c>
      <c r="E257"/>
      <c r="F257" t="s">
        <v>200</v>
      </c>
      <c r="G257"/>
      <c r="H257" t="s">
        <v>284</v>
      </c>
      <c r="I257" s="99"/>
    </row>
    <row r="258" spans="1:9" x14ac:dyDescent="0.25">
      <c r="A258" t="s">
        <v>25</v>
      </c>
      <c r="B258" t="s">
        <v>83</v>
      </c>
      <c r="C258" t="s">
        <v>275</v>
      </c>
      <c r="D258" t="s">
        <v>276</v>
      </c>
      <c r="E258"/>
      <c r="F258" t="s">
        <v>205</v>
      </c>
      <c r="G258"/>
      <c r="H258"/>
      <c r="I258" s="99"/>
    </row>
    <row r="259" spans="1:9" x14ac:dyDescent="0.25">
      <c r="A259" t="s">
        <v>26</v>
      </c>
      <c r="B259" t="s">
        <v>641</v>
      </c>
      <c r="C259" t="s">
        <v>198</v>
      </c>
      <c r="D259" t="s">
        <v>199</v>
      </c>
      <c r="E259"/>
      <c r="F259" t="s">
        <v>200</v>
      </c>
      <c r="G259"/>
      <c r="H259" t="s">
        <v>201</v>
      </c>
      <c r="I259" s="99"/>
    </row>
    <row r="260" spans="1:9" x14ac:dyDescent="0.25">
      <c r="A260" t="s">
        <v>26</v>
      </c>
      <c r="B260" t="s">
        <v>642</v>
      </c>
      <c r="C260" t="s">
        <v>643</v>
      </c>
      <c r="D260" t="s">
        <v>644</v>
      </c>
      <c r="E260"/>
      <c r="F260" t="s">
        <v>205</v>
      </c>
      <c r="G260" t="s">
        <v>643</v>
      </c>
      <c r="H260"/>
      <c r="I260" s="99"/>
    </row>
    <row r="261" spans="1:9" x14ac:dyDescent="0.25">
      <c r="A261" t="s">
        <v>26</v>
      </c>
      <c r="B261" t="s">
        <v>645</v>
      </c>
      <c r="C261" t="s">
        <v>240</v>
      </c>
      <c r="D261" t="s">
        <v>646</v>
      </c>
      <c r="E261"/>
      <c r="F261" t="s">
        <v>200</v>
      </c>
      <c r="G261"/>
      <c r="H261" t="s">
        <v>618</v>
      </c>
      <c r="I261" s="99"/>
    </row>
    <row r="262" spans="1:9" x14ac:dyDescent="0.25">
      <c r="A262" t="s">
        <v>26</v>
      </c>
      <c r="B262" t="s">
        <v>647</v>
      </c>
      <c r="C262" t="s">
        <v>240</v>
      </c>
      <c r="D262" t="s">
        <v>648</v>
      </c>
      <c r="E262"/>
      <c r="F262" t="s">
        <v>200</v>
      </c>
      <c r="G262"/>
      <c r="H262" t="s">
        <v>306</v>
      </c>
      <c r="I262" s="99"/>
    </row>
    <row r="263" spans="1:9" x14ac:dyDescent="0.25">
      <c r="A263" t="s">
        <v>26</v>
      </c>
      <c r="B263" t="s">
        <v>649</v>
      </c>
      <c r="C263" t="s">
        <v>650</v>
      </c>
      <c r="D263" t="s">
        <v>651</v>
      </c>
      <c r="E263"/>
      <c r="F263" t="s">
        <v>200</v>
      </c>
      <c r="G263"/>
      <c r="H263" t="s">
        <v>272</v>
      </c>
      <c r="I263" s="99"/>
    </row>
    <row r="264" spans="1:9" x14ac:dyDescent="0.25">
      <c r="A264" t="s">
        <v>26</v>
      </c>
      <c r="B264" t="s">
        <v>652</v>
      </c>
      <c r="C264" t="s">
        <v>653</v>
      </c>
      <c r="D264" t="s">
        <v>654</v>
      </c>
      <c r="E264"/>
      <c r="F264" t="s">
        <v>200</v>
      </c>
      <c r="G264"/>
      <c r="H264" t="s">
        <v>303</v>
      </c>
      <c r="I264" s="99"/>
    </row>
    <row r="265" spans="1:9" x14ac:dyDescent="0.25">
      <c r="A265" t="s">
        <v>26</v>
      </c>
      <c r="B265" t="s">
        <v>655</v>
      </c>
      <c r="C265" t="s">
        <v>573</v>
      </c>
      <c r="D265" t="s">
        <v>574</v>
      </c>
      <c r="E265"/>
      <c r="F265" t="s">
        <v>200</v>
      </c>
      <c r="G265"/>
      <c r="H265" t="s">
        <v>272</v>
      </c>
      <c r="I265" s="99"/>
    </row>
    <row r="266" spans="1:9" x14ac:dyDescent="0.25">
      <c r="A266" t="s">
        <v>26</v>
      </c>
      <c r="B266" t="s">
        <v>181</v>
      </c>
      <c r="C266" t="s">
        <v>656</v>
      </c>
      <c r="D266" t="s">
        <v>657</v>
      </c>
      <c r="E266"/>
      <c r="F266" t="s">
        <v>200</v>
      </c>
      <c r="G266"/>
      <c r="H266" t="s">
        <v>306</v>
      </c>
      <c r="I266" s="99"/>
    </row>
    <row r="267" spans="1:9" x14ac:dyDescent="0.25">
      <c r="A267" t="s">
        <v>26</v>
      </c>
      <c r="B267" t="s">
        <v>658</v>
      </c>
      <c r="C267" t="s">
        <v>659</v>
      </c>
      <c r="D267" t="s">
        <v>660</v>
      </c>
      <c r="E267"/>
      <c r="F267" t="s">
        <v>200</v>
      </c>
      <c r="G267"/>
      <c r="H267" t="s">
        <v>297</v>
      </c>
      <c r="I267" s="99"/>
    </row>
    <row r="268" spans="1:9" x14ac:dyDescent="0.25">
      <c r="A268" t="s">
        <v>26</v>
      </c>
      <c r="B268" t="s">
        <v>661</v>
      </c>
      <c r="C268" t="s">
        <v>212</v>
      </c>
      <c r="D268" t="s">
        <v>246</v>
      </c>
      <c r="E268"/>
      <c r="F268" t="s">
        <v>200</v>
      </c>
      <c r="G268"/>
      <c r="H268" t="s">
        <v>214</v>
      </c>
      <c r="I268" s="99"/>
    </row>
    <row r="269" spans="1:9" x14ac:dyDescent="0.25">
      <c r="A269" t="s">
        <v>26</v>
      </c>
      <c r="B269" t="s">
        <v>658</v>
      </c>
      <c r="C269" t="s">
        <v>575</v>
      </c>
      <c r="D269" t="s">
        <v>576</v>
      </c>
      <c r="E269"/>
      <c r="F269" t="s">
        <v>200</v>
      </c>
      <c r="G269"/>
      <c r="H269" t="s">
        <v>303</v>
      </c>
      <c r="I269" s="99"/>
    </row>
    <row r="270" spans="1:9" x14ac:dyDescent="0.25">
      <c r="A270" t="s">
        <v>26</v>
      </c>
      <c r="B270" t="s">
        <v>135</v>
      </c>
      <c r="C270" t="s">
        <v>662</v>
      </c>
      <c r="D270" t="s">
        <v>663</v>
      </c>
      <c r="E270"/>
      <c r="F270" t="s">
        <v>205</v>
      </c>
      <c r="G270" t="s">
        <v>662</v>
      </c>
      <c r="H270"/>
      <c r="I270" s="99"/>
    </row>
    <row r="271" spans="1:9" x14ac:dyDescent="0.25">
      <c r="A271" t="s">
        <v>26</v>
      </c>
      <c r="B271" t="s">
        <v>658</v>
      </c>
      <c r="C271" t="s">
        <v>664</v>
      </c>
      <c r="D271" t="s">
        <v>665</v>
      </c>
      <c r="E271"/>
      <c r="F271" t="s">
        <v>205</v>
      </c>
      <c r="G271" t="s">
        <v>666</v>
      </c>
      <c r="H271"/>
      <c r="I271" s="99"/>
    </row>
    <row r="272" spans="1:9" x14ac:dyDescent="0.25">
      <c r="A272" t="s">
        <v>26</v>
      </c>
      <c r="B272" t="s">
        <v>181</v>
      </c>
      <c r="C272" t="s">
        <v>623</v>
      </c>
      <c r="D272" t="s">
        <v>624</v>
      </c>
      <c r="E272"/>
      <c r="F272" t="s">
        <v>200</v>
      </c>
      <c r="G272"/>
      <c r="H272" t="s">
        <v>303</v>
      </c>
      <c r="I272" s="99"/>
    </row>
    <row r="273" spans="1:9" x14ac:dyDescent="0.25">
      <c r="A273" t="s">
        <v>26</v>
      </c>
      <c r="B273" t="s">
        <v>667</v>
      </c>
      <c r="C273" t="s">
        <v>585</v>
      </c>
      <c r="D273" t="s">
        <v>586</v>
      </c>
      <c r="E273"/>
      <c r="F273" t="s">
        <v>205</v>
      </c>
      <c r="G273" t="s">
        <v>209</v>
      </c>
      <c r="H273"/>
      <c r="I273" s="99"/>
    </row>
    <row r="274" spans="1:9" x14ac:dyDescent="0.25">
      <c r="A274" t="s">
        <v>26</v>
      </c>
      <c r="B274" t="s">
        <v>153</v>
      </c>
      <c r="C274" t="s">
        <v>295</v>
      </c>
      <c r="D274" t="s">
        <v>668</v>
      </c>
      <c r="E274"/>
      <c r="F274" t="s">
        <v>200</v>
      </c>
      <c r="G274"/>
      <c r="H274" t="s">
        <v>303</v>
      </c>
      <c r="I274" s="99"/>
    </row>
    <row r="275" spans="1:9" x14ac:dyDescent="0.25">
      <c r="A275" t="s">
        <v>26</v>
      </c>
      <c r="B275" t="s">
        <v>153</v>
      </c>
      <c r="C275" t="s">
        <v>669</v>
      </c>
      <c r="D275" t="s">
        <v>670</v>
      </c>
      <c r="E275"/>
      <c r="F275" t="s">
        <v>200</v>
      </c>
      <c r="G275"/>
      <c r="H275" t="s">
        <v>303</v>
      </c>
      <c r="I275" s="99"/>
    </row>
    <row r="276" spans="1:9" x14ac:dyDescent="0.25">
      <c r="A276" t="s">
        <v>26</v>
      </c>
      <c r="B276" t="s">
        <v>671</v>
      </c>
      <c r="C276" t="s">
        <v>625</v>
      </c>
      <c r="D276" t="s">
        <v>672</v>
      </c>
      <c r="E276"/>
      <c r="F276" t="s">
        <v>200</v>
      </c>
      <c r="G276"/>
      <c r="H276" t="s">
        <v>272</v>
      </c>
      <c r="I276" s="99"/>
    </row>
    <row r="277" spans="1:9" x14ac:dyDescent="0.25">
      <c r="A277" t="s">
        <v>26</v>
      </c>
      <c r="B277" t="s">
        <v>671</v>
      </c>
      <c r="C277" t="s">
        <v>673</v>
      </c>
      <c r="D277" t="s">
        <v>674</v>
      </c>
      <c r="E277"/>
      <c r="F277" t="s">
        <v>200</v>
      </c>
      <c r="G277"/>
      <c r="H277" t="s">
        <v>297</v>
      </c>
      <c r="I277" s="99"/>
    </row>
    <row r="278" spans="1:9" x14ac:dyDescent="0.25">
      <c r="A278" t="s">
        <v>26</v>
      </c>
      <c r="B278" t="s">
        <v>181</v>
      </c>
      <c r="C278" t="s">
        <v>675</v>
      </c>
      <c r="D278" t="s">
        <v>676</v>
      </c>
      <c r="E278"/>
      <c r="F278" t="s">
        <v>200</v>
      </c>
      <c r="G278"/>
      <c r="H278" t="s">
        <v>272</v>
      </c>
      <c r="I278" s="99"/>
    </row>
    <row r="279" spans="1:9" x14ac:dyDescent="0.25">
      <c r="A279" t="s">
        <v>26</v>
      </c>
      <c r="B279" t="s">
        <v>677</v>
      </c>
      <c r="C279" t="s">
        <v>678</v>
      </c>
      <c r="D279" t="s">
        <v>679</v>
      </c>
      <c r="E279"/>
      <c r="F279" t="s">
        <v>205</v>
      </c>
      <c r="G279"/>
      <c r="H279"/>
      <c r="I279" s="99"/>
    </row>
    <row r="280" spans="1:9" x14ac:dyDescent="0.25">
      <c r="A280" t="s">
        <v>26</v>
      </c>
      <c r="B280" t="s">
        <v>160</v>
      </c>
      <c r="C280" t="s">
        <v>680</v>
      </c>
      <c r="D280" t="s">
        <v>681</v>
      </c>
      <c r="E280"/>
      <c r="F280" t="s">
        <v>200</v>
      </c>
      <c r="G280"/>
      <c r="H280" t="s">
        <v>265</v>
      </c>
      <c r="I280" s="99"/>
    </row>
    <row r="281" spans="1:9" x14ac:dyDescent="0.25">
      <c r="A281" t="s">
        <v>26</v>
      </c>
      <c r="B281" t="s">
        <v>641</v>
      </c>
      <c r="C281" t="s">
        <v>226</v>
      </c>
      <c r="D281" t="s">
        <v>227</v>
      </c>
      <c r="E281"/>
      <c r="F281" t="s">
        <v>205</v>
      </c>
      <c r="G281" t="s">
        <v>226</v>
      </c>
      <c r="H281"/>
      <c r="I281" s="99"/>
    </row>
    <row r="282" spans="1:9" x14ac:dyDescent="0.25">
      <c r="A282" t="s">
        <v>26</v>
      </c>
      <c r="B282" t="s">
        <v>181</v>
      </c>
      <c r="C282" t="s">
        <v>682</v>
      </c>
      <c r="D282" t="s">
        <v>683</v>
      </c>
      <c r="E282"/>
      <c r="F282" t="s">
        <v>200</v>
      </c>
      <c r="G282"/>
      <c r="H282" t="s">
        <v>229</v>
      </c>
      <c r="I282" s="99"/>
    </row>
    <row r="283" spans="1:9" x14ac:dyDescent="0.25">
      <c r="A283" t="s">
        <v>26</v>
      </c>
      <c r="B283" t="s">
        <v>684</v>
      </c>
      <c r="C283" t="s">
        <v>685</v>
      </c>
      <c r="D283" t="s">
        <v>686</v>
      </c>
      <c r="E283"/>
      <c r="F283" t="s">
        <v>205</v>
      </c>
      <c r="G283" t="s">
        <v>685</v>
      </c>
      <c r="H283"/>
      <c r="I283" s="99"/>
    </row>
    <row r="284" spans="1:9" x14ac:dyDescent="0.25">
      <c r="A284" t="s">
        <v>26</v>
      </c>
      <c r="B284" t="s">
        <v>687</v>
      </c>
      <c r="C284" t="s">
        <v>579</v>
      </c>
      <c r="D284" t="s">
        <v>580</v>
      </c>
      <c r="E284"/>
      <c r="F284" t="s">
        <v>205</v>
      </c>
      <c r="G284" t="s">
        <v>206</v>
      </c>
      <c r="H284"/>
      <c r="I284" s="99"/>
    </row>
    <row r="285" spans="1:9" x14ac:dyDescent="0.25">
      <c r="A285" t="s">
        <v>26</v>
      </c>
      <c r="B285" t="s">
        <v>181</v>
      </c>
      <c r="C285" t="s">
        <v>688</v>
      </c>
      <c r="D285" t="s">
        <v>689</v>
      </c>
      <c r="E285"/>
      <c r="F285" t="s">
        <v>200</v>
      </c>
      <c r="G285"/>
      <c r="H285" t="s">
        <v>405</v>
      </c>
      <c r="I285" s="99"/>
    </row>
    <row r="286" spans="1:9" x14ac:dyDescent="0.25">
      <c r="A286" t="s">
        <v>26</v>
      </c>
      <c r="B286" t="s">
        <v>185</v>
      </c>
      <c r="C286" t="s">
        <v>690</v>
      </c>
      <c r="D286" t="s">
        <v>691</v>
      </c>
      <c r="E286"/>
      <c r="F286" t="s">
        <v>205</v>
      </c>
      <c r="G286" t="s">
        <v>690</v>
      </c>
      <c r="H286"/>
      <c r="I286" s="99"/>
    </row>
    <row r="287" spans="1:9" x14ac:dyDescent="0.25">
      <c r="A287" t="s">
        <v>26</v>
      </c>
      <c r="B287" t="s">
        <v>692</v>
      </c>
      <c r="C287" t="s">
        <v>693</v>
      </c>
      <c r="D287" t="s">
        <v>694</v>
      </c>
      <c r="E287"/>
      <c r="F287" t="s">
        <v>205</v>
      </c>
      <c r="G287" t="s">
        <v>209</v>
      </c>
      <c r="H287"/>
      <c r="I287" s="99"/>
    </row>
    <row r="288" spans="1:9" x14ac:dyDescent="0.25">
      <c r="A288" t="s">
        <v>26</v>
      </c>
      <c r="B288" t="s">
        <v>695</v>
      </c>
      <c r="C288" t="s">
        <v>696</v>
      </c>
      <c r="D288" t="s">
        <v>697</v>
      </c>
      <c r="E288"/>
      <c r="F288" t="s">
        <v>200</v>
      </c>
      <c r="G288"/>
      <c r="H288" t="s">
        <v>272</v>
      </c>
      <c r="I288" s="99"/>
    </row>
    <row r="289" spans="1:9" x14ac:dyDescent="0.25">
      <c r="A289" t="s">
        <v>26</v>
      </c>
      <c r="B289" t="s">
        <v>185</v>
      </c>
      <c r="C289" t="s">
        <v>698</v>
      </c>
      <c r="D289" t="s">
        <v>699</v>
      </c>
      <c r="E289"/>
      <c r="F289" t="s">
        <v>200</v>
      </c>
      <c r="G289"/>
      <c r="H289" t="s">
        <v>265</v>
      </c>
      <c r="I289" s="99"/>
    </row>
    <row r="290" spans="1:9" x14ac:dyDescent="0.25">
      <c r="A290" t="s">
        <v>26</v>
      </c>
      <c r="B290" t="s">
        <v>185</v>
      </c>
      <c r="C290" t="s">
        <v>700</v>
      </c>
      <c r="D290" t="s">
        <v>701</v>
      </c>
      <c r="E290"/>
      <c r="F290" t="s">
        <v>205</v>
      </c>
      <c r="G290" t="s">
        <v>702</v>
      </c>
      <c r="H290"/>
      <c r="I290" s="99"/>
    </row>
    <row r="291" spans="1:9" x14ac:dyDescent="0.25">
      <c r="A291" t="s">
        <v>26</v>
      </c>
      <c r="B291" t="s">
        <v>641</v>
      </c>
      <c r="C291" t="s">
        <v>233</v>
      </c>
      <c r="D291" t="s">
        <v>253</v>
      </c>
      <c r="E291"/>
      <c r="F291" t="s">
        <v>200</v>
      </c>
      <c r="G291"/>
      <c r="H291" t="s">
        <v>235</v>
      </c>
      <c r="I291" s="99"/>
    </row>
    <row r="292" spans="1:9" x14ac:dyDescent="0.25">
      <c r="A292" t="s">
        <v>26</v>
      </c>
      <c r="B292" t="s">
        <v>703</v>
      </c>
      <c r="C292" t="s">
        <v>484</v>
      </c>
      <c r="D292" t="s">
        <v>704</v>
      </c>
      <c r="E292"/>
      <c r="F292" t="s">
        <v>200</v>
      </c>
      <c r="G292"/>
      <c r="H292" t="s">
        <v>486</v>
      </c>
      <c r="I292" s="99"/>
    </row>
    <row r="293" spans="1:9" x14ac:dyDescent="0.25">
      <c r="A293" t="s">
        <v>27</v>
      </c>
      <c r="B293" t="s">
        <v>85</v>
      </c>
      <c r="C293" t="s">
        <v>705</v>
      </c>
      <c r="D293" t="s">
        <v>706</v>
      </c>
      <c r="E293"/>
      <c r="F293" t="s">
        <v>200</v>
      </c>
      <c r="G293"/>
      <c r="H293" t="s">
        <v>707</v>
      </c>
      <c r="I293" s="99"/>
    </row>
    <row r="294" spans="1:9" x14ac:dyDescent="0.25">
      <c r="A294" t="s">
        <v>27</v>
      </c>
      <c r="B294" t="s">
        <v>123</v>
      </c>
      <c r="C294" t="s">
        <v>708</v>
      </c>
      <c r="D294" t="s">
        <v>709</v>
      </c>
      <c r="E294"/>
      <c r="F294" t="s">
        <v>200</v>
      </c>
      <c r="G294"/>
      <c r="H294" t="s">
        <v>272</v>
      </c>
      <c r="I294" s="99"/>
    </row>
    <row r="295" spans="1:9" x14ac:dyDescent="0.25">
      <c r="A295" t="s">
        <v>27</v>
      </c>
      <c r="B295" t="s">
        <v>136</v>
      </c>
      <c r="C295" t="s">
        <v>300</v>
      </c>
      <c r="D295" t="s">
        <v>710</v>
      </c>
      <c r="E295"/>
      <c r="F295" t="s">
        <v>200</v>
      </c>
      <c r="G295"/>
      <c r="H295" t="s">
        <v>334</v>
      </c>
      <c r="I295" s="99"/>
    </row>
    <row r="296" spans="1:9" x14ac:dyDescent="0.25">
      <c r="A296" t="s">
        <v>27</v>
      </c>
      <c r="B296" t="s">
        <v>85</v>
      </c>
      <c r="C296" t="s">
        <v>711</v>
      </c>
      <c r="D296" t="s">
        <v>712</v>
      </c>
      <c r="E296"/>
      <c r="F296" t="s">
        <v>200</v>
      </c>
      <c r="G296"/>
      <c r="H296" t="s">
        <v>272</v>
      </c>
      <c r="I296" s="99"/>
    </row>
    <row r="297" spans="1:9" x14ac:dyDescent="0.25">
      <c r="A297" t="s">
        <v>27</v>
      </c>
      <c r="B297" t="s">
        <v>713</v>
      </c>
      <c r="C297" t="s">
        <v>714</v>
      </c>
      <c r="D297" t="s">
        <v>715</v>
      </c>
      <c r="E297"/>
      <c r="F297" t="s">
        <v>200</v>
      </c>
      <c r="G297"/>
      <c r="H297" t="s">
        <v>272</v>
      </c>
      <c r="I297" s="99"/>
    </row>
    <row r="298" spans="1:9" x14ac:dyDescent="0.25">
      <c r="A298" t="s">
        <v>27</v>
      </c>
      <c r="B298" t="s">
        <v>106</v>
      </c>
      <c r="C298" t="s">
        <v>295</v>
      </c>
      <c r="D298" t="s">
        <v>716</v>
      </c>
      <c r="E298"/>
      <c r="F298" t="s">
        <v>200</v>
      </c>
      <c r="G298"/>
      <c r="H298" t="s">
        <v>272</v>
      </c>
      <c r="I298" s="99"/>
    </row>
    <row r="299" spans="1:9" x14ac:dyDescent="0.25">
      <c r="A299" t="s">
        <v>27</v>
      </c>
      <c r="B299" t="s">
        <v>106</v>
      </c>
      <c r="C299" t="s">
        <v>480</v>
      </c>
      <c r="D299" t="s">
        <v>717</v>
      </c>
      <c r="E299"/>
      <c r="F299" t="s">
        <v>200</v>
      </c>
      <c r="G299"/>
      <c r="H299" t="s">
        <v>272</v>
      </c>
      <c r="I299" s="99"/>
    </row>
    <row r="300" spans="1:9" x14ac:dyDescent="0.25">
      <c r="A300" t="s">
        <v>27</v>
      </c>
      <c r="B300" t="s">
        <v>718</v>
      </c>
      <c r="C300" t="s">
        <v>275</v>
      </c>
      <c r="D300" t="s">
        <v>719</v>
      </c>
      <c r="E300"/>
      <c r="F300" t="s">
        <v>205</v>
      </c>
      <c r="G300"/>
      <c r="H300"/>
      <c r="I300" s="99"/>
    </row>
    <row r="301" spans="1:9" x14ac:dyDescent="0.25">
      <c r="A301" t="s">
        <v>27</v>
      </c>
      <c r="B301" t="s">
        <v>106</v>
      </c>
      <c r="C301" t="s">
        <v>275</v>
      </c>
      <c r="D301" t="s">
        <v>720</v>
      </c>
      <c r="E301"/>
      <c r="F301" t="s">
        <v>205</v>
      </c>
      <c r="G301" t="s">
        <v>438</v>
      </c>
      <c r="H301"/>
      <c r="I301" s="99"/>
    </row>
    <row r="302" spans="1:9" x14ac:dyDescent="0.25">
      <c r="A302" t="s">
        <v>27</v>
      </c>
      <c r="B302" t="s">
        <v>721</v>
      </c>
      <c r="C302" t="s">
        <v>491</v>
      </c>
      <c r="D302" t="s">
        <v>722</v>
      </c>
      <c r="E302"/>
      <c r="F302" t="s">
        <v>200</v>
      </c>
      <c r="G302"/>
      <c r="H302" t="s">
        <v>723</v>
      </c>
      <c r="I302" s="99"/>
    </row>
    <row r="303" spans="1:9" x14ac:dyDescent="0.25">
      <c r="A303" t="s">
        <v>27</v>
      </c>
      <c r="B303" t="s">
        <v>106</v>
      </c>
      <c r="C303" t="s">
        <v>724</v>
      </c>
      <c r="D303" t="s">
        <v>725</v>
      </c>
      <c r="E303"/>
      <c r="F303" t="s">
        <v>200</v>
      </c>
      <c r="G303"/>
      <c r="H303" t="s">
        <v>214</v>
      </c>
      <c r="I303" s="99"/>
    </row>
    <row r="304" spans="1:9" x14ac:dyDescent="0.25">
      <c r="A304" t="s">
        <v>27</v>
      </c>
      <c r="B304" t="s">
        <v>136</v>
      </c>
      <c r="C304" t="s">
        <v>726</v>
      </c>
      <c r="D304" t="s">
        <v>727</v>
      </c>
      <c r="E304"/>
      <c r="F304" t="s">
        <v>200</v>
      </c>
      <c r="G304"/>
      <c r="H304" t="s">
        <v>303</v>
      </c>
      <c r="I304" s="99"/>
    </row>
    <row r="305" spans="1:9" x14ac:dyDescent="0.25">
      <c r="A305" t="s">
        <v>27</v>
      </c>
      <c r="B305" t="s">
        <v>136</v>
      </c>
      <c r="C305" t="s">
        <v>307</v>
      </c>
      <c r="D305" t="s">
        <v>728</v>
      </c>
      <c r="E305"/>
      <c r="F305" t="s">
        <v>205</v>
      </c>
      <c r="G305" t="s">
        <v>209</v>
      </c>
      <c r="H305"/>
      <c r="I305" s="99"/>
    </row>
    <row r="306" spans="1:9" x14ac:dyDescent="0.25">
      <c r="A306" t="s">
        <v>27</v>
      </c>
      <c r="B306" t="s">
        <v>721</v>
      </c>
      <c r="C306" t="s">
        <v>729</v>
      </c>
      <c r="D306" t="s">
        <v>730</v>
      </c>
      <c r="E306"/>
      <c r="F306" t="s">
        <v>200</v>
      </c>
      <c r="G306"/>
      <c r="H306" t="s">
        <v>303</v>
      </c>
      <c r="I306" s="99"/>
    </row>
    <row r="307" spans="1:9" x14ac:dyDescent="0.25">
      <c r="A307" t="s">
        <v>27</v>
      </c>
      <c r="B307" t="s">
        <v>85</v>
      </c>
      <c r="C307" t="s">
        <v>700</v>
      </c>
      <c r="D307" t="s">
        <v>731</v>
      </c>
      <c r="E307"/>
      <c r="F307" t="s">
        <v>205</v>
      </c>
      <c r="G307" t="s">
        <v>732</v>
      </c>
      <c r="H307"/>
      <c r="I307" s="99"/>
    </row>
    <row r="308" spans="1:9" x14ac:dyDescent="0.25">
      <c r="A308" t="s">
        <v>27</v>
      </c>
      <c r="B308" t="s">
        <v>85</v>
      </c>
      <c r="C308" t="s">
        <v>733</v>
      </c>
      <c r="D308" t="s">
        <v>734</v>
      </c>
      <c r="E308"/>
      <c r="F308" t="s">
        <v>205</v>
      </c>
      <c r="G308" t="s">
        <v>209</v>
      </c>
      <c r="H308"/>
      <c r="I308" s="99"/>
    </row>
    <row r="309" spans="1:9" x14ac:dyDescent="0.25">
      <c r="A309" t="s">
        <v>27</v>
      </c>
      <c r="B309" t="s">
        <v>136</v>
      </c>
      <c r="C309" t="s">
        <v>513</v>
      </c>
      <c r="D309" t="s">
        <v>735</v>
      </c>
      <c r="E309"/>
      <c r="F309" t="s">
        <v>200</v>
      </c>
      <c r="G309"/>
      <c r="H309" t="s">
        <v>306</v>
      </c>
      <c r="I309" s="99"/>
    </row>
    <row r="310" spans="1:9" x14ac:dyDescent="0.25">
      <c r="A310" t="s">
        <v>27</v>
      </c>
      <c r="B310" t="s">
        <v>136</v>
      </c>
      <c r="C310" t="s">
        <v>736</v>
      </c>
      <c r="D310" t="s">
        <v>737</v>
      </c>
      <c r="E310"/>
      <c r="F310" t="s">
        <v>200</v>
      </c>
      <c r="G310"/>
      <c r="H310" t="s">
        <v>229</v>
      </c>
      <c r="I310" s="99"/>
    </row>
    <row r="311" spans="1:9" x14ac:dyDescent="0.25">
      <c r="A311" t="s">
        <v>27</v>
      </c>
      <c r="B311" t="s">
        <v>123</v>
      </c>
      <c r="C311" t="s">
        <v>484</v>
      </c>
      <c r="D311" t="s">
        <v>581</v>
      </c>
      <c r="E311"/>
      <c r="F311" t="s">
        <v>200</v>
      </c>
      <c r="G311"/>
      <c r="H311" t="s">
        <v>486</v>
      </c>
      <c r="I311" s="99"/>
    </row>
    <row r="312" spans="1:9" x14ac:dyDescent="0.25">
      <c r="A312" t="s">
        <v>27</v>
      </c>
      <c r="B312" t="s">
        <v>106</v>
      </c>
      <c r="C312" t="s">
        <v>286</v>
      </c>
      <c r="D312" t="s">
        <v>738</v>
      </c>
      <c r="E312"/>
      <c r="F312" t="s">
        <v>200</v>
      </c>
      <c r="G312"/>
      <c r="H312" t="s">
        <v>303</v>
      </c>
      <c r="I312" s="99"/>
    </row>
    <row r="313" spans="1:9" x14ac:dyDescent="0.25">
      <c r="A313" t="s">
        <v>28</v>
      </c>
      <c r="B313" t="s">
        <v>28</v>
      </c>
      <c r="C313" t="s">
        <v>300</v>
      </c>
      <c r="D313" t="s">
        <v>739</v>
      </c>
      <c r="E313"/>
      <c r="F313" t="s">
        <v>200</v>
      </c>
      <c r="G313"/>
      <c r="H313" t="s">
        <v>306</v>
      </c>
      <c r="I313" s="99"/>
    </row>
    <row r="314" spans="1:9" x14ac:dyDescent="0.25">
      <c r="A314" t="s">
        <v>28</v>
      </c>
      <c r="B314" t="s">
        <v>28</v>
      </c>
      <c r="C314" t="s">
        <v>740</v>
      </c>
      <c r="D314" t="s">
        <v>741</v>
      </c>
      <c r="E314"/>
      <c r="F314" t="s">
        <v>205</v>
      </c>
      <c r="G314" t="s">
        <v>209</v>
      </c>
      <c r="H314"/>
      <c r="I314" s="99"/>
    </row>
    <row r="315" spans="1:9" x14ac:dyDescent="0.25">
      <c r="A315" t="s">
        <v>28</v>
      </c>
      <c r="B315" t="s">
        <v>28</v>
      </c>
      <c r="C315" t="s">
        <v>729</v>
      </c>
      <c r="D315" t="s">
        <v>730</v>
      </c>
      <c r="E315"/>
      <c r="F315" t="s">
        <v>200</v>
      </c>
      <c r="G315"/>
      <c r="H315" t="s">
        <v>303</v>
      </c>
      <c r="I315" s="99"/>
    </row>
    <row r="316" spans="1:9" x14ac:dyDescent="0.25">
      <c r="A316" t="s">
        <v>28</v>
      </c>
      <c r="B316" t="s">
        <v>28</v>
      </c>
      <c r="C316" t="s">
        <v>513</v>
      </c>
      <c r="D316" t="s">
        <v>735</v>
      </c>
      <c r="E316"/>
      <c r="F316" t="s">
        <v>200</v>
      </c>
      <c r="G316"/>
      <c r="H316" t="s">
        <v>306</v>
      </c>
      <c r="I316" s="99"/>
    </row>
    <row r="317" spans="1:9" x14ac:dyDescent="0.25">
      <c r="A317" t="s">
        <v>28</v>
      </c>
      <c r="B317" t="s">
        <v>28</v>
      </c>
      <c r="C317" t="s">
        <v>736</v>
      </c>
      <c r="D317" t="s">
        <v>737</v>
      </c>
      <c r="E317"/>
      <c r="F317" t="s">
        <v>200</v>
      </c>
      <c r="G317"/>
      <c r="H317" t="s">
        <v>229</v>
      </c>
      <c r="I317" s="99"/>
    </row>
    <row r="318" spans="1:9" x14ac:dyDescent="0.25">
      <c r="A318" t="s">
        <v>29</v>
      </c>
      <c r="B318" t="s">
        <v>89</v>
      </c>
      <c r="C318" t="s">
        <v>198</v>
      </c>
      <c r="D318" t="s">
        <v>199</v>
      </c>
      <c r="E318"/>
      <c r="F318" t="s">
        <v>200</v>
      </c>
      <c r="G318"/>
      <c r="H318" t="s">
        <v>201</v>
      </c>
      <c r="I318" s="99"/>
    </row>
    <row r="319" spans="1:9" x14ac:dyDescent="0.25">
      <c r="A319" t="s">
        <v>29</v>
      </c>
      <c r="B319" t="s">
        <v>60</v>
      </c>
      <c r="C319" t="s">
        <v>742</v>
      </c>
      <c r="D319" t="s">
        <v>743</v>
      </c>
      <c r="E319"/>
      <c r="F319" t="s">
        <v>200</v>
      </c>
      <c r="G319"/>
      <c r="H319" t="s">
        <v>303</v>
      </c>
      <c r="I319" s="99"/>
    </row>
    <row r="320" spans="1:9" x14ac:dyDescent="0.25">
      <c r="A320" t="s">
        <v>29</v>
      </c>
      <c r="B320" t="s">
        <v>86</v>
      </c>
      <c r="C320" t="s">
        <v>744</v>
      </c>
      <c r="D320" t="s">
        <v>745</v>
      </c>
      <c r="E320"/>
      <c r="F320" t="s">
        <v>200</v>
      </c>
      <c r="G320"/>
      <c r="H320" t="s">
        <v>303</v>
      </c>
      <c r="I320" s="99"/>
    </row>
    <row r="321" spans="1:9" x14ac:dyDescent="0.25">
      <c r="A321" t="s">
        <v>29</v>
      </c>
      <c r="B321" t="s">
        <v>60</v>
      </c>
      <c r="C321" t="s">
        <v>300</v>
      </c>
      <c r="D321" t="s">
        <v>746</v>
      </c>
      <c r="E321"/>
      <c r="F321" t="s">
        <v>200</v>
      </c>
      <c r="G321"/>
      <c r="H321" t="s">
        <v>747</v>
      </c>
      <c r="I321" s="99"/>
    </row>
    <row r="322" spans="1:9" x14ac:dyDescent="0.25">
      <c r="A322" t="s">
        <v>29</v>
      </c>
      <c r="B322" t="s">
        <v>107</v>
      </c>
      <c r="C322" t="s">
        <v>480</v>
      </c>
      <c r="D322" t="s">
        <v>717</v>
      </c>
      <c r="E322"/>
      <c r="F322" t="s">
        <v>200</v>
      </c>
      <c r="G322"/>
      <c r="H322" t="s">
        <v>272</v>
      </c>
      <c r="I322" s="99"/>
    </row>
    <row r="323" spans="1:9" x14ac:dyDescent="0.25">
      <c r="A323" t="s">
        <v>29</v>
      </c>
      <c r="B323" t="s">
        <v>86</v>
      </c>
      <c r="C323" t="s">
        <v>748</v>
      </c>
      <c r="D323" t="s">
        <v>749</v>
      </c>
      <c r="E323"/>
      <c r="F323" t="s">
        <v>200</v>
      </c>
      <c r="G323"/>
      <c r="H323" t="s">
        <v>306</v>
      </c>
      <c r="I323" s="99"/>
    </row>
    <row r="324" spans="1:9" x14ac:dyDescent="0.25">
      <c r="A324" t="s">
        <v>29</v>
      </c>
      <c r="B324" t="s">
        <v>137</v>
      </c>
      <c r="C324" t="s">
        <v>240</v>
      </c>
      <c r="D324" t="s">
        <v>305</v>
      </c>
      <c r="E324"/>
      <c r="F324" t="s">
        <v>200</v>
      </c>
      <c r="G324"/>
      <c r="H324" t="s">
        <v>306</v>
      </c>
      <c r="I324" s="99"/>
    </row>
    <row r="325" spans="1:9" x14ac:dyDescent="0.25">
      <c r="A325" t="s">
        <v>29</v>
      </c>
      <c r="B325" t="s">
        <v>86</v>
      </c>
      <c r="C325" t="s">
        <v>750</v>
      </c>
      <c r="D325" t="s">
        <v>751</v>
      </c>
      <c r="E325"/>
      <c r="F325" t="s">
        <v>200</v>
      </c>
      <c r="G325"/>
      <c r="H325" t="s">
        <v>752</v>
      </c>
      <c r="I325" s="99"/>
    </row>
    <row r="326" spans="1:9" x14ac:dyDescent="0.25">
      <c r="A326" t="s">
        <v>29</v>
      </c>
      <c r="B326" t="s">
        <v>753</v>
      </c>
      <c r="C326" t="s">
        <v>291</v>
      </c>
      <c r="D326" t="s">
        <v>754</v>
      </c>
      <c r="E326"/>
      <c r="F326" t="s">
        <v>200</v>
      </c>
      <c r="G326"/>
      <c r="H326" t="s">
        <v>272</v>
      </c>
      <c r="I326" s="99"/>
    </row>
    <row r="327" spans="1:9" x14ac:dyDescent="0.25">
      <c r="A327" t="s">
        <v>29</v>
      </c>
      <c r="B327" t="s">
        <v>755</v>
      </c>
      <c r="C327" t="s">
        <v>203</v>
      </c>
      <c r="D327" t="s">
        <v>204</v>
      </c>
      <c r="E327"/>
      <c r="F327" t="s">
        <v>205</v>
      </c>
      <c r="G327" t="s">
        <v>206</v>
      </c>
      <c r="H327"/>
      <c r="I327" s="99"/>
    </row>
    <row r="328" spans="1:9" x14ac:dyDescent="0.25">
      <c r="A328" t="s">
        <v>29</v>
      </c>
      <c r="B328" t="s">
        <v>89</v>
      </c>
      <c r="C328" t="s">
        <v>306</v>
      </c>
      <c r="D328" t="s">
        <v>756</v>
      </c>
      <c r="E328"/>
      <c r="F328" t="s">
        <v>200</v>
      </c>
      <c r="G328"/>
      <c r="H328" t="s">
        <v>306</v>
      </c>
      <c r="I328" s="99"/>
    </row>
    <row r="329" spans="1:9" x14ac:dyDescent="0.25">
      <c r="A329" t="s">
        <v>29</v>
      </c>
      <c r="B329" t="s">
        <v>89</v>
      </c>
      <c r="C329" t="s">
        <v>212</v>
      </c>
      <c r="D329" t="s">
        <v>246</v>
      </c>
      <c r="E329"/>
      <c r="F329" t="s">
        <v>200</v>
      </c>
      <c r="G329"/>
      <c r="H329" t="s">
        <v>214</v>
      </c>
      <c r="I329" s="99"/>
    </row>
    <row r="330" spans="1:9" x14ac:dyDescent="0.25">
      <c r="A330" t="s">
        <v>29</v>
      </c>
      <c r="B330" t="s">
        <v>60</v>
      </c>
      <c r="C330" t="s">
        <v>757</v>
      </c>
      <c r="D330" t="s">
        <v>758</v>
      </c>
      <c r="E330"/>
      <c r="F330" t="s">
        <v>200</v>
      </c>
      <c r="G330"/>
      <c r="H330" t="s">
        <v>306</v>
      </c>
      <c r="I330" s="99"/>
    </row>
    <row r="331" spans="1:9" x14ac:dyDescent="0.25">
      <c r="A331" t="s">
        <v>29</v>
      </c>
      <c r="B331" t="s">
        <v>137</v>
      </c>
      <c r="C331" t="s">
        <v>759</v>
      </c>
      <c r="D331" t="s">
        <v>760</v>
      </c>
      <c r="E331"/>
      <c r="F331" t="s">
        <v>200</v>
      </c>
      <c r="G331"/>
      <c r="H331" t="s">
        <v>752</v>
      </c>
      <c r="I331" s="99"/>
    </row>
    <row r="332" spans="1:9" x14ac:dyDescent="0.25">
      <c r="A332" t="s">
        <v>29</v>
      </c>
      <c r="B332" t="s">
        <v>89</v>
      </c>
      <c r="C332" t="s">
        <v>625</v>
      </c>
      <c r="D332" t="s">
        <v>761</v>
      </c>
      <c r="E332"/>
      <c r="F332" t="s">
        <v>200</v>
      </c>
      <c r="G332"/>
      <c r="H332" t="s">
        <v>229</v>
      </c>
      <c r="I332" s="99"/>
    </row>
    <row r="333" spans="1:9" x14ac:dyDescent="0.25">
      <c r="A333" t="s">
        <v>29</v>
      </c>
      <c r="B333" t="s">
        <v>762</v>
      </c>
      <c r="C333" t="s">
        <v>763</v>
      </c>
      <c r="D333" t="s">
        <v>764</v>
      </c>
      <c r="E333"/>
      <c r="F333" t="s">
        <v>200</v>
      </c>
      <c r="G333"/>
      <c r="H333" t="s">
        <v>747</v>
      </c>
      <c r="I333" s="99"/>
    </row>
    <row r="334" spans="1:9" x14ac:dyDescent="0.25">
      <c r="A334" t="s">
        <v>29</v>
      </c>
      <c r="B334" t="s">
        <v>60</v>
      </c>
      <c r="C334" t="s">
        <v>765</v>
      </c>
      <c r="D334" t="s">
        <v>766</v>
      </c>
      <c r="E334"/>
      <c r="F334" t="s">
        <v>200</v>
      </c>
      <c r="G334"/>
      <c r="H334" t="s">
        <v>752</v>
      </c>
      <c r="I334" s="99"/>
    </row>
    <row r="335" spans="1:9" x14ac:dyDescent="0.25">
      <c r="A335" t="s">
        <v>29</v>
      </c>
      <c r="B335" t="s">
        <v>137</v>
      </c>
      <c r="C335" t="s">
        <v>767</v>
      </c>
      <c r="D335" t="s">
        <v>768</v>
      </c>
      <c r="E335"/>
      <c r="F335" t="s">
        <v>200</v>
      </c>
      <c r="G335"/>
      <c r="H335" t="s">
        <v>752</v>
      </c>
      <c r="I335" s="99"/>
    </row>
    <row r="336" spans="1:9" x14ac:dyDescent="0.25">
      <c r="A336" t="s">
        <v>29</v>
      </c>
      <c r="B336" t="s">
        <v>89</v>
      </c>
      <c r="C336" t="s">
        <v>226</v>
      </c>
      <c r="D336" t="s">
        <v>249</v>
      </c>
      <c r="E336"/>
      <c r="F336" t="s">
        <v>205</v>
      </c>
      <c r="G336" t="s">
        <v>226</v>
      </c>
      <c r="H336"/>
      <c r="I336" s="99"/>
    </row>
    <row r="337" spans="1:9" x14ac:dyDescent="0.25">
      <c r="A337" t="s">
        <v>29</v>
      </c>
      <c r="B337" t="s">
        <v>89</v>
      </c>
      <c r="C337" t="s">
        <v>370</v>
      </c>
      <c r="D337" t="s">
        <v>769</v>
      </c>
      <c r="E337"/>
      <c r="F337" t="s">
        <v>200</v>
      </c>
      <c r="G337"/>
      <c r="H337" t="s">
        <v>252</v>
      </c>
      <c r="I337" s="99"/>
    </row>
    <row r="338" spans="1:9" x14ac:dyDescent="0.25">
      <c r="A338" t="s">
        <v>29</v>
      </c>
      <c r="B338" t="s">
        <v>107</v>
      </c>
      <c r="C338" t="s">
        <v>384</v>
      </c>
      <c r="D338" t="s">
        <v>770</v>
      </c>
      <c r="E338"/>
      <c r="F338" t="s">
        <v>200</v>
      </c>
      <c r="G338"/>
      <c r="H338" t="s">
        <v>545</v>
      </c>
      <c r="I338" s="99"/>
    </row>
    <row r="339" spans="1:9" x14ac:dyDescent="0.25">
      <c r="A339" t="s">
        <v>29</v>
      </c>
      <c r="B339" t="s">
        <v>89</v>
      </c>
      <c r="C339" t="s">
        <v>233</v>
      </c>
      <c r="D339" t="s">
        <v>253</v>
      </c>
      <c r="E339"/>
      <c r="F339" t="s">
        <v>200</v>
      </c>
      <c r="G339"/>
      <c r="H339" t="s">
        <v>235</v>
      </c>
      <c r="I339" s="99"/>
    </row>
    <row r="340" spans="1:9" x14ac:dyDescent="0.25">
      <c r="A340" t="s">
        <v>30</v>
      </c>
      <c r="B340" t="s">
        <v>61</v>
      </c>
      <c r="C340" t="s">
        <v>198</v>
      </c>
      <c r="D340" t="s">
        <v>199</v>
      </c>
      <c r="E340"/>
      <c r="F340" t="s">
        <v>200</v>
      </c>
      <c r="G340"/>
      <c r="H340" t="s">
        <v>201</v>
      </c>
      <c r="I340" s="99"/>
    </row>
    <row r="341" spans="1:9" x14ac:dyDescent="0.25">
      <c r="A341" t="s">
        <v>30</v>
      </c>
      <c r="B341" t="s">
        <v>61</v>
      </c>
      <c r="C341" t="s">
        <v>212</v>
      </c>
      <c r="D341" t="s">
        <v>246</v>
      </c>
      <c r="E341"/>
      <c r="F341" t="s">
        <v>200</v>
      </c>
      <c r="G341"/>
      <c r="H341" t="s">
        <v>214</v>
      </c>
      <c r="I341" s="99"/>
    </row>
    <row r="342" spans="1:9" x14ac:dyDescent="0.25">
      <c r="A342" t="s">
        <v>30</v>
      </c>
      <c r="B342" t="s">
        <v>61</v>
      </c>
      <c r="C342" t="s">
        <v>625</v>
      </c>
      <c r="D342" t="s">
        <v>771</v>
      </c>
      <c r="E342"/>
      <c r="F342" t="s">
        <v>200</v>
      </c>
      <c r="G342"/>
      <c r="H342" t="s">
        <v>229</v>
      </c>
      <c r="I342" s="99"/>
    </row>
    <row r="343" spans="1:9" x14ac:dyDescent="0.25">
      <c r="A343" t="s">
        <v>30</v>
      </c>
      <c r="B343" t="s">
        <v>61</v>
      </c>
      <c r="C343" t="s">
        <v>491</v>
      </c>
      <c r="D343" t="s">
        <v>722</v>
      </c>
      <c r="E343"/>
      <c r="F343" t="s">
        <v>200</v>
      </c>
      <c r="G343"/>
      <c r="H343" t="s">
        <v>723</v>
      </c>
      <c r="I343" s="99"/>
    </row>
    <row r="344" spans="1:9" x14ac:dyDescent="0.25">
      <c r="A344" t="s">
        <v>30</v>
      </c>
      <c r="B344" t="s">
        <v>61</v>
      </c>
      <c r="C344" t="s">
        <v>772</v>
      </c>
      <c r="D344" t="s">
        <v>773</v>
      </c>
      <c r="E344"/>
      <c r="F344" t="s">
        <v>200</v>
      </c>
      <c r="G344"/>
      <c r="H344" t="s">
        <v>774</v>
      </c>
      <c r="I344" s="99"/>
    </row>
    <row r="345" spans="1:9" x14ac:dyDescent="0.25">
      <c r="A345" t="s">
        <v>30</v>
      </c>
      <c r="B345" t="s">
        <v>61</v>
      </c>
      <c r="C345" t="s">
        <v>226</v>
      </c>
      <c r="D345" t="s">
        <v>227</v>
      </c>
      <c r="E345"/>
      <c r="F345" t="s">
        <v>205</v>
      </c>
      <c r="G345" t="s">
        <v>226</v>
      </c>
      <c r="H345"/>
      <c r="I345" s="99"/>
    </row>
    <row r="346" spans="1:9" x14ac:dyDescent="0.25">
      <c r="A346" t="s">
        <v>30</v>
      </c>
      <c r="B346" t="s">
        <v>61</v>
      </c>
      <c r="C346" t="s">
        <v>233</v>
      </c>
      <c r="D346" t="s">
        <v>253</v>
      </c>
      <c r="E346"/>
      <c r="F346" t="s">
        <v>200</v>
      </c>
      <c r="G346"/>
      <c r="H346" t="s">
        <v>235</v>
      </c>
      <c r="I346" s="99"/>
    </row>
    <row r="347" spans="1:9" x14ac:dyDescent="0.25">
      <c r="A347" t="s">
        <v>31</v>
      </c>
      <c r="B347" t="s">
        <v>10</v>
      </c>
      <c r="C347" t="s">
        <v>198</v>
      </c>
      <c r="D347" t="s">
        <v>199</v>
      </c>
      <c r="E347"/>
      <c r="F347" t="s">
        <v>200</v>
      </c>
      <c r="G347"/>
      <c r="H347" t="s">
        <v>201</v>
      </c>
      <c r="I347" s="99"/>
    </row>
    <row r="348" spans="1:9" x14ac:dyDescent="0.25">
      <c r="A348" t="s">
        <v>31</v>
      </c>
      <c r="B348" t="s">
        <v>108</v>
      </c>
      <c r="C348" t="s">
        <v>640</v>
      </c>
      <c r="D348" t="s">
        <v>283</v>
      </c>
      <c r="E348"/>
      <c r="F348" t="s">
        <v>200</v>
      </c>
      <c r="G348"/>
      <c r="H348" t="s">
        <v>284</v>
      </c>
      <c r="I348" s="99"/>
    </row>
    <row r="349" spans="1:9" x14ac:dyDescent="0.25">
      <c r="A349" t="s">
        <v>31</v>
      </c>
      <c r="B349" t="s">
        <v>161</v>
      </c>
      <c r="C349" t="s">
        <v>640</v>
      </c>
      <c r="D349" t="s">
        <v>775</v>
      </c>
      <c r="E349"/>
      <c r="F349" t="s">
        <v>200</v>
      </c>
      <c r="G349"/>
      <c r="H349" t="s">
        <v>637</v>
      </c>
      <c r="I349" s="99"/>
    </row>
    <row r="350" spans="1:9" x14ac:dyDescent="0.25">
      <c r="A350" t="s">
        <v>31</v>
      </c>
      <c r="B350" t="s">
        <v>776</v>
      </c>
      <c r="C350" t="s">
        <v>777</v>
      </c>
      <c r="D350" t="s">
        <v>778</v>
      </c>
      <c r="E350"/>
      <c r="F350" t="s">
        <v>205</v>
      </c>
      <c r="G350" t="s">
        <v>209</v>
      </c>
      <c r="H350"/>
      <c r="I350" s="99"/>
    </row>
    <row r="351" spans="1:9" x14ac:dyDescent="0.25">
      <c r="A351" t="s">
        <v>31</v>
      </c>
      <c r="B351" t="s">
        <v>10</v>
      </c>
      <c r="C351" t="s">
        <v>411</v>
      </c>
      <c r="D351" t="s">
        <v>412</v>
      </c>
      <c r="E351"/>
      <c r="F351" t="s">
        <v>205</v>
      </c>
      <c r="G351" t="s">
        <v>257</v>
      </c>
      <c r="H351"/>
      <c r="I351" s="99"/>
    </row>
    <row r="352" spans="1:9" x14ac:dyDescent="0.25">
      <c r="A352" t="s">
        <v>31</v>
      </c>
      <c r="B352" t="s">
        <v>779</v>
      </c>
      <c r="C352" t="s">
        <v>480</v>
      </c>
      <c r="D352" t="s">
        <v>780</v>
      </c>
      <c r="E352"/>
      <c r="F352" t="s">
        <v>200</v>
      </c>
      <c r="G352"/>
      <c r="H352" t="s">
        <v>272</v>
      </c>
      <c r="I352" s="99"/>
    </row>
    <row r="353" spans="1:9" x14ac:dyDescent="0.25">
      <c r="A353" t="s">
        <v>31</v>
      </c>
      <c r="B353" t="s">
        <v>781</v>
      </c>
      <c r="C353" t="s">
        <v>291</v>
      </c>
      <c r="D353" t="s">
        <v>782</v>
      </c>
      <c r="E353"/>
      <c r="F353" t="s">
        <v>200</v>
      </c>
      <c r="G353"/>
      <c r="H353" t="s">
        <v>272</v>
      </c>
      <c r="I353" s="99"/>
    </row>
    <row r="354" spans="1:9" x14ac:dyDescent="0.25">
      <c r="A354" t="s">
        <v>31</v>
      </c>
      <c r="B354" t="s">
        <v>783</v>
      </c>
      <c r="C354" t="s">
        <v>270</v>
      </c>
      <c r="D354" t="s">
        <v>784</v>
      </c>
      <c r="E354"/>
      <c r="F354" t="s">
        <v>200</v>
      </c>
      <c r="G354"/>
      <c r="H354" t="s">
        <v>272</v>
      </c>
      <c r="I354" s="99"/>
    </row>
    <row r="355" spans="1:9" x14ac:dyDescent="0.25">
      <c r="A355" t="s">
        <v>31</v>
      </c>
      <c r="B355" t="s">
        <v>10</v>
      </c>
      <c r="C355" t="s">
        <v>212</v>
      </c>
      <c r="D355" t="s">
        <v>246</v>
      </c>
      <c r="E355"/>
      <c r="F355" t="s">
        <v>200</v>
      </c>
      <c r="G355"/>
      <c r="H355" t="s">
        <v>214</v>
      </c>
      <c r="I355" s="99"/>
    </row>
    <row r="356" spans="1:9" x14ac:dyDescent="0.25">
      <c r="A356" t="s">
        <v>31</v>
      </c>
      <c r="B356" t="s">
        <v>776</v>
      </c>
      <c r="C356" t="s">
        <v>785</v>
      </c>
      <c r="D356" t="s">
        <v>786</v>
      </c>
      <c r="E356"/>
      <c r="F356" t="s">
        <v>205</v>
      </c>
      <c r="G356" t="s">
        <v>209</v>
      </c>
      <c r="H356"/>
      <c r="I356" s="99"/>
    </row>
    <row r="357" spans="1:9" x14ac:dyDescent="0.25">
      <c r="A357" t="s">
        <v>31</v>
      </c>
      <c r="B357" t="s">
        <v>787</v>
      </c>
      <c r="C357" t="s">
        <v>295</v>
      </c>
      <c r="D357" t="s">
        <v>788</v>
      </c>
      <c r="E357"/>
      <c r="F357" t="s">
        <v>200</v>
      </c>
      <c r="G357"/>
      <c r="H357" t="s">
        <v>272</v>
      </c>
      <c r="I357" s="99"/>
    </row>
    <row r="358" spans="1:9" x14ac:dyDescent="0.25">
      <c r="A358" t="s">
        <v>31</v>
      </c>
      <c r="B358" t="s">
        <v>161</v>
      </c>
      <c r="C358" t="s">
        <v>789</v>
      </c>
      <c r="D358" t="s">
        <v>790</v>
      </c>
      <c r="E358"/>
      <c r="F358" t="s">
        <v>205</v>
      </c>
      <c r="G358"/>
      <c r="H358"/>
      <c r="I358" s="99"/>
    </row>
    <row r="359" spans="1:9" x14ac:dyDescent="0.25">
      <c r="A359" t="s">
        <v>31</v>
      </c>
      <c r="B359" t="s">
        <v>108</v>
      </c>
      <c r="C359" t="s">
        <v>570</v>
      </c>
      <c r="D359" t="s">
        <v>791</v>
      </c>
      <c r="E359"/>
      <c r="F359" t="s">
        <v>200</v>
      </c>
      <c r="G359"/>
      <c r="H359" t="s">
        <v>792</v>
      </c>
      <c r="I359" s="99"/>
    </row>
    <row r="360" spans="1:9" x14ac:dyDescent="0.25">
      <c r="A360" t="s">
        <v>31</v>
      </c>
      <c r="B360" t="s">
        <v>793</v>
      </c>
      <c r="C360" t="s">
        <v>275</v>
      </c>
      <c r="D360" t="s">
        <v>276</v>
      </c>
      <c r="E360"/>
      <c r="F360" t="s">
        <v>205</v>
      </c>
      <c r="G360"/>
      <c r="H360"/>
      <c r="I360" s="99"/>
    </row>
    <row r="361" spans="1:9" x14ac:dyDescent="0.25">
      <c r="A361" t="s">
        <v>31</v>
      </c>
      <c r="B361" t="s">
        <v>10</v>
      </c>
      <c r="C361" t="s">
        <v>226</v>
      </c>
      <c r="D361" t="s">
        <v>227</v>
      </c>
      <c r="E361"/>
      <c r="F361" t="s">
        <v>205</v>
      </c>
      <c r="G361" t="s">
        <v>226</v>
      </c>
      <c r="H361"/>
      <c r="I361" s="99"/>
    </row>
    <row r="362" spans="1:9" x14ac:dyDescent="0.25">
      <c r="A362" t="s">
        <v>31</v>
      </c>
      <c r="B362" t="s">
        <v>776</v>
      </c>
      <c r="C362" t="s">
        <v>177</v>
      </c>
      <c r="D362" t="s">
        <v>794</v>
      </c>
      <c r="E362"/>
      <c r="F362" t="s">
        <v>205</v>
      </c>
      <c r="G362" t="s">
        <v>209</v>
      </c>
      <c r="H362"/>
      <c r="I362" s="99"/>
    </row>
    <row r="363" spans="1:9" x14ac:dyDescent="0.25">
      <c r="A363" t="s">
        <v>31</v>
      </c>
      <c r="B363" t="s">
        <v>10</v>
      </c>
      <c r="C363" t="s">
        <v>233</v>
      </c>
      <c r="D363" t="s">
        <v>253</v>
      </c>
      <c r="E363"/>
      <c r="F363" t="s">
        <v>200</v>
      </c>
      <c r="G363"/>
      <c r="H363" t="s">
        <v>235</v>
      </c>
      <c r="I363" s="99"/>
    </row>
    <row r="364" spans="1:9" x14ac:dyDescent="0.25">
      <c r="A364" t="s">
        <v>31</v>
      </c>
      <c r="B364" t="s">
        <v>795</v>
      </c>
      <c r="C364" t="s">
        <v>384</v>
      </c>
      <c r="D364" t="s">
        <v>796</v>
      </c>
      <c r="E364"/>
      <c r="F364" t="s">
        <v>200</v>
      </c>
      <c r="G364"/>
      <c r="H364" t="s">
        <v>797</v>
      </c>
      <c r="I364" s="99"/>
    </row>
    <row r="365" spans="1:9" x14ac:dyDescent="0.25">
      <c r="A365" t="s">
        <v>31</v>
      </c>
      <c r="B365" t="s">
        <v>798</v>
      </c>
      <c r="C365" t="s">
        <v>286</v>
      </c>
      <c r="D365" t="s">
        <v>799</v>
      </c>
      <c r="E365"/>
      <c r="F365" t="s">
        <v>200</v>
      </c>
      <c r="G365"/>
      <c r="H365" t="s">
        <v>272</v>
      </c>
      <c r="I365" s="99"/>
    </row>
    <row r="366" spans="1:9" x14ac:dyDescent="0.25">
      <c r="A366" t="s">
        <v>32</v>
      </c>
      <c r="B366" t="s">
        <v>32</v>
      </c>
      <c r="C366" t="s">
        <v>800</v>
      </c>
      <c r="D366" t="s">
        <v>801</v>
      </c>
      <c r="E366"/>
      <c r="F366" t="s">
        <v>205</v>
      </c>
      <c r="G366" t="s">
        <v>209</v>
      </c>
      <c r="H366"/>
      <c r="I366" s="99"/>
    </row>
    <row r="367" spans="1:9" x14ac:dyDescent="0.25">
      <c r="A367" t="s">
        <v>32</v>
      </c>
      <c r="B367" t="s">
        <v>32</v>
      </c>
      <c r="C367" t="s">
        <v>198</v>
      </c>
      <c r="D367" t="s">
        <v>199</v>
      </c>
      <c r="E367"/>
      <c r="F367" t="s">
        <v>200</v>
      </c>
      <c r="G367"/>
      <c r="H367" t="s">
        <v>201</v>
      </c>
      <c r="I367" s="99"/>
    </row>
    <row r="368" spans="1:9" x14ac:dyDescent="0.25">
      <c r="A368" t="s">
        <v>32</v>
      </c>
      <c r="B368" t="s">
        <v>32</v>
      </c>
      <c r="C368" t="s">
        <v>573</v>
      </c>
      <c r="D368" t="s">
        <v>574</v>
      </c>
      <c r="E368"/>
      <c r="F368" t="s">
        <v>200</v>
      </c>
      <c r="G368"/>
      <c r="H368" t="s">
        <v>272</v>
      </c>
      <c r="I368" s="99"/>
    </row>
    <row r="369" spans="1:9" x14ac:dyDescent="0.25">
      <c r="A369" t="s">
        <v>32</v>
      </c>
      <c r="B369" t="s">
        <v>32</v>
      </c>
      <c r="C369" t="s">
        <v>583</v>
      </c>
      <c r="D369" t="s">
        <v>584</v>
      </c>
      <c r="E369"/>
      <c r="F369" t="s">
        <v>205</v>
      </c>
      <c r="G369"/>
      <c r="H369"/>
      <c r="I369" s="99"/>
    </row>
    <row r="370" spans="1:9" x14ac:dyDescent="0.25">
      <c r="A370" t="s">
        <v>32</v>
      </c>
      <c r="B370" t="s">
        <v>32</v>
      </c>
      <c r="C370" t="s">
        <v>212</v>
      </c>
      <c r="D370" t="s">
        <v>246</v>
      </c>
      <c r="E370"/>
      <c r="F370" t="s">
        <v>200</v>
      </c>
      <c r="G370"/>
      <c r="H370" t="s">
        <v>214</v>
      </c>
      <c r="I370" s="99"/>
    </row>
    <row r="371" spans="1:9" x14ac:dyDescent="0.25">
      <c r="A371" t="s">
        <v>32</v>
      </c>
      <c r="B371" t="s">
        <v>32</v>
      </c>
      <c r="C371" t="s">
        <v>575</v>
      </c>
      <c r="D371" t="s">
        <v>576</v>
      </c>
      <c r="E371"/>
      <c r="F371" t="s">
        <v>200</v>
      </c>
      <c r="G371"/>
      <c r="H371" t="s">
        <v>272</v>
      </c>
      <c r="I371" s="99"/>
    </row>
    <row r="372" spans="1:9" x14ac:dyDescent="0.25">
      <c r="A372" t="s">
        <v>32</v>
      </c>
      <c r="B372" t="s">
        <v>32</v>
      </c>
      <c r="C372" t="s">
        <v>577</v>
      </c>
      <c r="D372" t="s">
        <v>578</v>
      </c>
      <c r="E372"/>
      <c r="F372" t="s">
        <v>200</v>
      </c>
      <c r="G372"/>
      <c r="H372" t="s">
        <v>297</v>
      </c>
      <c r="I372" s="99"/>
    </row>
    <row r="373" spans="1:9" x14ac:dyDescent="0.25">
      <c r="A373" t="s">
        <v>32</v>
      </c>
      <c r="B373" t="s">
        <v>32</v>
      </c>
      <c r="C373" t="s">
        <v>226</v>
      </c>
      <c r="D373" t="s">
        <v>227</v>
      </c>
      <c r="E373"/>
      <c r="F373" t="s">
        <v>205</v>
      </c>
      <c r="G373" t="s">
        <v>226</v>
      </c>
      <c r="H373"/>
      <c r="I373" s="99"/>
    </row>
    <row r="374" spans="1:9" x14ac:dyDescent="0.25">
      <c r="A374" t="s">
        <v>32</v>
      </c>
      <c r="B374" t="s">
        <v>32</v>
      </c>
      <c r="C374" t="s">
        <v>579</v>
      </c>
      <c r="D374" t="s">
        <v>580</v>
      </c>
      <c r="E374"/>
      <c r="F374" t="s">
        <v>205</v>
      </c>
      <c r="G374" t="s">
        <v>206</v>
      </c>
      <c r="H374"/>
      <c r="I374" s="99"/>
    </row>
    <row r="375" spans="1:9" x14ac:dyDescent="0.25">
      <c r="A375" t="s">
        <v>32</v>
      </c>
      <c r="B375" t="s">
        <v>32</v>
      </c>
      <c r="C375" t="s">
        <v>233</v>
      </c>
      <c r="D375" t="s">
        <v>253</v>
      </c>
      <c r="E375"/>
      <c r="F375" t="s">
        <v>200</v>
      </c>
      <c r="G375"/>
      <c r="H375" t="s">
        <v>235</v>
      </c>
      <c r="I375" s="99"/>
    </row>
    <row r="376" spans="1:9" x14ac:dyDescent="0.25">
      <c r="A376" t="s">
        <v>32</v>
      </c>
      <c r="B376" t="s">
        <v>32</v>
      </c>
      <c r="C376" t="s">
        <v>484</v>
      </c>
      <c r="D376" t="s">
        <v>704</v>
      </c>
      <c r="E376"/>
      <c r="F376" t="s">
        <v>200</v>
      </c>
      <c r="G376"/>
      <c r="H376" t="s">
        <v>486</v>
      </c>
      <c r="I376" s="99"/>
    </row>
    <row r="377" spans="1:9" x14ac:dyDescent="0.25">
      <c r="A377" t="s">
        <v>33</v>
      </c>
      <c r="B377" t="s">
        <v>109</v>
      </c>
      <c r="C377" t="s">
        <v>802</v>
      </c>
      <c r="D377" t="s">
        <v>803</v>
      </c>
      <c r="E377"/>
      <c r="F377" t="s">
        <v>205</v>
      </c>
      <c r="G377" t="s">
        <v>209</v>
      </c>
      <c r="H377"/>
      <c r="I377" s="99"/>
    </row>
    <row r="378" spans="1:9" x14ac:dyDescent="0.25">
      <c r="A378" t="s">
        <v>33</v>
      </c>
      <c r="B378" t="s">
        <v>88</v>
      </c>
      <c r="C378" t="s">
        <v>88</v>
      </c>
      <c r="D378" t="s">
        <v>804</v>
      </c>
      <c r="E378"/>
      <c r="F378" t="s">
        <v>205</v>
      </c>
      <c r="G378" t="s">
        <v>88</v>
      </c>
      <c r="H378"/>
      <c r="I378" s="99"/>
    </row>
    <row r="379" spans="1:9" x14ac:dyDescent="0.25">
      <c r="A379" t="s">
        <v>33</v>
      </c>
      <c r="B379" t="s">
        <v>805</v>
      </c>
      <c r="C379" t="s">
        <v>291</v>
      </c>
      <c r="D379" t="s">
        <v>292</v>
      </c>
      <c r="E379"/>
      <c r="F379" t="s">
        <v>200</v>
      </c>
      <c r="G379"/>
      <c r="H379" t="s">
        <v>272</v>
      </c>
      <c r="I379" s="99"/>
    </row>
    <row r="380" spans="1:9" x14ac:dyDescent="0.25">
      <c r="A380" t="s">
        <v>33</v>
      </c>
      <c r="B380" t="s">
        <v>88</v>
      </c>
      <c r="C380" t="s">
        <v>806</v>
      </c>
      <c r="D380" t="s">
        <v>807</v>
      </c>
      <c r="E380"/>
      <c r="F380" t="s">
        <v>205</v>
      </c>
      <c r="G380" t="s">
        <v>209</v>
      </c>
      <c r="H380"/>
      <c r="I380" s="99"/>
    </row>
    <row r="381" spans="1:9" x14ac:dyDescent="0.25">
      <c r="A381" t="s">
        <v>33</v>
      </c>
      <c r="B381" t="s">
        <v>805</v>
      </c>
      <c r="C381" t="s">
        <v>270</v>
      </c>
      <c r="D381" t="s">
        <v>808</v>
      </c>
      <c r="E381"/>
      <c r="F381" t="s">
        <v>200</v>
      </c>
      <c r="G381"/>
      <c r="H381" t="s">
        <v>272</v>
      </c>
      <c r="I381" s="99"/>
    </row>
    <row r="382" spans="1:9" x14ac:dyDescent="0.25">
      <c r="A382" t="s">
        <v>33</v>
      </c>
      <c r="B382" t="s">
        <v>88</v>
      </c>
      <c r="C382" t="s">
        <v>809</v>
      </c>
      <c r="D382" t="s">
        <v>810</v>
      </c>
      <c r="E382"/>
      <c r="F382" t="s">
        <v>205</v>
      </c>
      <c r="G382" t="s">
        <v>209</v>
      </c>
      <c r="H382"/>
      <c r="I382" s="99"/>
    </row>
    <row r="383" spans="1:9" x14ac:dyDescent="0.25">
      <c r="A383" t="s">
        <v>33</v>
      </c>
      <c r="B383" t="s">
        <v>805</v>
      </c>
      <c r="C383" t="s">
        <v>275</v>
      </c>
      <c r="D383" t="s">
        <v>276</v>
      </c>
      <c r="E383"/>
      <c r="F383" t="s">
        <v>205</v>
      </c>
      <c r="G383"/>
      <c r="H383"/>
      <c r="I383" s="99"/>
    </row>
    <row r="384" spans="1:9" x14ac:dyDescent="0.25">
      <c r="A384" t="s">
        <v>33</v>
      </c>
      <c r="B384" t="s">
        <v>811</v>
      </c>
      <c r="C384" t="s">
        <v>625</v>
      </c>
      <c r="D384" t="s">
        <v>761</v>
      </c>
      <c r="E384"/>
      <c r="F384" t="s">
        <v>200</v>
      </c>
      <c r="G384"/>
      <c r="H384" t="s">
        <v>229</v>
      </c>
      <c r="I384" s="99"/>
    </row>
    <row r="385" spans="1:9" x14ac:dyDescent="0.25">
      <c r="A385" t="s">
        <v>33</v>
      </c>
      <c r="B385" t="s">
        <v>88</v>
      </c>
      <c r="C385" t="s">
        <v>812</v>
      </c>
      <c r="D385" t="s">
        <v>813</v>
      </c>
      <c r="E385"/>
      <c r="F385" t="s">
        <v>205</v>
      </c>
      <c r="G385" t="s">
        <v>812</v>
      </c>
      <c r="H385"/>
      <c r="I385" s="99"/>
    </row>
    <row r="386" spans="1:9" x14ac:dyDescent="0.25">
      <c r="A386" t="s">
        <v>33</v>
      </c>
      <c r="B386" t="s">
        <v>805</v>
      </c>
      <c r="C386" t="s">
        <v>384</v>
      </c>
      <c r="D386" t="s">
        <v>814</v>
      </c>
      <c r="E386"/>
      <c r="F386" t="s">
        <v>200</v>
      </c>
      <c r="G386"/>
      <c r="H386" t="s">
        <v>252</v>
      </c>
      <c r="I386" s="99"/>
    </row>
    <row r="387" spans="1:9" x14ac:dyDescent="0.25">
      <c r="A387" t="s">
        <v>33</v>
      </c>
      <c r="B387" t="s">
        <v>109</v>
      </c>
      <c r="C387" t="s">
        <v>815</v>
      </c>
      <c r="D387" t="s">
        <v>816</v>
      </c>
      <c r="E387"/>
      <c r="F387" t="s">
        <v>200</v>
      </c>
      <c r="G387"/>
      <c r="H387" t="s">
        <v>229</v>
      </c>
      <c r="I387" s="99"/>
    </row>
    <row r="388" spans="1:9" x14ac:dyDescent="0.25">
      <c r="A388" t="s">
        <v>34</v>
      </c>
      <c r="B388" t="s">
        <v>817</v>
      </c>
      <c r="C388" t="s">
        <v>198</v>
      </c>
      <c r="D388" t="s">
        <v>199</v>
      </c>
      <c r="E388"/>
      <c r="F388" t="s">
        <v>200</v>
      </c>
      <c r="G388"/>
      <c r="H388" t="s">
        <v>201</v>
      </c>
      <c r="I388" s="99"/>
    </row>
    <row r="389" spans="1:9" x14ac:dyDescent="0.25">
      <c r="A389" t="s">
        <v>34</v>
      </c>
      <c r="B389" t="s">
        <v>64</v>
      </c>
      <c r="C389" t="s">
        <v>818</v>
      </c>
      <c r="D389" t="s">
        <v>819</v>
      </c>
      <c r="E389"/>
      <c r="F389" t="s">
        <v>200</v>
      </c>
      <c r="G389"/>
      <c r="H389" t="s">
        <v>265</v>
      </c>
      <c r="I389" s="99"/>
    </row>
    <row r="390" spans="1:9" x14ac:dyDescent="0.25">
      <c r="A390" t="s">
        <v>34</v>
      </c>
      <c r="B390" t="s">
        <v>89</v>
      </c>
      <c r="C390" t="s">
        <v>306</v>
      </c>
      <c r="D390" t="s">
        <v>820</v>
      </c>
      <c r="E390"/>
      <c r="F390" t="s">
        <v>200</v>
      </c>
      <c r="G390"/>
      <c r="H390" t="s">
        <v>306</v>
      </c>
      <c r="I390" s="99"/>
    </row>
    <row r="391" spans="1:9" x14ac:dyDescent="0.25">
      <c r="A391" t="s">
        <v>34</v>
      </c>
      <c r="B391" t="s">
        <v>89</v>
      </c>
      <c r="C391" t="s">
        <v>212</v>
      </c>
      <c r="D391" t="s">
        <v>246</v>
      </c>
      <c r="E391"/>
      <c r="F391" t="s">
        <v>200</v>
      </c>
      <c r="G391"/>
      <c r="H391" t="s">
        <v>214</v>
      </c>
      <c r="I391" s="99"/>
    </row>
    <row r="392" spans="1:9" x14ac:dyDescent="0.25">
      <c r="A392" t="s">
        <v>34</v>
      </c>
      <c r="B392" t="s">
        <v>89</v>
      </c>
      <c r="C392" t="s">
        <v>625</v>
      </c>
      <c r="D392" t="s">
        <v>771</v>
      </c>
      <c r="E392"/>
      <c r="F392" t="s">
        <v>200</v>
      </c>
      <c r="G392"/>
      <c r="H392" t="s">
        <v>229</v>
      </c>
      <c r="I392" s="99"/>
    </row>
    <row r="393" spans="1:9" x14ac:dyDescent="0.25">
      <c r="A393" t="s">
        <v>34</v>
      </c>
      <c r="B393" t="s">
        <v>64</v>
      </c>
      <c r="C393" t="s">
        <v>491</v>
      </c>
      <c r="D393" t="s">
        <v>722</v>
      </c>
      <c r="E393"/>
      <c r="F393" t="s">
        <v>200</v>
      </c>
      <c r="G393"/>
      <c r="H393" t="s">
        <v>723</v>
      </c>
      <c r="I393" s="99"/>
    </row>
    <row r="394" spans="1:9" x14ac:dyDescent="0.25">
      <c r="A394" t="s">
        <v>34</v>
      </c>
      <c r="B394" t="s">
        <v>817</v>
      </c>
      <c r="C394" t="s">
        <v>226</v>
      </c>
      <c r="D394" t="s">
        <v>227</v>
      </c>
      <c r="E394"/>
      <c r="F394" t="s">
        <v>205</v>
      </c>
      <c r="G394" t="s">
        <v>226</v>
      </c>
      <c r="H394"/>
      <c r="I394" s="99"/>
    </row>
    <row r="395" spans="1:9" x14ac:dyDescent="0.25">
      <c r="A395" t="s">
        <v>34</v>
      </c>
      <c r="B395" t="s">
        <v>89</v>
      </c>
      <c r="C395" t="s">
        <v>370</v>
      </c>
      <c r="D395" t="s">
        <v>769</v>
      </c>
      <c r="E395"/>
      <c r="F395" t="s">
        <v>200</v>
      </c>
      <c r="G395"/>
      <c r="H395" t="s">
        <v>252</v>
      </c>
      <c r="I395" s="99"/>
    </row>
    <row r="396" spans="1:9" x14ac:dyDescent="0.25">
      <c r="A396" t="s">
        <v>34</v>
      </c>
      <c r="B396" t="s">
        <v>817</v>
      </c>
      <c r="C396" t="s">
        <v>233</v>
      </c>
      <c r="D396" t="s">
        <v>253</v>
      </c>
      <c r="E396"/>
      <c r="F396" t="s">
        <v>200</v>
      </c>
      <c r="G396"/>
      <c r="H396" t="s">
        <v>235</v>
      </c>
      <c r="I396" s="99"/>
    </row>
    <row r="397" spans="1:9" x14ac:dyDescent="0.25">
      <c r="A397" t="s">
        <v>34</v>
      </c>
      <c r="B397" t="s">
        <v>821</v>
      </c>
      <c r="C397" t="s">
        <v>822</v>
      </c>
      <c r="D397" t="s">
        <v>823</v>
      </c>
      <c r="E397"/>
      <c r="F397" t="s">
        <v>200</v>
      </c>
      <c r="G397"/>
      <c r="H397" t="s">
        <v>824</v>
      </c>
      <c r="I397" s="99"/>
    </row>
    <row r="398" spans="1:9" x14ac:dyDescent="0.25">
      <c r="A398" t="s">
        <v>35</v>
      </c>
      <c r="B398" t="s">
        <v>825</v>
      </c>
      <c r="C398" t="s">
        <v>826</v>
      </c>
      <c r="D398" t="s">
        <v>827</v>
      </c>
      <c r="E398"/>
      <c r="F398" t="s">
        <v>205</v>
      </c>
      <c r="G398" t="s">
        <v>826</v>
      </c>
      <c r="H398"/>
      <c r="I398" s="99"/>
    </row>
    <row r="399" spans="1:9" x14ac:dyDescent="0.25">
      <c r="A399" t="s">
        <v>35</v>
      </c>
      <c r="B399" t="s">
        <v>10</v>
      </c>
      <c r="C399" t="s">
        <v>828</v>
      </c>
      <c r="D399" t="s">
        <v>829</v>
      </c>
      <c r="E399"/>
      <c r="F399" t="s">
        <v>205</v>
      </c>
      <c r="G399" t="s">
        <v>209</v>
      </c>
      <c r="H399"/>
      <c r="I399" s="99"/>
    </row>
    <row r="400" spans="1:9" x14ac:dyDescent="0.25">
      <c r="A400" t="s">
        <v>35</v>
      </c>
      <c r="B400" t="s">
        <v>830</v>
      </c>
      <c r="C400" t="s">
        <v>291</v>
      </c>
      <c r="D400" t="s">
        <v>745</v>
      </c>
      <c r="E400"/>
      <c r="F400" t="s">
        <v>200</v>
      </c>
      <c r="G400"/>
      <c r="H400" t="s">
        <v>303</v>
      </c>
      <c r="I400" s="99"/>
    </row>
    <row r="401" spans="1:9" x14ac:dyDescent="0.25">
      <c r="A401" t="s">
        <v>35</v>
      </c>
      <c r="B401" t="s">
        <v>65</v>
      </c>
      <c r="C401" t="s">
        <v>831</v>
      </c>
      <c r="D401" t="s">
        <v>832</v>
      </c>
      <c r="E401"/>
      <c r="F401" t="s">
        <v>205</v>
      </c>
      <c r="G401" t="s">
        <v>209</v>
      </c>
      <c r="H401"/>
      <c r="I401" s="99"/>
    </row>
    <row r="402" spans="1:9" x14ac:dyDescent="0.25">
      <c r="A402" t="s">
        <v>35</v>
      </c>
      <c r="B402" t="s">
        <v>833</v>
      </c>
      <c r="C402" t="s">
        <v>834</v>
      </c>
      <c r="D402" t="s">
        <v>835</v>
      </c>
      <c r="E402"/>
      <c r="F402" t="s">
        <v>205</v>
      </c>
      <c r="G402" t="s">
        <v>834</v>
      </c>
      <c r="H402"/>
      <c r="I402" s="99"/>
    </row>
    <row r="403" spans="1:9" x14ac:dyDescent="0.25">
      <c r="A403" t="s">
        <v>35</v>
      </c>
      <c r="B403" t="s">
        <v>836</v>
      </c>
      <c r="C403" t="s">
        <v>625</v>
      </c>
      <c r="D403" t="s">
        <v>761</v>
      </c>
      <c r="E403"/>
      <c r="F403" t="s">
        <v>200</v>
      </c>
      <c r="G403"/>
      <c r="H403" t="s">
        <v>229</v>
      </c>
      <c r="I403" s="99"/>
    </row>
    <row r="404" spans="1:9" x14ac:dyDescent="0.25">
      <c r="A404" t="s">
        <v>35</v>
      </c>
      <c r="B404" t="s">
        <v>188</v>
      </c>
      <c r="C404" t="s">
        <v>837</v>
      </c>
      <c r="D404" t="s">
        <v>838</v>
      </c>
      <c r="E404"/>
      <c r="F404" t="s">
        <v>205</v>
      </c>
      <c r="G404"/>
      <c r="H404"/>
      <c r="I404" s="99"/>
    </row>
    <row r="405" spans="1:9" x14ac:dyDescent="0.25">
      <c r="A405" t="s">
        <v>35</v>
      </c>
      <c r="B405" t="s">
        <v>168</v>
      </c>
      <c r="C405" t="s">
        <v>839</v>
      </c>
      <c r="D405" t="s">
        <v>840</v>
      </c>
      <c r="E405"/>
      <c r="F405" t="s">
        <v>205</v>
      </c>
      <c r="G405" t="s">
        <v>839</v>
      </c>
      <c r="H405"/>
      <c r="I405" s="99"/>
    </row>
    <row r="406" spans="1:9" x14ac:dyDescent="0.25">
      <c r="A406" t="s">
        <v>35</v>
      </c>
      <c r="B406" t="s">
        <v>188</v>
      </c>
      <c r="C406" t="s">
        <v>841</v>
      </c>
      <c r="D406" t="s">
        <v>842</v>
      </c>
      <c r="E406"/>
      <c r="F406" t="s">
        <v>205</v>
      </c>
      <c r="G406"/>
      <c r="H406"/>
      <c r="I406" s="99"/>
    </row>
    <row r="407" spans="1:9" x14ac:dyDescent="0.25">
      <c r="A407" t="s">
        <v>35</v>
      </c>
      <c r="B407" t="s">
        <v>65</v>
      </c>
      <c r="C407" t="s">
        <v>441</v>
      </c>
      <c r="D407" t="s">
        <v>843</v>
      </c>
      <c r="E407"/>
      <c r="F407" t="s">
        <v>205</v>
      </c>
      <c r="G407"/>
      <c r="H407"/>
      <c r="I407" s="99"/>
    </row>
    <row r="408" spans="1:9" x14ac:dyDescent="0.25">
      <c r="A408" t="s">
        <v>35</v>
      </c>
      <c r="B408" t="s">
        <v>844</v>
      </c>
      <c r="C408" t="s">
        <v>845</v>
      </c>
      <c r="D408" t="s">
        <v>846</v>
      </c>
      <c r="E408"/>
      <c r="F408" t="s">
        <v>205</v>
      </c>
      <c r="G408" t="s">
        <v>845</v>
      </c>
      <c r="H408"/>
      <c r="I408" s="99"/>
    </row>
    <row r="409" spans="1:9" x14ac:dyDescent="0.25">
      <c r="A409" t="s">
        <v>35</v>
      </c>
      <c r="B409" t="s">
        <v>65</v>
      </c>
      <c r="C409" t="s">
        <v>376</v>
      </c>
      <c r="D409" t="s">
        <v>847</v>
      </c>
      <c r="E409"/>
      <c r="F409" t="s">
        <v>200</v>
      </c>
      <c r="G409"/>
      <c r="H409" t="s">
        <v>303</v>
      </c>
      <c r="I409" s="99"/>
    </row>
    <row r="410" spans="1:9" x14ac:dyDescent="0.25">
      <c r="A410" t="s">
        <v>35</v>
      </c>
      <c r="B410" t="s">
        <v>183</v>
      </c>
      <c r="C410" t="s">
        <v>848</v>
      </c>
      <c r="D410" t="s">
        <v>849</v>
      </c>
      <c r="E410"/>
      <c r="F410" t="s">
        <v>205</v>
      </c>
      <c r="G410"/>
      <c r="H410"/>
      <c r="I410" s="99"/>
    </row>
    <row r="411" spans="1:9" x14ac:dyDescent="0.25">
      <c r="A411" t="s">
        <v>35</v>
      </c>
      <c r="B411" t="s">
        <v>850</v>
      </c>
      <c r="C411" t="s">
        <v>851</v>
      </c>
      <c r="D411" t="s">
        <v>852</v>
      </c>
      <c r="E411"/>
      <c r="F411" t="s">
        <v>205</v>
      </c>
      <c r="G411" t="s">
        <v>851</v>
      </c>
      <c r="H411"/>
      <c r="I411" s="99"/>
    </row>
    <row r="412" spans="1:9" x14ac:dyDescent="0.25">
      <c r="A412" t="s">
        <v>35</v>
      </c>
      <c r="B412" t="s">
        <v>10</v>
      </c>
      <c r="C412" t="s">
        <v>443</v>
      </c>
      <c r="D412" t="s">
        <v>853</v>
      </c>
      <c r="E412"/>
      <c r="F412" t="s">
        <v>205</v>
      </c>
      <c r="G412" t="s">
        <v>443</v>
      </c>
      <c r="H412"/>
      <c r="I412" s="99"/>
    </row>
    <row r="413" spans="1:9" x14ac:dyDescent="0.25">
      <c r="A413" t="s">
        <v>35</v>
      </c>
      <c r="B413" t="s">
        <v>854</v>
      </c>
      <c r="C413" t="s">
        <v>855</v>
      </c>
      <c r="D413" t="s">
        <v>856</v>
      </c>
      <c r="E413"/>
      <c r="F413" t="s">
        <v>200</v>
      </c>
      <c r="G413"/>
      <c r="H413" t="s">
        <v>351</v>
      </c>
      <c r="I413" s="99"/>
    </row>
    <row r="414" spans="1:9" x14ac:dyDescent="0.25">
      <c r="A414" t="s">
        <v>35</v>
      </c>
      <c r="B414" t="s">
        <v>188</v>
      </c>
      <c r="C414" t="s">
        <v>857</v>
      </c>
      <c r="D414" t="s">
        <v>858</v>
      </c>
      <c r="E414"/>
      <c r="F414" t="s">
        <v>200</v>
      </c>
      <c r="G414"/>
      <c r="H414" t="s">
        <v>272</v>
      </c>
      <c r="I414" s="99"/>
    </row>
    <row r="415" spans="1:9" x14ac:dyDescent="0.25">
      <c r="A415" t="s">
        <v>35</v>
      </c>
      <c r="B415" t="s">
        <v>65</v>
      </c>
      <c r="C415" t="s">
        <v>190</v>
      </c>
      <c r="D415" t="s">
        <v>859</v>
      </c>
      <c r="E415"/>
      <c r="F415" t="s">
        <v>205</v>
      </c>
      <c r="G415"/>
      <c r="H415"/>
      <c r="I415" s="99"/>
    </row>
    <row r="416" spans="1:9" x14ac:dyDescent="0.25">
      <c r="A416" t="s">
        <v>35</v>
      </c>
      <c r="B416" t="s">
        <v>10</v>
      </c>
      <c r="C416" t="s">
        <v>190</v>
      </c>
      <c r="D416" t="s">
        <v>860</v>
      </c>
      <c r="E416"/>
      <c r="F416" t="s">
        <v>205</v>
      </c>
      <c r="G416" t="s">
        <v>861</v>
      </c>
      <c r="H416"/>
      <c r="I416" s="99"/>
    </row>
    <row r="417" spans="1:9" x14ac:dyDescent="0.25">
      <c r="A417" t="s">
        <v>35</v>
      </c>
      <c r="B417" t="s">
        <v>90</v>
      </c>
      <c r="C417" t="s">
        <v>862</v>
      </c>
      <c r="D417" t="s">
        <v>863</v>
      </c>
      <c r="E417"/>
      <c r="F417" t="s">
        <v>205</v>
      </c>
      <c r="G417" t="s">
        <v>209</v>
      </c>
      <c r="H417"/>
      <c r="I417" s="99"/>
    </row>
  </sheetData>
  <conditionalFormatting sqref="B1:B1048576">
    <cfRule type="containsText" dxfId="52" priority="1" operator="containsText" text="WASTE GAS FLARE">
      <formula>NOT(ISERROR(SEARCH("WASTE GAS FLARE",B1)))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E3707-E5D0-4C42-AE55-32AB063B5CDF}">
  <sheetPr codeName="Sheet10"/>
  <dimension ref="A1:B204"/>
  <sheetViews>
    <sheetView topLeftCell="A58" workbookViewId="0">
      <selection activeCell="B73" sqref="B73"/>
    </sheetView>
  </sheetViews>
  <sheetFormatPr defaultRowHeight="15" x14ac:dyDescent="0.25"/>
  <cols>
    <col min="1" max="1" width="25.85546875" customWidth="1"/>
    <col min="2" max="2" width="37.85546875" customWidth="1"/>
  </cols>
  <sheetData>
    <row r="1" spans="1:2" x14ac:dyDescent="0.25">
      <c r="A1" s="59" t="s">
        <v>864</v>
      </c>
      <c r="B1" s="59" t="s">
        <v>865</v>
      </c>
    </row>
    <row r="2" spans="1:2" x14ac:dyDescent="0.25">
      <c r="A2" s="78" t="s">
        <v>400</v>
      </c>
      <c r="B2" s="78" t="s">
        <v>866</v>
      </c>
    </row>
    <row r="3" spans="1:2" x14ac:dyDescent="0.25">
      <c r="A3" s="78" t="s">
        <v>400</v>
      </c>
      <c r="B3" s="78" t="s">
        <v>867</v>
      </c>
    </row>
    <row r="4" spans="1:2" x14ac:dyDescent="0.25">
      <c r="A4" s="78" t="s">
        <v>225</v>
      </c>
      <c r="B4" s="78" t="s">
        <v>868</v>
      </c>
    </row>
    <row r="5" spans="1:2" x14ac:dyDescent="0.25">
      <c r="A5" s="78" t="s">
        <v>225</v>
      </c>
      <c r="B5" s="78" t="s">
        <v>869</v>
      </c>
    </row>
    <row r="6" spans="1:2" x14ac:dyDescent="0.25">
      <c r="A6" s="78" t="s">
        <v>826</v>
      </c>
      <c r="B6" s="78" t="s">
        <v>870</v>
      </c>
    </row>
    <row r="7" spans="1:2" x14ac:dyDescent="0.25">
      <c r="A7" s="78" t="s">
        <v>826</v>
      </c>
      <c r="B7" s="78" t="s">
        <v>871</v>
      </c>
    </row>
    <row r="8" spans="1:2" x14ac:dyDescent="0.25">
      <c r="A8" s="78" t="s">
        <v>826</v>
      </c>
      <c r="B8" s="78" t="s">
        <v>872</v>
      </c>
    </row>
    <row r="9" spans="1:2" x14ac:dyDescent="0.25">
      <c r="A9" s="78" t="s">
        <v>380</v>
      </c>
      <c r="B9" s="78" t="s">
        <v>873</v>
      </c>
    </row>
    <row r="10" spans="1:2" x14ac:dyDescent="0.25">
      <c r="A10" s="78" t="s">
        <v>380</v>
      </c>
      <c r="B10" s="78" t="s">
        <v>874</v>
      </c>
    </row>
    <row r="11" spans="1:2" x14ac:dyDescent="0.25">
      <c r="A11" s="78" t="s">
        <v>257</v>
      </c>
      <c r="B11" s="78" t="s">
        <v>870</v>
      </c>
    </row>
    <row r="12" spans="1:2" x14ac:dyDescent="0.25">
      <c r="A12" s="78" t="s">
        <v>257</v>
      </c>
      <c r="B12" s="78" t="s">
        <v>875</v>
      </c>
    </row>
    <row r="13" spans="1:2" x14ac:dyDescent="0.25">
      <c r="A13" s="78" t="s">
        <v>56</v>
      </c>
      <c r="B13" s="78" t="s">
        <v>876</v>
      </c>
    </row>
    <row r="14" spans="1:2" x14ac:dyDescent="0.25">
      <c r="A14" s="78" t="s">
        <v>56</v>
      </c>
      <c r="B14" s="78" t="s">
        <v>877</v>
      </c>
    </row>
    <row r="15" spans="1:2" x14ac:dyDescent="0.25">
      <c r="A15" s="78" t="s">
        <v>56</v>
      </c>
      <c r="B15" s="78" t="s">
        <v>878</v>
      </c>
    </row>
    <row r="16" spans="1:2" x14ac:dyDescent="0.25">
      <c r="A16" s="78" t="s">
        <v>56</v>
      </c>
      <c r="B16" s="78" t="s">
        <v>879</v>
      </c>
    </row>
    <row r="17" spans="1:2" x14ac:dyDescent="0.25">
      <c r="A17" s="78" t="s">
        <v>56</v>
      </c>
      <c r="B17" s="78" t="s">
        <v>880</v>
      </c>
    </row>
    <row r="18" spans="1:2" x14ac:dyDescent="0.25">
      <c r="A18" s="78" t="s">
        <v>408</v>
      </c>
      <c r="B18" s="78" t="s">
        <v>881</v>
      </c>
    </row>
    <row r="19" spans="1:2" x14ac:dyDescent="0.25">
      <c r="A19" s="78" t="s">
        <v>408</v>
      </c>
      <c r="B19" s="78" t="s">
        <v>882</v>
      </c>
    </row>
    <row r="20" spans="1:2" x14ac:dyDescent="0.25">
      <c r="A20" s="78" t="s">
        <v>568</v>
      </c>
      <c r="B20" s="78" t="s">
        <v>883</v>
      </c>
    </row>
    <row r="21" spans="1:2" x14ac:dyDescent="0.25">
      <c r="A21" s="78" t="s">
        <v>568</v>
      </c>
      <c r="B21" s="78" t="s">
        <v>884</v>
      </c>
    </row>
    <row r="22" spans="1:2" x14ac:dyDescent="0.25">
      <c r="A22" s="78" t="s">
        <v>88</v>
      </c>
      <c r="B22" s="78" t="s">
        <v>885</v>
      </c>
    </row>
    <row r="23" spans="1:2" x14ac:dyDescent="0.25">
      <c r="A23" s="78" t="s">
        <v>88</v>
      </c>
      <c r="B23" s="78" t="s">
        <v>886</v>
      </c>
    </row>
    <row r="24" spans="1:2" x14ac:dyDescent="0.25">
      <c r="A24" s="78" t="s">
        <v>88</v>
      </c>
      <c r="B24" s="78" t="s">
        <v>887</v>
      </c>
    </row>
    <row r="25" spans="1:2" x14ac:dyDescent="0.25">
      <c r="A25" s="78" t="s">
        <v>88</v>
      </c>
      <c r="B25" s="78" t="s">
        <v>888</v>
      </c>
    </row>
    <row r="26" spans="1:2" x14ac:dyDescent="0.25">
      <c r="A26" s="78" t="s">
        <v>88</v>
      </c>
      <c r="B26" s="78" t="s">
        <v>889</v>
      </c>
    </row>
    <row r="27" spans="1:2" x14ac:dyDescent="0.25">
      <c r="A27" s="78" t="s">
        <v>88</v>
      </c>
      <c r="B27" s="78" t="s">
        <v>890</v>
      </c>
    </row>
    <row r="28" spans="1:2" x14ac:dyDescent="0.25">
      <c r="A28" s="78" t="s">
        <v>88</v>
      </c>
      <c r="B28" s="78" t="s">
        <v>891</v>
      </c>
    </row>
    <row r="29" spans="1:2" x14ac:dyDescent="0.25">
      <c r="A29" s="78" t="s">
        <v>88</v>
      </c>
      <c r="B29" s="78" t="s">
        <v>892</v>
      </c>
    </row>
    <row r="30" spans="1:2" x14ac:dyDescent="0.25">
      <c r="A30" s="78" t="s">
        <v>88</v>
      </c>
      <c r="B30" s="78" t="s">
        <v>893</v>
      </c>
    </row>
    <row r="31" spans="1:2" x14ac:dyDescent="0.25">
      <c r="A31" s="78" t="s">
        <v>88</v>
      </c>
      <c r="B31" s="78" t="s">
        <v>894</v>
      </c>
    </row>
    <row r="32" spans="1:2" x14ac:dyDescent="0.25">
      <c r="A32" s="78" t="s">
        <v>88</v>
      </c>
      <c r="B32" s="78" t="s">
        <v>895</v>
      </c>
    </row>
    <row r="33" spans="1:2" x14ac:dyDescent="0.25">
      <c r="A33" s="78" t="s">
        <v>534</v>
      </c>
      <c r="B33" s="78" t="s">
        <v>896</v>
      </c>
    </row>
    <row r="34" spans="1:2" x14ac:dyDescent="0.25">
      <c r="A34" s="78" t="s">
        <v>534</v>
      </c>
      <c r="B34" s="78" t="s">
        <v>897</v>
      </c>
    </row>
    <row r="35" spans="1:2" x14ac:dyDescent="0.25">
      <c r="A35" s="78" t="s">
        <v>643</v>
      </c>
      <c r="B35" s="78" t="s">
        <v>898</v>
      </c>
    </row>
    <row r="36" spans="1:2" x14ac:dyDescent="0.25">
      <c r="A36" s="78" t="s">
        <v>643</v>
      </c>
      <c r="B36" s="78" t="s">
        <v>899</v>
      </c>
    </row>
    <row r="37" spans="1:2" x14ac:dyDescent="0.25">
      <c r="A37" s="78" t="s">
        <v>643</v>
      </c>
      <c r="B37" s="78" t="s">
        <v>900</v>
      </c>
    </row>
    <row r="38" spans="1:2" x14ac:dyDescent="0.25">
      <c r="A38" s="78" t="s">
        <v>643</v>
      </c>
      <c r="B38" s="78" t="s">
        <v>901</v>
      </c>
    </row>
    <row r="39" spans="1:2" x14ac:dyDescent="0.25">
      <c r="A39" s="78" t="s">
        <v>643</v>
      </c>
      <c r="B39" s="78" t="s">
        <v>902</v>
      </c>
    </row>
    <row r="40" spans="1:2" x14ac:dyDescent="0.25">
      <c r="A40" s="78" t="s">
        <v>643</v>
      </c>
      <c r="B40" s="78" t="s">
        <v>903</v>
      </c>
    </row>
    <row r="41" spans="1:2" x14ac:dyDescent="0.25">
      <c r="A41" s="78" t="s">
        <v>643</v>
      </c>
      <c r="B41" s="78" t="s">
        <v>904</v>
      </c>
    </row>
    <row r="42" spans="1:2" x14ac:dyDescent="0.25">
      <c r="A42" s="78" t="s">
        <v>643</v>
      </c>
      <c r="B42" s="78" t="s">
        <v>905</v>
      </c>
    </row>
    <row r="43" spans="1:2" x14ac:dyDescent="0.25">
      <c r="A43" s="78" t="s">
        <v>479</v>
      </c>
      <c r="B43" s="78" t="s">
        <v>906</v>
      </c>
    </row>
    <row r="44" spans="1:2" x14ac:dyDescent="0.25">
      <c r="A44" s="78" t="s">
        <v>479</v>
      </c>
      <c r="B44" s="78" t="s">
        <v>907</v>
      </c>
    </row>
    <row r="45" spans="1:2" x14ac:dyDescent="0.25">
      <c r="A45" s="78" t="s">
        <v>479</v>
      </c>
      <c r="B45" s="78" t="s">
        <v>908</v>
      </c>
    </row>
    <row r="46" spans="1:2" x14ac:dyDescent="0.25">
      <c r="A46" s="78" t="s">
        <v>479</v>
      </c>
      <c r="B46" s="78" t="s">
        <v>909</v>
      </c>
    </row>
    <row r="47" spans="1:2" x14ac:dyDescent="0.25">
      <c r="A47" s="78" t="s">
        <v>206</v>
      </c>
      <c r="B47" s="78" t="s">
        <v>910</v>
      </c>
    </row>
    <row r="48" spans="1:2" x14ac:dyDescent="0.25">
      <c r="A48" s="78" t="s">
        <v>206</v>
      </c>
      <c r="B48" s="78" t="s">
        <v>911</v>
      </c>
    </row>
    <row r="49" spans="1:2" x14ac:dyDescent="0.25">
      <c r="A49" s="79" t="s">
        <v>347</v>
      </c>
      <c r="B49" s="78" t="s">
        <v>885</v>
      </c>
    </row>
    <row r="50" spans="1:2" x14ac:dyDescent="0.25">
      <c r="A50" s="79" t="s">
        <v>347</v>
      </c>
      <c r="B50" s="78" t="s">
        <v>878</v>
      </c>
    </row>
    <row r="51" spans="1:2" x14ac:dyDescent="0.25">
      <c r="A51" s="79" t="s">
        <v>347</v>
      </c>
      <c r="B51" s="78" t="s">
        <v>912</v>
      </c>
    </row>
    <row r="52" spans="1:2" x14ac:dyDescent="0.25">
      <c r="A52" s="78" t="s">
        <v>314</v>
      </c>
      <c r="B52" s="78" t="s">
        <v>913</v>
      </c>
    </row>
    <row r="53" spans="1:2" x14ac:dyDescent="0.25">
      <c r="A53" s="78" t="s">
        <v>314</v>
      </c>
      <c r="B53" s="78" t="s">
        <v>914</v>
      </c>
    </row>
    <row r="54" spans="1:2" x14ac:dyDescent="0.25">
      <c r="A54" s="78" t="s">
        <v>314</v>
      </c>
      <c r="B54" s="78" t="s">
        <v>878</v>
      </c>
    </row>
    <row r="55" spans="1:2" x14ac:dyDescent="0.25">
      <c r="A55" s="78" t="s">
        <v>314</v>
      </c>
      <c r="B55" s="78" t="s">
        <v>915</v>
      </c>
    </row>
    <row r="56" spans="1:2" x14ac:dyDescent="0.25">
      <c r="A56" s="78" t="s">
        <v>462</v>
      </c>
      <c r="B56" s="78" t="s">
        <v>47</v>
      </c>
    </row>
    <row r="57" spans="1:2" x14ac:dyDescent="0.25">
      <c r="A57" s="78" t="s">
        <v>462</v>
      </c>
      <c r="B57" s="78" t="s">
        <v>916</v>
      </c>
    </row>
    <row r="58" spans="1:2" x14ac:dyDescent="0.25">
      <c r="A58" s="78" t="s">
        <v>390</v>
      </c>
      <c r="B58" s="78" t="s">
        <v>917</v>
      </c>
    </row>
    <row r="59" spans="1:2" x14ac:dyDescent="0.25">
      <c r="A59" s="78" t="s">
        <v>390</v>
      </c>
      <c r="B59" s="78" t="s">
        <v>918</v>
      </c>
    </row>
    <row r="60" spans="1:2" x14ac:dyDescent="0.25">
      <c r="A60" s="78" t="s">
        <v>312</v>
      </c>
      <c r="B60" s="78" t="s">
        <v>919</v>
      </c>
    </row>
    <row r="61" spans="1:2" x14ac:dyDescent="0.25">
      <c r="A61" s="78" t="s">
        <v>312</v>
      </c>
      <c r="B61" s="78" t="s">
        <v>920</v>
      </c>
    </row>
    <row r="62" spans="1:2" x14ac:dyDescent="0.25">
      <c r="A62" s="80" t="s">
        <v>438</v>
      </c>
      <c r="B62" s="80" t="s">
        <v>885</v>
      </c>
    </row>
    <row r="63" spans="1:2" x14ac:dyDescent="0.25">
      <c r="A63" s="80" t="s">
        <v>438</v>
      </c>
      <c r="B63" s="80" t="s">
        <v>921</v>
      </c>
    </row>
    <row r="64" spans="1:2" x14ac:dyDescent="0.25">
      <c r="A64" s="78" t="s">
        <v>861</v>
      </c>
      <c r="B64" s="78" t="s">
        <v>922</v>
      </c>
    </row>
    <row r="65" spans="1:2" x14ac:dyDescent="0.25">
      <c r="A65" s="78" t="s">
        <v>861</v>
      </c>
      <c r="B65" s="78" t="s">
        <v>923</v>
      </c>
    </row>
    <row r="66" spans="1:2" x14ac:dyDescent="0.25">
      <c r="A66" s="78" t="s">
        <v>497</v>
      </c>
      <c r="B66" s="78" t="s">
        <v>924</v>
      </c>
    </row>
    <row r="67" spans="1:2" x14ac:dyDescent="0.25">
      <c r="A67" s="78" t="s">
        <v>497</v>
      </c>
      <c r="B67" s="78" t="s">
        <v>925</v>
      </c>
    </row>
    <row r="68" spans="1:2" x14ac:dyDescent="0.25">
      <c r="A68" s="79" t="s">
        <v>359</v>
      </c>
      <c r="B68" s="78" t="s">
        <v>926</v>
      </c>
    </row>
    <row r="69" spans="1:2" x14ac:dyDescent="0.25">
      <c r="A69" s="79" t="s">
        <v>359</v>
      </c>
      <c r="B69" s="78" t="s">
        <v>356</v>
      </c>
    </row>
    <row r="70" spans="1:2" x14ac:dyDescent="0.25">
      <c r="A70" s="78" t="s">
        <v>526</v>
      </c>
      <c r="B70" s="78" t="s">
        <v>927</v>
      </c>
    </row>
    <row r="71" spans="1:2" x14ac:dyDescent="0.25">
      <c r="A71" s="78" t="s">
        <v>526</v>
      </c>
      <c r="B71" s="78" t="s">
        <v>916</v>
      </c>
    </row>
    <row r="72" spans="1:2" x14ac:dyDescent="0.25">
      <c r="A72" s="78" t="s">
        <v>526</v>
      </c>
      <c r="B72" s="78" t="s">
        <v>928</v>
      </c>
    </row>
    <row r="73" spans="1:2" x14ac:dyDescent="0.25">
      <c r="A73" s="78" t="s">
        <v>834</v>
      </c>
      <c r="B73" s="78" t="s">
        <v>929</v>
      </c>
    </row>
    <row r="74" spans="1:2" x14ac:dyDescent="0.25">
      <c r="A74" s="78" t="s">
        <v>834</v>
      </c>
      <c r="B74" s="78" t="s">
        <v>930</v>
      </c>
    </row>
    <row r="75" spans="1:2" x14ac:dyDescent="0.25">
      <c r="A75" s="78" t="s">
        <v>834</v>
      </c>
      <c r="B75" s="78" t="s">
        <v>915</v>
      </c>
    </row>
    <row r="76" spans="1:2" x14ac:dyDescent="0.25">
      <c r="A76" s="80" t="s">
        <v>341</v>
      </c>
      <c r="B76" s="80" t="s">
        <v>931</v>
      </c>
    </row>
    <row r="77" spans="1:2" x14ac:dyDescent="0.25">
      <c r="A77" s="80" t="s">
        <v>341</v>
      </c>
      <c r="B77" s="80" t="s">
        <v>932</v>
      </c>
    </row>
    <row r="78" spans="1:2" x14ac:dyDescent="0.25">
      <c r="A78" s="80" t="s">
        <v>341</v>
      </c>
      <c r="B78" s="80" t="s">
        <v>875</v>
      </c>
    </row>
    <row r="79" spans="1:2" x14ac:dyDescent="0.25">
      <c r="A79" s="78" t="s">
        <v>662</v>
      </c>
      <c r="B79" s="78" t="s">
        <v>933</v>
      </c>
    </row>
    <row r="80" spans="1:2" x14ac:dyDescent="0.25">
      <c r="A80" s="78" t="s">
        <v>662</v>
      </c>
      <c r="B80" s="78" t="s">
        <v>934</v>
      </c>
    </row>
    <row r="81" spans="1:2" x14ac:dyDescent="0.25">
      <c r="A81" s="78" t="s">
        <v>662</v>
      </c>
      <c r="B81" s="78" t="s">
        <v>935</v>
      </c>
    </row>
    <row r="82" spans="1:2" x14ac:dyDescent="0.25">
      <c r="A82" s="78" t="s">
        <v>662</v>
      </c>
      <c r="B82" s="78" t="s">
        <v>936</v>
      </c>
    </row>
    <row r="83" spans="1:2" x14ac:dyDescent="0.25">
      <c r="A83" s="78" t="s">
        <v>662</v>
      </c>
      <c r="B83" s="78" t="s">
        <v>937</v>
      </c>
    </row>
    <row r="84" spans="1:2" x14ac:dyDescent="0.25">
      <c r="A84" s="78" t="s">
        <v>275</v>
      </c>
      <c r="B84" s="78" t="s">
        <v>938</v>
      </c>
    </row>
    <row r="85" spans="1:2" x14ac:dyDescent="0.25">
      <c r="A85" s="78" t="s">
        <v>275</v>
      </c>
      <c r="B85" s="78" t="s">
        <v>939</v>
      </c>
    </row>
    <row r="86" spans="1:2" x14ac:dyDescent="0.25">
      <c r="A86" s="78" t="s">
        <v>275</v>
      </c>
      <c r="B86" s="78" t="s">
        <v>885</v>
      </c>
    </row>
    <row r="87" spans="1:2" x14ac:dyDescent="0.25">
      <c r="A87" s="78" t="s">
        <v>275</v>
      </c>
      <c r="B87" s="78" t="s">
        <v>940</v>
      </c>
    </row>
    <row r="88" spans="1:2" x14ac:dyDescent="0.25">
      <c r="A88" s="78" t="s">
        <v>275</v>
      </c>
      <c r="B88" s="78" t="s">
        <v>941</v>
      </c>
    </row>
    <row r="89" spans="1:2" x14ac:dyDescent="0.25">
      <c r="A89" s="78" t="s">
        <v>275</v>
      </c>
      <c r="B89" s="78" t="s">
        <v>942</v>
      </c>
    </row>
    <row r="90" spans="1:2" x14ac:dyDescent="0.25">
      <c r="A90" s="78" t="s">
        <v>275</v>
      </c>
      <c r="B90" s="78" t="s">
        <v>943</v>
      </c>
    </row>
    <row r="91" spans="1:2" x14ac:dyDescent="0.25">
      <c r="A91" s="78" t="s">
        <v>275</v>
      </c>
      <c r="B91" s="78" t="s">
        <v>944</v>
      </c>
    </row>
    <row r="92" spans="1:2" x14ac:dyDescent="0.25">
      <c r="A92" s="78" t="s">
        <v>275</v>
      </c>
      <c r="B92" s="78" t="s">
        <v>945</v>
      </c>
    </row>
    <row r="93" spans="1:2" x14ac:dyDescent="0.25">
      <c r="A93" s="78" t="s">
        <v>275</v>
      </c>
      <c r="B93" s="78" t="s">
        <v>935</v>
      </c>
    </row>
    <row r="94" spans="1:2" x14ac:dyDescent="0.25">
      <c r="A94" s="78" t="s">
        <v>275</v>
      </c>
      <c r="B94" s="78" t="s">
        <v>946</v>
      </c>
    </row>
    <row r="95" spans="1:2" x14ac:dyDescent="0.25">
      <c r="A95" s="78" t="s">
        <v>275</v>
      </c>
      <c r="B95" s="78" t="s">
        <v>947</v>
      </c>
    </row>
    <row r="96" spans="1:2" x14ac:dyDescent="0.25">
      <c r="A96" s="78" t="s">
        <v>275</v>
      </c>
      <c r="B96" s="78" t="s">
        <v>948</v>
      </c>
    </row>
    <row r="97" spans="1:2" x14ac:dyDescent="0.25">
      <c r="A97" s="78" t="s">
        <v>275</v>
      </c>
      <c r="B97" s="78" t="s">
        <v>949</v>
      </c>
    </row>
    <row r="98" spans="1:2" x14ac:dyDescent="0.25">
      <c r="A98" s="78" t="s">
        <v>275</v>
      </c>
      <c r="B98" s="78" t="s">
        <v>950</v>
      </c>
    </row>
    <row r="99" spans="1:2" x14ac:dyDescent="0.25">
      <c r="A99" s="78" t="s">
        <v>275</v>
      </c>
      <c r="B99" s="78" t="s">
        <v>951</v>
      </c>
    </row>
    <row r="100" spans="1:2" x14ac:dyDescent="0.25">
      <c r="A100" s="78" t="s">
        <v>275</v>
      </c>
      <c r="B100" s="78" t="s">
        <v>952</v>
      </c>
    </row>
    <row r="101" spans="1:2" x14ac:dyDescent="0.25">
      <c r="A101" s="78" t="s">
        <v>275</v>
      </c>
      <c r="B101" s="78" t="s">
        <v>953</v>
      </c>
    </row>
    <row r="102" spans="1:2" x14ac:dyDescent="0.25">
      <c r="A102" s="78" t="s">
        <v>275</v>
      </c>
      <c r="B102" s="78" t="s">
        <v>954</v>
      </c>
    </row>
    <row r="103" spans="1:2" x14ac:dyDescent="0.25">
      <c r="A103" s="78" t="s">
        <v>275</v>
      </c>
      <c r="B103" s="78" t="s">
        <v>955</v>
      </c>
    </row>
    <row r="104" spans="1:2" x14ac:dyDescent="0.25">
      <c r="A104" s="78" t="s">
        <v>275</v>
      </c>
      <c r="B104" s="78" t="s">
        <v>956</v>
      </c>
    </row>
    <row r="105" spans="1:2" x14ac:dyDescent="0.25">
      <c r="A105" s="78" t="s">
        <v>275</v>
      </c>
      <c r="B105" s="78" t="s">
        <v>957</v>
      </c>
    </row>
    <row r="106" spans="1:2" x14ac:dyDescent="0.25">
      <c r="A106" s="78" t="s">
        <v>275</v>
      </c>
      <c r="B106" s="78" t="s">
        <v>958</v>
      </c>
    </row>
    <row r="107" spans="1:2" x14ac:dyDescent="0.25">
      <c r="A107" s="78" t="s">
        <v>275</v>
      </c>
      <c r="B107" s="78" t="s">
        <v>959</v>
      </c>
    </row>
    <row r="108" spans="1:2" x14ac:dyDescent="0.25">
      <c r="A108" s="78" t="s">
        <v>275</v>
      </c>
      <c r="B108" s="78" t="s">
        <v>960</v>
      </c>
    </row>
    <row r="109" spans="1:2" x14ac:dyDescent="0.25">
      <c r="A109" s="78" t="s">
        <v>275</v>
      </c>
      <c r="B109" s="78" t="s">
        <v>961</v>
      </c>
    </row>
    <row r="110" spans="1:2" x14ac:dyDescent="0.25">
      <c r="A110" s="78" t="s">
        <v>275</v>
      </c>
      <c r="B110" s="78" t="s">
        <v>962</v>
      </c>
    </row>
    <row r="111" spans="1:2" x14ac:dyDescent="0.25">
      <c r="A111" s="78" t="s">
        <v>275</v>
      </c>
      <c r="B111" s="78" t="s">
        <v>963</v>
      </c>
    </row>
    <row r="112" spans="1:2" x14ac:dyDescent="0.25">
      <c r="A112" s="78" t="s">
        <v>275</v>
      </c>
      <c r="B112" s="78" t="s">
        <v>964</v>
      </c>
    </row>
    <row r="113" spans="1:2" x14ac:dyDescent="0.25">
      <c r="A113" s="78" t="s">
        <v>275</v>
      </c>
      <c r="B113" s="78" t="s">
        <v>965</v>
      </c>
    </row>
    <row r="114" spans="1:2" x14ac:dyDescent="0.25">
      <c r="A114" s="78" t="s">
        <v>275</v>
      </c>
      <c r="B114" s="78" t="s">
        <v>966</v>
      </c>
    </row>
    <row r="115" spans="1:2" x14ac:dyDescent="0.25">
      <c r="A115" s="78" t="s">
        <v>275</v>
      </c>
      <c r="B115" s="78" t="s">
        <v>967</v>
      </c>
    </row>
    <row r="116" spans="1:2" x14ac:dyDescent="0.25">
      <c r="A116" s="78" t="s">
        <v>275</v>
      </c>
      <c r="B116" s="78" t="s">
        <v>968</v>
      </c>
    </row>
    <row r="117" spans="1:2" x14ac:dyDescent="0.25">
      <c r="A117" s="78" t="s">
        <v>275</v>
      </c>
      <c r="B117" s="78" t="s">
        <v>969</v>
      </c>
    </row>
    <row r="118" spans="1:2" x14ac:dyDescent="0.25">
      <c r="A118" s="78" t="s">
        <v>275</v>
      </c>
      <c r="B118" s="78" t="s">
        <v>970</v>
      </c>
    </row>
    <row r="119" spans="1:2" x14ac:dyDescent="0.25">
      <c r="A119" s="78" t="s">
        <v>275</v>
      </c>
      <c r="B119" s="78" t="s">
        <v>971</v>
      </c>
    </row>
    <row r="120" spans="1:2" x14ac:dyDescent="0.25">
      <c r="A120" s="78" t="s">
        <v>275</v>
      </c>
      <c r="B120" s="78" t="s">
        <v>972</v>
      </c>
    </row>
    <row r="121" spans="1:2" x14ac:dyDescent="0.25">
      <c r="A121" s="78" t="s">
        <v>275</v>
      </c>
      <c r="B121" s="78" t="s">
        <v>973</v>
      </c>
    </row>
    <row r="122" spans="1:2" x14ac:dyDescent="0.25">
      <c r="A122" s="78" t="s">
        <v>275</v>
      </c>
      <c r="B122" s="78" t="s">
        <v>921</v>
      </c>
    </row>
    <row r="123" spans="1:2" x14ac:dyDescent="0.25">
      <c r="A123" s="78" t="s">
        <v>275</v>
      </c>
      <c r="B123" s="78" t="s">
        <v>974</v>
      </c>
    </row>
    <row r="124" spans="1:2" x14ac:dyDescent="0.25">
      <c r="A124" s="78" t="s">
        <v>275</v>
      </c>
      <c r="B124" s="78" t="s">
        <v>975</v>
      </c>
    </row>
    <row r="125" spans="1:2" x14ac:dyDescent="0.25">
      <c r="A125" s="78" t="s">
        <v>275</v>
      </c>
      <c r="B125" s="78" t="s">
        <v>976</v>
      </c>
    </row>
    <row r="126" spans="1:2" x14ac:dyDescent="0.25">
      <c r="A126" s="78" t="s">
        <v>275</v>
      </c>
      <c r="B126" s="78" t="s">
        <v>977</v>
      </c>
    </row>
    <row r="127" spans="1:2" x14ac:dyDescent="0.25">
      <c r="A127" s="78" t="s">
        <v>275</v>
      </c>
      <c r="B127" s="78" t="s">
        <v>978</v>
      </c>
    </row>
    <row r="128" spans="1:2" x14ac:dyDescent="0.25">
      <c r="A128" s="78" t="s">
        <v>275</v>
      </c>
      <c r="B128" s="78" t="s">
        <v>979</v>
      </c>
    </row>
    <row r="129" spans="1:2" x14ac:dyDescent="0.25">
      <c r="A129" s="78" t="s">
        <v>275</v>
      </c>
      <c r="B129" s="78" t="s">
        <v>980</v>
      </c>
    </row>
    <row r="130" spans="1:2" x14ac:dyDescent="0.25">
      <c r="A130" s="78" t="s">
        <v>275</v>
      </c>
      <c r="B130" s="78" t="s">
        <v>981</v>
      </c>
    </row>
    <row r="131" spans="1:2" x14ac:dyDescent="0.25">
      <c r="A131" s="78" t="s">
        <v>275</v>
      </c>
      <c r="B131" s="78" t="s">
        <v>982</v>
      </c>
    </row>
    <row r="132" spans="1:2" x14ac:dyDescent="0.25">
      <c r="A132" s="78" t="s">
        <v>275</v>
      </c>
      <c r="B132" s="78" t="s">
        <v>983</v>
      </c>
    </row>
    <row r="133" spans="1:2" x14ac:dyDescent="0.25">
      <c r="A133" s="78" t="s">
        <v>275</v>
      </c>
      <c r="B133" s="78" t="s">
        <v>984</v>
      </c>
    </row>
    <row r="134" spans="1:2" x14ac:dyDescent="0.25">
      <c r="A134" s="78" t="s">
        <v>275</v>
      </c>
      <c r="B134" s="78" t="s">
        <v>985</v>
      </c>
    </row>
    <row r="135" spans="1:2" x14ac:dyDescent="0.25">
      <c r="A135" s="78" t="s">
        <v>417</v>
      </c>
      <c r="B135" s="78" t="s">
        <v>986</v>
      </c>
    </row>
    <row r="136" spans="1:2" x14ac:dyDescent="0.25">
      <c r="A136" s="78" t="s">
        <v>417</v>
      </c>
      <c r="B136" s="78" t="s">
        <v>987</v>
      </c>
    </row>
    <row r="137" spans="1:2" x14ac:dyDescent="0.25">
      <c r="A137" s="78" t="s">
        <v>226</v>
      </c>
      <c r="B137" s="78" t="s">
        <v>988</v>
      </c>
    </row>
    <row r="138" spans="1:2" x14ac:dyDescent="0.25">
      <c r="A138" s="78" t="s">
        <v>226</v>
      </c>
      <c r="B138" s="78" t="s">
        <v>989</v>
      </c>
    </row>
    <row r="139" spans="1:2" x14ac:dyDescent="0.25">
      <c r="A139" s="78" t="s">
        <v>634</v>
      </c>
      <c r="B139" s="78" t="s">
        <v>990</v>
      </c>
    </row>
    <row r="140" spans="1:2" x14ac:dyDescent="0.25">
      <c r="A140" s="78" t="s">
        <v>634</v>
      </c>
      <c r="B140" s="78" t="s">
        <v>991</v>
      </c>
    </row>
    <row r="141" spans="1:2" x14ac:dyDescent="0.25">
      <c r="A141" s="78" t="s">
        <v>839</v>
      </c>
      <c r="B141" s="78" t="s">
        <v>992</v>
      </c>
    </row>
    <row r="142" spans="1:2" x14ac:dyDescent="0.25">
      <c r="A142" s="78" t="s">
        <v>839</v>
      </c>
      <c r="B142" s="78" t="s">
        <v>993</v>
      </c>
    </row>
    <row r="143" spans="1:2" x14ac:dyDescent="0.25">
      <c r="A143" s="78" t="s">
        <v>839</v>
      </c>
      <c r="B143" s="78" t="s">
        <v>994</v>
      </c>
    </row>
    <row r="144" spans="1:2" x14ac:dyDescent="0.25">
      <c r="A144" s="78" t="s">
        <v>685</v>
      </c>
      <c r="B144" s="78" t="s">
        <v>995</v>
      </c>
    </row>
    <row r="145" spans="1:2" x14ac:dyDescent="0.25">
      <c r="A145" s="78" t="s">
        <v>685</v>
      </c>
      <c r="B145" s="78" t="s">
        <v>996</v>
      </c>
    </row>
    <row r="146" spans="1:2" x14ac:dyDescent="0.25">
      <c r="A146" s="78" t="s">
        <v>666</v>
      </c>
      <c r="B146" s="78" t="s">
        <v>997</v>
      </c>
    </row>
    <row r="147" spans="1:2" x14ac:dyDescent="0.25">
      <c r="A147" s="78" t="s">
        <v>666</v>
      </c>
      <c r="B147" s="78" t="s">
        <v>998</v>
      </c>
    </row>
    <row r="148" spans="1:2" x14ac:dyDescent="0.25">
      <c r="A148" s="78" t="s">
        <v>666</v>
      </c>
      <c r="B148" s="78" t="s">
        <v>999</v>
      </c>
    </row>
    <row r="149" spans="1:2" x14ac:dyDescent="0.25">
      <c r="A149" s="78" t="s">
        <v>666</v>
      </c>
      <c r="B149" s="78" t="s">
        <v>1000</v>
      </c>
    </row>
    <row r="150" spans="1:2" x14ac:dyDescent="0.25">
      <c r="A150" s="78" t="s">
        <v>666</v>
      </c>
      <c r="B150" s="78" t="s">
        <v>1001</v>
      </c>
    </row>
    <row r="151" spans="1:2" x14ac:dyDescent="0.25">
      <c r="A151" s="78" t="s">
        <v>666</v>
      </c>
      <c r="B151" s="78" t="s">
        <v>1002</v>
      </c>
    </row>
    <row r="152" spans="1:2" x14ac:dyDescent="0.25">
      <c r="A152" s="78" t="s">
        <v>666</v>
      </c>
      <c r="B152" s="78" t="s">
        <v>1003</v>
      </c>
    </row>
    <row r="153" spans="1:2" x14ac:dyDescent="0.25">
      <c r="A153" s="78" t="s">
        <v>666</v>
      </c>
      <c r="B153" s="78" t="s">
        <v>1004</v>
      </c>
    </row>
    <row r="154" spans="1:2" x14ac:dyDescent="0.25">
      <c r="A154" s="78" t="s">
        <v>702</v>
      </c>
      <c r="B154" s="78" t="s">
        <v>1005</v>
      </c>
    </row>
    <row r="155" spans="1:2" x14ac:dyDescent="0.25">
      <c r="A155" s="78" t="s">
        <v>702</v>
      </c>
      <c r="B155" s="78" t="s">
        <v>1006</v>
      </c>
    </row>
    <row r="156" spans="1:2" x14ac:dyDescent="0.25">
      <c r="A156" s="78" t="s">
        <v>373</v>
      </c>
      <c r="B156" s="78" t="s">
        <v>1007</v>
      </c>
    </row>
    <row r="157" spans="1:2" x14ac:dyDescent="0.25">
      <c r="A157" s="78" t="s">
        <v>373</v>
      </c>
      <c r="B157" s="78" t="s">
        <v>1008</v>
      </c>
    </row>
    <row r="158" spans="1:2" x14ac:dyDescent="0.25">
      <c r="A158" s="78" t="s">
        <v>732</v>
      </c>
      <c r="B158" s="78" t="s">
        <v>1009</v>
      </c>
    </row>
    <row r="159" spans="1:2" x14ac:dyDescent="0.25">
      <c r="A159" s="78" t="s">
        <v>732</v>
      </c>
      <c r="B159" s="78" t="s">
        <v>1010</v>
      </c>
    </row>
    <row r="160" spans="1:2" x14ac:dyDescent="0.25">
      <c r="A160" s="78" t="s">
        <v>732</v>
      </c>
      <c r="B160" s="78" t="s">
        <v>1011</v>
      </c>
    </row>
    <row r="161" spans="1:2" x14ac:dyDescent="0.25">
      <c r="A161" s="78" t="s">
        <v>732</v>
      </c>
      <c r="B161" s="78" t="s">
        <v>1012</v>
      </c>
    </row>
    <row r="162" spans="1:2" x14ac:dyDescent="0.25">
      <c r="A162" s="78" t="s">
        <v>732</v>
      </c>
      <c r="B162" s="78" t="s">
        <v>1013</v>
      </c>
    </row>
    <row r="163" spans="1:2" x14ac:dyDescent="0.25">
      <c r="A163" s="78" t="s">
        <v>690</v>
      </c>
      <c r="B163" s="78" t="s">
        <v>987</v>
      </c>
    </row>
    <row r="164" spans="1:2" x14ac:dyDescent="0.25">
      <c r="A164" s="78" t="s">
        <v>690</v>
      </c>
      <c r="B164" s="78" t="s">
        <v>1014</v>
      </c>
    </row>
    <row r="165" spans="1:2" x14ac:dyDescent="0.25">
      <c r="A165" s="78" t="s">
        <v>441</v>
      </c>
      <c r="B165" s="78" t="s">
        <v>1015</v>
      </c>
    </row>
    <row r="166" spans="1:2" x14ac:dyDescent="0.25">
      <c r="A166" s="78" t="s">
        <v>441</v>
      </c>
      <c r="B166" s="78" t="s">
        <v>1016</v>
      </c>
    </row>
    <row r="167" spans="1:2" x14ac:dyDescent="0.25">
      <c r="A167" s="78" t="s">
        <v>441</v>
      </c>
      <c r="B167" s="78" t="s">
        <v>1017</v>
      </c>
    </row>
    <row r="168" spans="1:2" x14ac:dyDescent="0.25">
      <c r="A168" s="78" t="s">
        <v>441</v>
      </c>
      <c r="B168" s="78" t="s">
        <v>1018</v>
      </c>
    </row>
    <row r="169" spans="1:2" x14ac:dyDescent="0.25">
      <c r="A169" s="78" t="s">
        <v>441</v>
      </c>
      <c r="B169" s="78" t="s">
        <v>1019</v>
      </c>
    </row>
    <row r="170" spans="1:2" x14ac:dyDescent="0.25">
      <c r="A170" s="78" t="s">
        <v>1020</v>
      </c>
      <c r="B170" s="78" t="s">
        <v>1021</v>
      </c>
    </row>
    <row r="171" spans="1:2" x14ac:dyDescent="0.25">
      <c r="A171" s="78" t="s">
        <v>1020</v>
      </c>
      <c r="B171" s="78" t="s">
        <v>1022</v>
      </c>
    </row>
    <row r="172" spans="1:2" x14ac:dyDescent="0.25">
      <c r="A172" s="78" t="s">
        <v>1020</v>
      </c>
      <c r="B172" s="78" t="s">
        <v>1023</v>
      </c>
    </row>
    <row r="173" spans="1:2" x14ac:dyDescent="0.25">
      <c r="A173" s="78" t="s">
        <v>1020</v>
      </c>
      <c r="B173" s="78" t="s">
        <v>1024</v>
      </c>
    </row>
    <row r="174" spans="1:2" x14ac:dyDescent="0.25">
      <c r="A174" s="78" t="s">
        <v>1020</v>
      </c>
      <c r="B174" s="78" t="s">
        <v>1025</v>
      </c>
    </row>
    <row r="175" spans="1:2" x14ac:dyDescent="0.25">
      <c r="A175" s="78" t="s">
        <v>845</v>
      </c>
      <c r="B175" s="78" t="s">
        <v>1026</v>
      </c>
    </row>
    <row r="176" spans="1:2" x14ac:dyDescent="0.25">
      <c r="A176" s="78" t="s">
        <v>845</v>
      </c>
      <c r="B176" s="78" t="s">
        <v>1027</v>
      </c>
    </row>
    <row r="177" spans="1:2" x14ac:dyDescent="0.25">
      <c r="A177" s="78" t="s">
        <v>845</v>
      </c>
      <c r="B177" s="78" t="s">
        <v>1028</v>
      </c>
    </row>
    <row r="178" spans="1:2" x14ac:dyDescent="0.25">
      <c r="A178" s="78" t="s">
        <v>845</v>
      </c>
      <c r="B178" s="78" t="s">
        <v>1029</v>
      </c>
    </row>
    <row r="179" spans="1:2" x14ac:dyDescent="0.25">
      <c r="A179" s="78" t="s">
        <v>845</v>
      </c>
      <c r="B179" s="78" t="s">
        <v>1030</v>
      </c>
    </row>
    <row r="180" spans="1:2" x14ac:dyDescent="0.25">
      <c r="A180" s="78" t="s">
        <v>845</v>
      </c>
      <c r="B180" s="78" t="s">
        <v>1031</v>
      </c>
    </row>
    <row r="181" spans="1:2" x14ac:dyDescent="0.25">
      <c r="A181" s="78" t="s">
        <v>845</v>
      </c>
      <c r="B181" s="78" t="s">
        <v>1032</v>
      </c>
    </row>
    <row r="182" spans="1:2" x14ac:dyDescent="0.25">
      <c r="A182" s="78" t="s">
        <v>845</v>
      </c>
      <c r="B182" s="78" t="s">
        <v>914</v>
      </c>
    </row>
    <row r="183" spans="1:2" x14ac:dyDescent="0.25">
      <c r="A183" s="78" t="s">
        <v>845</v>
      </c>
      <c r="B183" s="78" t="s">
        <v>964</v>
      </c>
    </row>
    <row r="184" spans="1:2" x14ac:dyDescent="0.25">
      <c r="A184" s="78" t="s">
        <v>845</v>
      </c>
      <c r="B184" s="78" t="s">
        <v>1033</v>
      </c>
    </row>
    <row r="185" spans="1:2" x14ac:dyDescent="0.25">
      <c r="A185" s="78" t="s">
        <v>845</v>
      </c>
      <c r="B185" s="78" t="s">
        <v>966</v>
      </c>
    </row>
    <row r="186" spans="1:2" x14ac:dyDescent="0.25">
      <c r="A186" s="78" t="s">
        <v>845</v>
      </c>
      <c r="B186" s="78" t="s">
        <v>1034</v>
      </c>
    </row>
    <row r="187" spans="1:2" x14ac:dyDescent="0.25">
      <c r="A187" s="78" t="s">
        <v>845</v>
      </c>
      <c r="B187" s="78" t="s">
        <v>1035</v>
      </c>
    </row>
    <row r="188" spans="1:2" x14ac:dyDescent="0.25">
      <c r="A188" s="78" t="s">
        <v>561</v>
      </c>
      <c r="B188" s="78" t="s">
        <v>1036</v>
      </c>
    </row>
    <row r="189" spans="1:2" x14ac:dyDescent="0.25">
      <c r="A189" s="78" t="s">
        <v>561</v>
      </c>
      <c r="B189" s="78" t="s">
        <v>1037</v>
      </c>
    </row>
    <row r="190" spans="1:2" x14ac:dyDescent="0.25">
      <c r="A190" s="78" t="s">
        <v>561</v>
      </c>
      <c r="B190" s="78" t="s">
        <v>1038</v>
      </c>
    </row>
    <row r="191" spans="1:2" x14ac:dyDescent="0.25">
      <c r="A191" s="78" t="s">
        <v>812</v>
      </c>
      <c r="B191" s="78" t="s">
        <v>1039</v>
      </c>
    </row>
    <row r="192" spans="1:2" x14ac:dyDescent="0.25">
      <c r="A192" s="78" t="s">
        <v>812</v>
      </c>
      <c r="B192" s="78" t="s">
        <v>1040</v>
      </c>
    </row>
    <row r="193" spans="1:2" x14ac:dyDescent="0.25">
      <c r="A193" s="78" t="s">
        <v>851</v>
      </c>
      <c r="B193" s="78" t="s">
        <v>1041</v>
      </c>
    </row>
    <row r="194" spans="1:2" x14ac:dyDescent="0.25">
      <c r="A194" s="78" t="s">
        <v>851</v>
      </c>
      <c r="B194" s="78" t="s">
        <v>1042</v>
      </c>
    </row>
    <row r="195" spans="1:2" x14ac:dyDescent="0.25">
      <c r="A195" s="78" t="s">
        <v>851</v>
      </c>
      <c r="B195" s="78" t="s">
        <v>1043</v>
      </c>
    </row>
    <row r="196" spans="1:2" x14ac:dyDescent="0.25">
      <c r="A196" s="78" t="s">
        <v>851</v>
      </c>
      <c r="B196" s="78" t="s">
        <v>1044</v>
      </c>
    </row>
    <row r="197" spans="1:2" x14ac:dyDescent="0.25">
      <c r="A197" s="78" t="s">
        <v>851</v>
      </c>
      <c r="B197" s="78" t="s">
        <v>1045</v>
      </c>
    </row>
    <row r="198" spans="1:2" x14ac:dyDescent="0.25">
      <c r="A198" s="78" t="s">
        <v>443</v>
      </c>
      <c r="B198" s="78" t="s">
        <v>1046</v>
      </c>
    </row>
    <row r="199" spans="1:2" x14ac:dyDescent="0.25">
      <c r="A199" s="78" t="s">
        <v>443</v>
      </c>
      <c r="B199" s="78" t="s">
        <v>1047</v>
      </c>
    </row>
    <row r="200" spans="1:2" x14ac:dyDescent="0.25">
      <c r="A200" s="78" t="s">
        <v>190</v>
      </c>
      <c r="B200" s="78" t="s">
        <v>1048</v>
      </c>
    </row>
    <row r="201" spans="1:2" x14ac:dyDescent="0.25">
      <c r="A201" s="78" t="s">
        <v>190</v>
      </c>
      <c r="B201" s="78" t="s">
        <v>1049</v>
      </c>
    </row>
    <row r="202" spans="1:2" x14ac:dyDescent="0.25">
      <c r="A202" s="78" t="s">
        <v>190</v>
      </c>
      <c r="B202" s="78" t="s">
        <v>1050</v>
      </c>
    </row>
    <row r="203" spans="1:2" x14ac:dyDescent="0.25">
      <c r="A203" s="78" t="s">
        <v>209</v>
      </c>
      <c r="B203" s="78" t="s">
        <v>1051</v>
      </c>
    </row>
    <row r="204" spans="1:2" x14ac:dyDescent="0.25">
      <c r="A204" s="78" t="s">
        <v>209</v>
      </c>
      <c r="B204" s="78" t="s">
        <v>1052</v>
      </c>
    </row>
  </sheetData>
  <sheetProtection formatColumns="0" formatRows="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D0060-061B-4636-A7E7-DF321C2C2B67}">
  <sheetPr codeName="Sheet9"/>
  <dimension ref="A1:AP50"/>
  <sheetViews>
    <sheetView workbookViewId="0">
      <selection activeCell="A13" sqref="A13"/>
    </sheetView>
  </sheetViews>
  <sheetFormatPr defaultRowHeight="15" x14ac:dyDescent="0.25"/>
  <cols>
    <col min="1" max="1" width="54" bestFit="1" customWidth="1"/>
    <col min="2" max="2" width="32.85546875" bestFit="1" customWidth="1"/>
    <col min="3" max="3" width="40.140625" bestFit="1" customWidth="1"/>
    <col min="4" max="4" width="31.85546875" bestFit="1" customWidth="1"/>
    <col min="5" max="5" width="27.5703125" bestFit="1" customWidth="1"/>
    <col min="6" max="6" width="36.28515625" bestFit="1" customWidth="1"/>
    <col min="7" max="7" width="23.28515625" bestFit="1" customWidth="1"/>
    <col min="8" max="8" width="31.140625" bestFit="1" customWidth="1"/>
    <col min="9" max="9" width="18.5703125" bestFit="1" customWidth="1"/>
    <col min="10" max="10" width="18.28515625" bestFit="1" customWidth="1"/>
    <col min="11" max="11" width="30.28515625" bestFit="1" customWidth="1"/>
    <col min="12" max="12" width="30.7109375" bestFit="1" customWidth="1"/>
    <col min="13" max="13" width="24.7109375" bestFit="1" customWidth="1"/>
    <col min="14" max="14" width="25.85546875" bestFit="1" customWidth="1"/>
    <col min="15" max="15" width="32.85546875" bestFit="1" customWidth="1"/>
    <col min="16" max="16" width="32.28515625" bestFit="1" customWidth="1"/>
    <col min="17" max="17" width="13.7109375" bestFit="1" customWidth="1"/>
    <col min="18" max="18" width="36.42578125" bestFit="1" customWidth="1"/>
    <col min="19" max="19" width="31" bestFit="1" customWidth="1"/>
    <col min="20" max="20" width="31.28515625" bestFit="1" customWidth="1"/>
    <col min="21" max="21" width="34.5703125" bestFit="1" customWidth="1"/>
    <col min="22" max="22" width="32.42578125" bestFit="1" customWidth="1"/>
    <col min="23" max="23" width="34.28515625" bestFit="1" customWidth="1"/>
    <col min="24" max="24" width="34" bestFit="1" customWidth="1"/>
    <col min="25" max="25" width="23.85546875" bestFit="1" customWidth="1"/>
    <col min="26" max="26" width="28" bestFit="1" customWidth="1"/>
    <col min="27" max="27" width="35.42578125" bestFit="1" customWidth="1"/>
    <col min="28" max="28" width="34.28515625" bestFit="1" customWidth="1"/>
    <col min="29" max="29" width="49.28515625" bestFit="1" customWidth="1"/>
    <col min="30" max="30" width="30.42578125" bestFit="1" customWidth="1"/>
    <col min="31" max="31" width="45.140625" bestFit="1" customWidth="1"/>
    <col min="32" max="32" width="42.85546875" bestFit="1" customWidth="1"/>
    <col min="33" max="33" width="34.140625" bestFit="1" customWidth="1"/>
    <col min="34" max="34" width="34.140625" customWidth="1"/>
    <col min="35" max="35" width="30.140625" bestFit="1" customWidth="1"/>
    <col min="36" max="36" width="28.7109375" bestFit="1" customWidth="1"/>
    <col min="37" max="37" width="19" bestFit="1" customWidth="1"/>
    <col min="38" max="38" width="30.85546875" bestFit="1" customWidth="1"/>
    <col min="39" max="39" width="17.85546875" bestFit="1" customWidth="1"/>
    <col min="40" max="40" width="36.85546875" bestFit="1" customWidth="1"/>
    <col min="41" max="41" width="36.42578125" bestFit="1" customWidth="1"/>
    <col min="42" max="42" width="39.42578125" bestFit="1" customWidth="1"/>
  </cols>
  <sheetData>
    <row r="1" spans="1:42" x14ac:dyDescent="0.25">
      <c r="A1" s="50" t="s">
        <v>1053</v>
      </c>
      <c r="B1" s="50" t="s">
        <v>1054</v>
      </c>
      <c r="C1" s="50" t="s">
        <v>1055</v>
      </c>
      <c r="D1" s="50" t="s">
        <v>1056</v>
      </c>
      <c r="E1" s="50" t="s">
        <v>1057</v>
      </c>
      <c r="F1" s="50" t="s">
        <v>1058</v>
      </c>
      <c r="G1" s="50" t="s">
        <v>1059</v>
      </c>
      <c r="H1" s="50" t="s">
        <v>1060</v>
      </c>
      <c r="I1" s="50" t="s">
        <v>1061</v>
      </c>
      <c r="J1" s="50" t="s">
        <v>1062</v>
      </c>
      <c r="K1" s="50" t="s">
        <v>1063</v>
      </c>
      <c r="L1" s="50" t="s">
        <v>1064</v>
      </c>
      <c r="M1" s="50" t="s">
        <v>1065</v>
      </c>
      <c r="N1" s="50" t="s">
        <v>1066</v>
      </c>
      <c r="O1" s="50" t="s">
        <v>1067</v>
      </c>
      <c r="P1" s="50" t="s">
        <v>1068</v>
      </c>
      <c r="Q1" s="50" t="s">
        <v>1069</v>
      </c>
      <c r="R1" s="50" t="s">
        <v>1070</v>
      </c>
      <c r="S1" s="50" t="s">
        <v>1071</v>
      </c>
      <c r="T1" s="50" t="s">
        <v>1072</v>
      </c>
      <c r="U1" s="50" t="s">
        <v>1073</v>
      </c>
      <c r="V1" s="50" t="s">
        <v>1074</v>
      </c>
      <c r="W1" s="50" t="s">
        <v>1075</v>
      </c>
      <c r="X1" s="50" t="s">
        <v>1076</v>
      </c>
      <c r="Y1" s="50" t="s">
        <v>1077</v>
      </c>
      <c r="Z1" s="50" t="s">
        <v>1078</v>
      </c>
      <c r="AA1" s="50" t="s">
        <v>1079</v>
      </c>
      <c r="AB1" s="50" t="s">
        <v>1080</v>
      </c>
      <c r="AC1" s="50" t="s">
        <v>1081</v>
      </c>
      <c r="AD1" s="50" t="s">
        <v>1082</v>
      </c>
      <c r="AE1" s="50" t="s">
        <v>1083</v>
      </c>
      <c r="AF1" s="50" t="s">
        <v>1084</v>
      </c>
      <c r="AG1" s="50" t="s">
        <v>1085</v>
      </c>
      <c r="AH1" s="50" t="s">
        <v>1086</v>
      </c>
      <c r="AI1" s="50" t="s">
        <v>1087</v>
      </c>
      <c r="AJ1" s="50" t="s">
        <v>1088</v>
      </c>
      <c r="AK1" s="50" t="s">
        <v>1089</v>
      </c>
      <c r="AL1" s="50" t="s">
        <v>1090</v>
      </c>
      <c r="AM1" s="50" t="s">
        <v>1091</v>
      </c>
      <c r="AN1" s="50" t="s">
        <v>1092</v>
      </c>
      <c r="AO1" s="50" t="s">
        <v>1093</v>
      </c>
      <c r="AP1" s="50" t="s">
        <v>1094</v>
      </c>
    </row>
    <row r="2" spans="1:42" x14ac:dyDescent="0.25">
      <c r="A2" t="s">
        <v>1095</v>
      </c>
      <c r="B2" t="s">
        <v>1096</v>
      </c>
      <c r="C2" t="s">
        <v>1097</v>
      </c>
      <c r="D2" t="s">
        <v>1098</v>
      </c>
      <c r="E2" t="s">
        <v>1098</v>
      </c>
      <c r="F2" t="s">
        <v>1099</v>
      </c>
      <c r="G2" t="s">
        <v>1100</v>
      </c>
      <c r="H2" t="s">
        <v>1101</v>
      </c>
      <c r="I2" t="s">
        <v>1102</v>
      </c>
      <c r="J2" t="s">
        <v>1103</v>
      </c>
      <c r="K2" t="s">
        <v>1104</v>
      </c>
      <c r="L2" t="s">
        <v>1105</v>
      </c>
      <c r="M2" t="s">
        <v>1106</v>
      </c>
      <c r="N2" t="s">
        <v>1107</v>
      </c>
      <c r="O2" t="s">
        <v>1108</v>
      </c>
      <c r="P2" t="s">
        <v>1109</v>
      </c>
      <c r="Q2" t="s">
        <v>1110</v>
      </c>
      <c r="R2" t="s">
        <v>1111</v>
      </c>
      <c r="S2" t="s">
        <v>1112</v>
      </c>
      <c r="T2" t="s">
        <v>1113</v>
      </c>
      <c r="U2" t="s">
        <v>1114</v>
      </c>
      <c r="V2" t="s">
        <v>1115</v>
      </c>
      <c r="W2" t="s">
        <v>1116</v>
      </c>
      <c r="X2" t="s">
        <v>1117</v>
      </c>
      <c r="Y2" t="s">
        <v>1118</v>
      </c>
      <c r="Z2" t="s">
        <v>1119</v>
      </c>
      <c r="AA2" t="s">
        <v>1120</v>
      </c>
      <c r="AB2" t="s">
        <v>1121</v>
      </c>
      <c r="AC2" t="s">
        <v>1122</v>
      </c>
      <c r="AD2" t="s">
        <v>1123</v>
      </c>
      <c r="AE2" t="s">
        <v>1124</v>
      </c>
      <c r="AF2" t="s">
        <v>1125</v>
      </c>
      <c r="AG2" t="s">
        <v>1126</v>
      </c>
      <c r="AI2" t="s">
        <v>1127</v>
      </c>
      <c r="AJ2" t="s">
        <v>1128</v>
      </c>
      <c r="AK2" t="s">
        <v>1129</v>
      </c>
      <c r="AL2" t="s">
        <v>1130</v>
      </c>
      <c r="AM2" t="s">
        <v>1131</v>
      </c>
      <c r="AN2" s="58" t="s">
        <v>1095</v>
      </c>
      <c r="AO2" t="s">
        <v>1132</v>
      </c>
      <c r="AP2" t="s">
        <v>1133</v>
      </c>
    </row>
    <row r="3" spans="1:42" x14ac:dyDescent="0.25">
      <c r="A3" t="s">
        <v>1134</v>
      </c>
      <c r="C3" t="s">
        <v>1135</v>
      </c>
      <c r="D3" t="s">
        <v>1136</v>
      </c>
      <c r="F3" t="s">
        <v>1137</v>
      </c>
      <c r="AC3" t="s">
        <v>1138</v>
      </c>
      <c r="AE3" t="s">
        <v>1139</v>
      </c>
      <c r="AF3" t="s">
        <v>1140</v>
      </c>
      <c r="AN3" s="58" t="s">
        <v>1134</v>
      </c>
      <c r="AP3" t="s">
        <v>1141</v>
      </c>
    </row>
    <row r="4" spans="1:42" x14ac:dyDescent="0.25">
      <c r="A4" t="s">
        <v>1142</v>
      </c>
      <c r="C4" t="s">
        <v>1143</v>
      </c>
      <c r="F4" t="s">
        <v>1144</v>
      </c>
      <c r="AC4" t="s">
        <v>1145</v>
      </c>
      <c r="AE4" t="s">
        <v>1146</v>
      </c>
      <c r="AF4" t="s">
        <v>1147</v>
      </c>
      <c r="AN4" s="58" t="s">
        <v>1142</v>
      </c>
      <c r="AP4" t="s">
        <v>1148</v>
      </c>
    </row>
    <row r="5" spans="1:42" x14ac:dyDescent="0.25">
      <c r="A5" t="s">
        <v>1149</v>
      </c>
      <c r="C5" t="s">
        <v>1150</v>
      </c>
      <c r="F5" t="s">
        <v>1151</v>
      </c>
      <c r="AC5" t="s">
        <v>1152</v>
      </c>
      <c r="AE5" t="s">
        <v>1153</v>
      </c>
      <c r="AF5" t="s">
        <v>1154</v>
      </c>
      <c r="AN5" s="58" t="s">
        <v>1149</v>
      </c>
      <c r="AP5" t="s">
        <v>1155</v>
      </c>
    </row>
    <row r="6" spans="1:42" x14ac:dyDescent="0.25">
      <c r="A6" t="s">
        <v>1156</v>
      </c>
      <c r="C6" t="s">
        <v>1157</v>
      </c>
      <c r="F6" t="s">
        <v>1158</v>
      </c>
      <c r="AC6" t="s">
        <v>1159</v>
      </c>
      <c r="AE6" t="s">
        <v>1160</v>
      </c>
      <c r="AF6" t="s">
        <v>1161</v>
      </c>
      <c r="AN6" s="58" t="s">
        <v>1156</v>
      </c>
      <c r="AP6" t="s">
        <v>1162</v>
      </c>
    </row>
    <row r="7" spans="1:42" x14ac:dyDescent="0.25">
      <c r="A7" t="s">
        <v>1163</v>
      </c>
      <c r="C7" t="s">
        <v>1164</v>
      </c>
      <c r="F7" t="s">
        <v>1165</v>
      </c>
      <c r="AC7" t="s">
        <v>1166</v>
      </c>
      <c r="AE7" t="s">
        <v>1167</v>
      </c>
      <c r="AF7" t="s">
        <v>1168</v>
      </c>
      <c r="AN7" s="58" t="s">
        <v>1169</v>
      </c>
      <c r="AP7" t="s">
        <v>1170</v>
      </c>
    </row>
    <row r="8" spans="1:42" x14ac:dyDescent="0.25">
      <c r="A8" t="s">
        <v>1171</v>
      </c>
      <c r="C8" t="s">
        <v>1172</v>
      </c>
      <c r="F8" t="s">
        <v>1173</v>
      </c>
      <c r="AC8" t="s">
        <v>1174</v>
      </c>
      <c r="AE8" t="s">
        <v>1175</v>
      </c>
      <c r="AF8" t="s">
        <v>1176</v>
      </c>
      <c r="AN8" s="58" t="s">
        <v>1177</v>
      </c>
      <c r="AP8" t="s">
        <v>1178</v>
      </c>
    </row>
    <row r="9" spans="1:42" x14ac:dyDescent="0.25">
      <c r="A9" t="s">
        <v>1179</v>
      </c>
      <c r="C9" t="s">
        <v>1180</v>
      </c>
      <c r="F9" t="s">
        <v>1181</v>
      </c>
      <c r="AC9" t="s">
        <v>1182</v>
      </c>
      <c r="AE9" t="s">
        <v>1183</v>
      </c>
      <c r="AF9" t="s">
        <v>1184</v>
      </c>
      <c r="AN9" s="58" t="s">
        <v>1185</v>
      </c>
      <c r="AP9" t="s">
        <v>1186</v>
      </c>
    </row>
    <row r="10" spans="1:42" x14ac:dyDescent="0.25">
      <c r="A10" t="s">
        <v>1187</v>
      </c>
      <c r="C10" t="s">
        <v>1188</v>
      </c>
      <c r="F10" t="s">
        <v>1189</v>
      </c>
      <c r="AC10" t="s">
        <v>1190</v>
      </c>
      <c r="AE10" t="s">
        <v>1191</v>
      </c>
      <c r="AF10" t="s">
        <v>1192</v>
      </c>
      <c r="AN10" s="58" t="s">
        <v>1193</v>
      </c>
      <c r="AP10" t="s">
        <v>1194</v>
      </c>
    </row>
    <row r="11" spans="1:42" x14ac:dyDescent="0.25">
      <c r="A11" t="s">
        <v>1195</v>
      </c>
      <c r="C11" t="s">
        <v>1196</v>
      </c>
      <c r="F11" t="s">
        <v>1197</v>
      </c>
      <c r="AC11" t="s">
        <v>1198</v>
      </c>
      <c r="AE11" t="s">
        <v>1199</v>
      </c>
      <c r="AF11" t="s">
        <v>1200</v>
      </c>
      <c r="AN11" s="58" t="s">
        <v>1201</v>
      </c>
      <c r="AP11" t="s">
        <v>1202</v>
      </c>
    </row>
    <row r="12" spans="1:42" x14ac:dyDescent="0.25">
      <c r="A12" t="s">
        <v>1203</v>
      </c>
      <c r="C12" t="s">
        <v>1204</v>
      </c>
      <c r="F12" t="s">
        <v>1205</v>
      </c>
      <c r="AC12" t="s">
        <v>1206</v>
      </c>
      <c r="AE12" t="s">
        <v>1207</v>
      </c>
      <c r="AF12" t="s">
        <v>1208</v>
      </c>
      <c r="AN12" s="58" t="s">
        <v>1209</v>
      </c>
      <c r="AP12" t="s">
        <v>1210</v>
      </c>
    </row>
    <row r="13" spans="1:42" x14ac:dyDescent="0.25">
      <c r="A13" t="s">
        <v>1211</v>
      </c>
      <c r="C13" t="s">
        <v>1212</v>
      </c>
      <c r="F13" t="s">
        <v>1213</v>
      </c>
      <c r="AC13" t="s">
        <v>1214</v>
      </c>
      <c r="AE13" t="s">
        <v>1215</v>
      </c>
      <c r="AF13" t="s">
        <v>1216</v>
      </c>
      <c r="AN13" s="58" t="s">
        <v>1203</v>
      </c>
      <c r="AP13" t="s">
        <v>1217</v>
      </c>
    </row>
    <row r="14" spans="1:42" x14ac:dyDescent="0.25">
      <c r="A14" t="s">
        <v>1218</v>
      </c>
      <c r="C14" t="s">
        <v>1219</v>
      </c>
      <c r="F14" t="s">
        <v>1220</v>
      </c>
      <c r="AC14" t="s">
        <v>1221</v>
      </c>
      <c r="AE14" t="s">
        <v>1222</v>
      </c>
      <c r="AF14" t="s">
        <v>1223</v>
      </c>
      <c r="AN14" s="58" t="s">
        <v>1224</v>
      </c>
      <c r="AP14" t="s">
        <v>1225</v>
      </c>
    </row>
    <row r="15" spans="1:42" x14ac:dyDescent="0.25">
      <c r="A15" t="s">
        <v>1226</v>
      </c>
      <c r="C15" t="s">
        <v>1227</v>
      </c>
      <c r="F15" t="s">
        <v>1228</v>
      </c>
      <c r="AC15" t="s">
        <v>1229</v>
      </c>
      <c r="AE15" t="s">
        <v>1230</v>
      </c>
      <c r="AF15" t="s">
        <v>1231</v>
      </c>
      <c r="AN15" s="58" t="s">
        <v>1232</v>
      </c>
      <c r="AP15" t="s">
        <v>1233</v>
      </c>
    </row>
    <row r="16" spans="1:42" x14ac:dyDescent="0.25">
      <c r="A16" t="s">
        <v>1234</v>
      </c>
      <c r="C16" t="s">
        <v>1235</v>
      </c>
      <c r="F16" t="s">
        <v>1236</v>
      </c>
      <c r="AC16" t="s">
        <v>1237</v>
      </c>
      <c r="AE16" t="s">
        <v>1238</v>
      </c>
      <c r="AF16" t="s">
        <v>1239</v>
      </c>
      <c r="AN16" s="58" t="s">
        <v>1240</v>
      </c>
      <c r="AP16" t="s">
        <v>1241</v>
      </c>
    </row>
    <row r="17" spans="1:42" x14ac:dyDescent="0.25">
      <c r="A17" t="s">
        <v>1242</v>
      </c>
      <c r="C17" t="s">
        <v>1243</v>
      </c>
      <c r="F17" t="s">
        <v>1244</v>
      </c>
      <c r="AC17" t="s">
        <v>1245</v>
      </c>
      <c r="AE17" t="s">
        <v>1246</v>
      </c>
      <c r="AF17" t="s">
        <v>1247</v>
      </c>
      <c r="AN17" s="58" t="s">
        <v>1248</v>
      </c>
      <c r="AP17" t="s">
        <v>1249</v>
      </c>
    </row>
    <row r="18" spans="1:42" x14ac:dyDescent="0.25">
      <c r="A18" t="s">
        <v>1250</v>
      </c>
      <c r="C18" t="s">
        <v>1251</v>
      </c>
      <c r="F18" t="s">
        <v>1252</v>
      </c>
      <c r="AC18" t="s">
        <v>1253</v>
      </c>
      <c r="AE18" t="s">
        <v>1254</v>
      </c>
      <c r="AF18" t="s">
        <v>1255</v>
      </c>
      <c r="AN18" s="58" t="s">
        <v>1226</v>
      </c>
      <c r="AP18" t="s">
        <v>1256</v>
      </c>
    </row>
    <row r="19" spans="1:42" x14ac:dyDescent="0.25">
      <c r="C19" t="s">
        <v>1257</v>
      </c>
      <c r="F19" t="s">
        <v>1258</v>
      </c>
      <c r="AC19" t="s">
        <v>1259</v>
      </c>
      <c r="AE19" t="s">
        <v>1260</v>
      </c>
      <c r="AF19" t="s">
        <v>1261</v>
      </c>
      <c r="AN19" s="58" t="s">
        <v>1234</v>
      </c>
      <c r="AP19" t="s">
        <v>1262</v>
      </c>
    </row>
    <row r="20" spans="1:42" x14ac:dyDescent="0.25">
      <c r="C20" t="s">
        <v>1263</v>
      </c>
      <c r="F20" t="s">
        <v>1264</v>
      </c>
      <c r="AC20" t="s">
        <v>1265</v>
      </c>
      <c r="AE20" t="s">
        <v>1266</v>
      </c>
      <c r="AF20" t="s">
        <v>1267</v>
      </c>
      <c r="AN20" s="58" t="s">
        <v>1242</v>
      </c>
      <c r="AP20" t="s">
        <v>1268</v>
      </c>
    </row>
    <row r="21" spans="1:42" x14ac:dyDescent="0.25">
      <c r="C21" t="s">
        <v>1269</v>
      </c>
      <c r="F21" t="s">
        <v>1270</v>
      </c>
      <c r="AC21" t="s">
        <v>1271</v>
      </c>
      <c r="AE21" t="s">
        <v>1272</v>
      </c>
      <c r="AF21" t="s">
        <v>1273</v>
      </c>
      <c r="AN21" s="58" t="s">
        <v>1250</v>
      </c>
      <c r="AP21" t="s">
        <v>1274</v>
      </c>
    </row>
    <row r="22" spans="1:42" x14ac:dyDescent="0.25">
      <c r="C22" t="s">
        <v>1275</v>
      </c>
      <c r="F22" t="s">
        <v>1276</v>
      </c>
      <c r="AC22" t="s">
        <v>1277</v>
      </c>
      <c r="AE22" t="s">
        <v>1278</v>
      </c>
      <c r="AF22" t="s">
        <v>1279</v>
      </c>
      <c r="AN22" s="58" t="s">
        <v>1280</v>
      </c>
    </row>
    <row r="23" spans="1:42" x14ac:dyDescent="0.25">
      <c r="C23" t="s">
        <v>1281</v>
      </c>
      <c r="F23" t="s">
        <v>1282</v>
      </c>
      <c r="AC23" t="s">
        <v>1283</v>
      </c>
      <c r="AE23" t="s">
        <v>1284</v>
      </c>
      <c r="AF23" t="s">
        <v>1285</v>
      </c>
      <c r="AN23" s="58" t="s">
        <v>1286</v>
      </c>
    </row>
    <row r="24" spans="1:42" x14ac:dyDescent="0.25">
      <c r="C24" t="s">
        <v>1287</v>
      </c>
      <c r="F24" t="s">
        <v>1288</v>
      </c>
      <c r="AC24" t="s">
        <v>1289</v>
      </c>
      <c r="AF24" t="s">
        <v>1290</v>
      </c>
      <c r="AN24" s="58" t="s">
        <v>1291</v>
      </c>
    </row>
    <row r="25" spans="1:42" x14ac:dyDescent="0.25">
      <c r="F25" t="s">
        <v>1292</v>
      </c>
      <c r="AC25" t="s">
        <v>1293</v>
      </c>
      <c r="AF25" t="s">
        <v>1294</v>
      </c>
      <c r="AN25" s="58" t="s">
        <v>1295</v>
      </c>
    </row>
    <row r="26" spans="1:42" x14ac:dyDescent="0.25">
      <c r="F26" t="s">
        <v>1296</v>
      </c>
      <c r="AC26" t="s">
        <v>1297</v>
      </c>
      <c r="AF26" t="s">
        <v>1298</v>
      </c>
      <c r="AN26" s="58" t="s">
        <v>1299</v>
      </c>
    </row>
    <row r="27" spans="1:42" x14ac:dyDescent="0.25">
      <c r="F27" t="s">
        <v>1300</v>
      </c>
      <c r="AC27" t="s">
        <v>1301</v>
      </c>
      <c r="AF27" t="s">
        <v>1302</v>
      </c>
      <c r="AN27" s="58" t="s">
        <v>1303</v>
      </c>
    </row>
    <row r="28" spans="1:42" x14ac:dyDescent="0.25">
      <c r="F28" t="s">
        <v>1304</v>
      </c>
      <c r="AC28" t="s">
        <v>1305</v>
      </c>
      <c r="AF28" t="s">
        <v>1306</v>
      </c>
      <c r="AN28" s="58" t="s">
        <v>1307</v>
      </c>
    </row>
    <row r="29" spans="1:42" x14ac:dyDescent="0.25">
      <c r="AC29" t="s">
        <v>1308</v>
      </c>
      <c r="AF29" t="s">
        <v>1133</v>
      </c>
      <c r="AN29" s="58" t="s">
        <v>1309</v>
      </c>
    </row>
    <row r="30" spans="1:42" x14ac:dyDescent="0.25">
      <c r="AC30" t="s">
        <v>1310</v>
      </c>
      <c r="AN30" s="58" t="s">
        <v>1311</v>
      </c>
    </row>
    <row r="31" spans="1:42" x14ac:dyDescent="0.25">
      <c r="AC31" t="s">
        <v>1312</v>
      </c>
      <c r="AN31" s="58" t="s">
        <v>1313</v>
      </c>
    </row>
    <row r="32" spans="1:42" x14ac:dyDescent="0.25">
      <c r="AC32" t="s">
        <v>1314</v>
      </c>
      <c r="AN32" s="58" t="s">
        <v>1315</v>
      </c>
    </row>
    <row r="33" spans="29:40" x14ac:dyDescent="0.25">
      <c r="AC33" t="s">
        <v>1316</v>
      </c>
      <c r="AN33" s="58" t="s">
        <v>1317</v>
      </c>
    </row>
    <row r="34" spans="29:40" x14ac:dyDescent="0.25">
      <c r="AC34" t="s">
        <v>1318</v>
      </c>
      <c r="AN34" s="58" t="s">
        <v>1319</v>
      </c>
    </row>
    <row r="35" spans="29:40" x14ac:dyDescent="0.25">
      <c r="AC35" t="s">
        <v>1320</v>
      </c>
      <c r="AN35" s="58" t="s">
        <v>1321</v>
      </c>
    </row>
    <row r="36" spans="29:40" x14ac:dyDescent="0.25">
      <c r="AC36" t="s">
        <v>1322</v>
      </c>
      <c r="AN36" s="58" t="s">
        <v>1323</v>
      </c>
    </row>
    <row r="37" spans="29:40" x14ac:dyDescent="0.25">
      <c r="AC37" t="s">
        <v>1324</v>
      </c>
      <c r="AN37" s="58" t="s">
        <v>1325</v>
      </c>
    </row>
    <row r="38" spans="29:40" x14ac:dyDescent="0.25">
      <c r="AC38" t="s">
        <v>1326</v>
      </c>
    </row>
    <row r="39" spans="29:40" x14ac:dyDescent="0.25">
      <c r="AC39" t="s">
        <v>1327</v>
      </c>
    </row>
    <row r="40" spans="29:40" x14ac:dyDescent="0.25">
      <c r="AC40" t="s">
        <v>1328</v>
      </c>
    </row>
    <row r="41" spans="29:40" x14ac:dyDescent="0.25">
      <c r="AC41" t="s">
        <v>1329</v>
      </c>
    </row>
    <row r="42" spans="29:40" x14ac:dyDescent="0.25">
      <c r="AC42" t="s">
        <v>1330</v>
      </c>
    </row>
    <row r="43" spans="29:40" x14ac:dyDescent="0.25">
      <c r="AC43" t="s">
        <v>1331</v>
      </c>
    </row>
    <row r="44" spans="29:40" x14ac:dyDescent="0.25">
      <c r="AC44" t="s">
        <v>1332</v>
      </c>
    </row>
    <row r="45" spans="29:40" x14ac:dyDescent="0.25">
      <c r="AC45" t="s">
        <v>1333</v>
      </c>
    </row>
    <row r="46" spans="29:40" x14ac:dyDescent="0.25">
      <c r="AC46" t="s">
        <v>1334</v>
      </c>
    </row>
    <row r="47" spans="29:40" x14ac:dyDescent="0.25">
      <c r="AC47" t="s">
        <v>1335</v>
      </c>
    </row>
    <row r="48" spans="29:40" x14ac:dyDescent="0.25">
      <c r="AC48" t="s">
        <v>1336</v>
      </c>
    </row>
    <row r="49" spans="29:29" x14ac:dyDescent="0.25">
      <c r="AC49" t="s">
        <v>1337</v>
      </c>
    </row>
    <row r="50" spans="29:29" x14ac:dyDescent="0.25">
      <c r="AC50" t="s">
        <v>1338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7A3D-854B-41F3-9D95-E09D85E4E68F}">
  <sheetPr codeName="Sheet5"/>
  <dimension ref="A1:H35"/>
  <sheetViews>
    <sheetView workbookViewId="0">
      <pane ySplit="1" topLeftCell="A2" activePane="bottomLeft" state="frozen"/>
      <selection activeCell="R38" sqref="R38"/>
      <selection pane="bottomLeft" activeCell="A16" sqref="A16"/>
    </sheetView>
  </sheetViews>
  <sheetFormatPr defaultRowHeight="15" x14ac:dyDescent="0.25"/>
  <cols>
    <col min="1" max="1" width="41.85546875" bestFit="1" customWidth="1"/>
    <col min="2" max="2" width="31.140625" bestFit="1" customWidth="1"/>
    <col min="3" max="3" width="30.140625" bestFit="1" customWidth="1"/>
    <col min="4" max="4" width="16.28515625" bestFit="1" customWidth="1"/>
    <col min="5" max="5" width="34.7109375" customWidth="1"/>
    <col min="6" max="6" width="28" bestFit="1" customWidth="1"/>
    <col min="7" max="7" width="26.7109375" customWidth="1"/>
    <col min="8" max="8" width="33.85546875" bestFit="1" customWidth="1"/>
  </cols>
  <sheetData>
    <row r="1" spans="1:8" x14ac:dyDescent="0.25">
      <c r="A1" s="41" t="s">
        <v>1339</v>
      </c>
      <c r="B1" s="41" t="s">
        <v>1340</v>
      </c>
      <c r="C1" s="41" t="s">
        <v>1341</v>
      </c>
      <c r="D1" s="41" t="s">
        <v>1342</v>
      </c>
      <c r="E1" s="41" t="s">
        <v>1343</v>
      </c>
      <c r="F1" s="41" t="s">
        <v>1344</v>
      </c>
      <c r="G1" s="41" t="s">
        <v>1345</v>
      </c>
      <c r="H1" s="41" t="s">
        <v>1346</v>
      </c>
    </row>
    <row r="2" spans="1:8" x14ac:dyDescent="0.25">
      <c r="A2" t="s">
        <v>1347</v>
      </c>
      <c r="B2" t="s">
        <v>1348</v>
      </c>
      <c r="C2" t="s">
        <v>1053</v>
      </c>
      <c r="D2" t="s">
        <v>1349</v>
      </c>
      <c r="E2" t="s">
        <v>1350</v>
      </c>
      <c r="F2" t="s">
        <v>1351</v>
      </c>
      <c r="G2" t="s">
        <v>1352</v>
      </c>
      <c r="H2" t="s">
        <v>1353</v>
      </c>
    </row>
    <row r="3" spans="1:8" x14ac:dyDescent="0.25">
      <c r="A3" t="s">
        <v>1354</v>
      </c>
      <c r="B3" t="s">
        <v>1355</v>
      </c>
      <c r="C3" t="s">
        <v>1068</v>
      </c>
      <c r="D3" t="s">
        <v>1356</v>
      </c>
      <c r="E3" t="s">
        <v>1357</v>
      </c>
      <c r="F3" t="s">
        <v>1358</v>
      </c>
      <c r="G3" t="s">
        <v>1359</v>
      </c>
      <c r="H3" t="s">
        <v>1360</v>
      </c>
    </row>
    <row r="4" spans="1:8" x14ac:dyDescent="0.25">
      <c r="A4" t="s">
        <v>1361</v>
      </c>
      <c r="B4" t="s">
        <v>1362</v>
      </c>
      <c r="D4" t="s">
        <v>1363</v>
      </c>
      <c r="E4" t="s">
        <v>1364</v>
      </c>
      <c r="F4" t="s">
        <v>1365</v>
      </c>
      <c r="G4" t="s">
        <v>1366</v>
      </c>
      <c r="H4" t="s">
        <v>1367</v>
      </c>
    </row>
    <row r="5" spans="1:8" x14ac:dyDescent="0.25">
      <c r="A5" t="s">
        <v>1368</v>
      </c>
      <c r="B5" t="s">
        <v>1369</v>
      </c>
      <c r="D5" t="s">
        <v>1370</v>
      </c>
      <c r="E5" t="s">
        <v>1371</v>
      </c>
      <c r="F5" t="s">
        <v>1372</v>
      </c>
      <c r="H5" t="s">
        <v>1373</v>
      </c>
    </row>
    <row r="6" spans="1:8" x14ac:dyDescent="0.25">
      <c r="A6" t="s">
        <v>1374</v>
      </c>
      <c r="B6" t="s">
        <v>1375</v>
      </c>
      <c r="D6" t="s">
        <v>1376</v>
      </c>
      <c r="E6" t="s">
        <v>1377</v>
      </c>
      <c r="F6" t="s">
        <v>1378</v>
      </c>
      <c r="H6" t="s">
        <v>1379</v>
      </c>
    </row>
    <row r="7" spans="1:8" x14ac:dyDescent="0.25">
      <c r="A7" t="s">
        <v>1380</v>
      </c>
      <c r="B7" t="s">
        <v>1381</v>
      </c>
      <c r="D7" t="s">
        <v>1382</v>
      </c>
      <c r="E7" t="s">
        <v>1383</v>
      </c>
      <c r="F7" t="s">
        <v>1384</v>
      </c>
    </row>
    <row r="8" spans="1:8" x14ac:dyDescent="0.25">
      <c r="A8" t="s">
        <v>1385</v>
      </c>
      <c r="B8" t="s">
        <v>1386</v>
      </c>
      <c r="E8" t="s">
        <v>1387</v>
      </c>
      <c r="F8" t="s">
        <v>1388</v>
      </c>
    </row>
    <row r="9" spans="1:8" x14ac:dyDescent="0.25">
      <c r="A9" t="s">
        <v>1389</v>
      </c>
      <c r="B9" t="s">
        <v>1390</v>
      </c>
      <c r="E9" t="s">
        <v>1391</v>
      </c>
      <c r="F9" t="s">
        <v>1392</v>
      </c>
    </row>
    <row r="10" spans="1:8" x14ac:dyDescent="0.25">
      <c r="B10" t="s">
        <v>1393</v>
      </c>
      <c r="E10" t="s">
        <v>1394</v>
      </c>
      <c r="F10" t="s">
        <v>1395</v>
      </c>
    </row>
    <row r="11" spans="1:8" x14ac:dyDescent="0.25">
      <c r="B11" t="s">
        <v>9</v>
      </c>
      <c r="E11" t="s">
        <v>1396</v>
      </c>
      <c r="F11" t="s">
        <v>1397</v>
      </c>
    </row>
    <row r="12" spans="1:8" x14ac:dyDescent="0.25">
      <c r="B12" t="s">
        <v>1398</v>
      </c>
      <c r="E12" t="s">
        <v>1399</v>
      </c>
      <c r="F12" t="s">
        <v>1400</v>
      </c>
    </row>
    <row r="13" spans="1:8" x14ac:dyDescent="0.25">
      <c r="B13" t="s">
        <v>1401</v>
      </c>
      <c r="E13" t="s">
        <v>1402</v>
      </c>
      <c r="F13" t="s">
        <v>1403</v>
      </c>
    </row>
    <row r="14" spans="1:8" x14ac:dyDescent="0.25">
      <c r="B14" t="s">
        <v>1404</v>
      </c>
      <c r="E14" t="s">
        <v>1405</v>
      </c>
      <c r="F14" t="s">
        <v>1406</v>
      </c>
    </row>
    <row r="15" spans="1:8" x14ac:dyDescent="0.25">
      <c r="B15" t="s">
        <v>1407</v>
      </c>
      <c r="E15" t="s">
        <v>1408</v>
      </c>
      <c r="F15" t="s">
        <v>1409</v>
      </c>
    </row>
    <row r="16" spans="1:8" x14ac:dyDescent="0.25">
      <c r="B16" t="s">
        <v>740</v>
      </c>
      <c r="E16" t="s">
        <v>1410</v>
      </c>
      <c r="F16" t="s">
        <v>1411</v>
      </c>
    </row>
    <row r="17" spans="2:6" x14ac:dyDescent="0.25">
      <c r="B17" t="s">
        <v>16</v>
      </c>
      <c r="E17" t="s">
        <v>1412</v>
      </c>
      <c r="F17" t="s">
        <v>1413</v>
      </c>
    </row>
    <row r="18" spans="2:6" x14ac:dyDescent="0.25">
      <c r="B18" t="s">
        <v>17</v>
      </c>
      <c r="E18" t="s">
        <v>1414</v>
      </c>
      <c r="F18" t="s">
        <v>1415</v>
      </c>
    </row>
    <row r="19" spans="2:6" x14ac:dyDescent="0.25">
      <c r="B19" t="s">
        <v>1416</v>
      </c>
      <c r="E19" t="s">
        <v>1417</v>
      </c>
    </row>
    <row r="20" spans="2:6" x14ac:dyDescent="0.25">
      <c r="B20" t="s">
        <v>85</v>
      </c>
      <c r="E20" t="s">
        <v>1418</v>
      </c>
    </row>
    <row r="21" spans="2:6" x14ac:dyDescent="0.25">
      <c r="B21" t="s">
        <v>1419</v>
      </c>
      <c r="E21" t="s">
        <v>1420</v>
      </c>
    </row>
    <row r="22" spans="2:6" x14ac:dyDescent="0.25">
      <c r="B22" t="s">
        <v>1421</v>
      </c>
      <c r="E22" t="s">
        <v>1422</v>
      </c>
    </row>
    <row r="23" spans="2:6" x14ac:dyDescent="0.25">
      <c r="B23" t="s">
        <v>1423</v>
      </c>
      <c r="E23" t="s">
        <v>1424</v>
      </c>
    </row>
    <row r="24" spans="2:6" x14ac:dyDescent="0.25">
      <c r="B24" t="s">
        <v>1425</v>
      </c>
      <c r="E24" t="s">
        <v>1426</v>
      </c>
    </row>
    <row r="25" spans="2:6" x14ac:dyDescent="0.25">
      <c r="B25" t="s">
        <v>1427</v>
      </c>
      <c r="E25" t="s">
        <v>1428</v>
      </c>
    </row>
    <row r="26" spans="2:6" x14ac:dyDescent="0.25">
      <c r="B26" t="s">
        <v>1429</v>
      </c>
      <c r="E26" t="s">
        <v>1430</v>
      </c>
    </row>
    <row r="27" spans="2:6" x14ac:dyDescent="0.25">
      <c r="B27" t="s">
        <v>1431</v>
      </c>
      <c r="E27" t="s">
        <v>1432</v>
      </c>
    </row>
    <row r="28" spans="2:6" x14ac:dyDescent="0.25">
      <c r="B28" t="s">
        <v>1433</v>
      </c>
      <c r="E28" t="s">
        <v>1434</v>
      </c>
    </row>
    <row r="29" spans="2:6" x14ac:dyDescent="0.25">
      <c r="B29" t="s">
        <v>1435</v>
      </c>
      <c r="E29" t="s">
        <v>1436</v>
      </c>
    </row>
    <row r="30" spans="2:6" x14ac:dyDescent="0.25">
      <c r="B30" t="s">
        <v>1437</v>
      </c>
      <c r="E30" t="s">
        <v>1438</v>
      </c>
    </row>
    <row r="31" spans="2:6" x14ac:dyDescent="0.25">
      <c r="B31" t="s">
        <v>1439</v>
      </c>
      <c r="E31" t="s">
        <v>1440</v>
      </c>
    </row>
    <row r="32" spans="2:6" x14ac:dyDescent="0.25">
      <c r="B32" t="s">
        <v>1441</v>
      </c>
      <c r="E32" t="s">
        <v>1442</v>
      </c>
    </row>
    <row r="33" spans="2:5" x14ac:dyDescent="0.25">
      <c r="B33" t="s">
        <v>1443</v>
      </c>
      <c r="E33" t="s">
        <v>1415</v>
      </c>
    </row>
    <row r="34" spans="2:5" x14ac:dyDescent="0.25">
      <c r="B34" t="s">
        <v>1444</v>
      </c>
    </row>
    <row r="35" spans="2:5" x14ac:dyDescent="0.25">
      <c r="B35" t="s">
        <v>1445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D89B1-D7A2-46CD-967D-4665414AF855}">
  <sheetPr codeName="Sheet7"/>
  <dimension ref="A1:M375"/>
  <sheetViews>
    <sheetView zoomScale="70" zoomScaleNormal="70" workbookViewId="0">
      <pane ySplit="1" topLeftCell="A5" activePane="bottomLeft" state="frozen"/>
      <selection activeCell="R38" sqref="R38"/>
      <selection pane="bottomLeft" activeCell="C44" sqref="C44"/>
    </sheetView>
  </sheetViews>
  <sheetFormatPr defaultRowHeight="15" x14ac:dyDescent="0.25"/>
  <cols>
    <col min="1" max="1" width="38.5703125" bestFit="1" customWidth="1"/>
    <col min="2" max="2" width="29" customWidth="1"/>
    <col min="3" max="3" width="26.5703125" style="9" customWidth="1"/>
    <col min="4" max="4" width="28" style="9" customWidth="1"/>
    <col min="5" max="5" width="34.7109375" style="30" customWidth="1"/>
    <col min="6" max="6" width="60.140625" style="9" customWidth="1"/>
    <col min="7" max="7" width="25" style="9" bestFit="1" customWidth="1"/>
    <col min="8" max="8" width="25" style="9" customWidth="1"/>
    <col min="9" max="9" width="52.28515625" style="9" customWidth="1"/>
    <col min="10" max="10" width="29.7109375" style="9" customWidth="1"/>
    <col min="11" max="11" width="27.28515625" customWidth="1"/>
    <col min="12" max="12" width="25.42578125" customWidth="1"/>
    <col min="13" max="13" width="41.85546875" customWidth="1"/>
    <col min="15" max="15" width="10.85546875" customWidth="1"/>
  </cols>
  <sheetData>
    <row r="1" spans="1:13" x14ac:dyDescent="0.25">
      <c r="A1" s="31" t="s">
        <v>1446</v>
      </c>
      <c r="B1" s="31" t="s">
        <v>1447</v>
      </c>
      <c r="C1" s="31" t="s">
        <v>1448</v>
      </c>
      <c r="D1" s="31" t="s">
        <v>1449</v>
      </c>
      <c r="E1" s="31" t="s">
        <v>1450</v>
      </c>
      <c r="F1" s="31" t="s">
        <v>1451</v>
      </c>
      <c r="G1" s="31" t="s">
        <v>1452</v>
      </c>
      <c r="H1" s="31" t="s">
        <v>1453</v>
      </c>
      <c r="I1" s="31" t="s">
        <v>1454</v>
      </c>
      <c r="J1" s="31" t="s">
        <v>1455</v>
      </c>
      <c r="K1" s="31" t="s">
        <v>1456</v>
      </c>
      <c r="L1" s="31" t="s">
        <v>1457</v>
      </c>
      <c r="M1" s="31" t="s">
        <v>1458</v>
      </c>
    </row>
    <row r="2" spans="1:13" x14ac:dyDescent="0.25">
      <c r="A2" s="32" t="s">
        <v>1053</v>
      </c>
      <c r="B2" s="32" t="s">
        <v>1354</v>
      </c>
      <c r="C2" s="32" t="s">
        <v>1459</v>
      </c>
      <c r="D2" s="32" t="s">
        <v>16</v>
      </c>
      <c r="E2" s="52" t="s">
        <v>118</v>
      </c>
      <c r="F2" s="32" t="s">
        <v>1460</v>
      </c>
      <c r="G2" s="32" t="s">
        <v>1461</v>
      </c>
      <c r="H2" s="48" t="s">
        <v>1462</v>
      </c>
      <c r="I2" s="32" t="s">
        <v>1234</v>
      </c>
      <c r="J2" s="34" t="s">
        <v>1459</v>
      </c>
      <c r="K2" s="52" t="s">
        <v>1379</v>
      </c>
      <c r="L2" s="52" t="s">
        <v>1463</v>
      </c>
      <c r="M2" s="81">
        <v>43831</v>
      </c>
    </row>
    <row r="3" spans="1:13" x14ac:dyDescent="0.25">
      <c r="A3" s="32" t="s">
        <v>1053</v>
      </c>
      <c r="B3" s="32" t="s">
        <v>1380</v>
      </c>
      <c r="C3" s="32" t="s">
        <v>1459</v>
      </c>
      <c r="D3" s="57" t="s">
        <v>16</v>
      </c>
      <c r="E3" s="52" t="s">
        <v>118</v>
      </c>
      <c r="F3" s="32" t="s">
        <v>1464</v>
      </c>
      <c r="G3" s="32" t="s">
        <v>1465</v>
      </c>
      <c r="H3" s="48" t="s">
        <v>1466</v>
      </c>
      <c r="I3" s="32" t="s">
        <v>1142</v>
      </c>
      <c r="J3" s="34" t="s">
        <v>1459</v>
      </c>
      <c r="K3" s="52" t="s">
        <v>1379</v>
      </c>
      <c r="L3" s="52" t="s">
        <v>1463</v>
      </c>
      <c r="M3" s="81">
        <v>43831</v>
      </c>
    </row>
    <row r="4" spans="1:13" x14ac:dyDescent="0.25">
      <c r="A4" s="32" t="s">
        <v>1053</v>
      </c>
      <c r="B4" s="32" t="s">
        <v>1380</v>
      </c>
      <c r="C4" s="32" t="s">
        <v>1459</v>
      </c>
      <c r="D4" s="57" t="s">
        <v>16</v>
      </c>
      <c r="E4" s="52" t="s">
        <v>118</v>
      </c>
      <c r="F4" s="32" t="s">
        <v>1467</v>
      </c>
      <c r="G4" s="32" t="s">
        <v>1468</v>
      </c>
      <c r="H4" s="48" t="s">
        <v>1469</v>
      </c>
      <c r="I4" s="32" t="s">
        <v>1142</v>
      </c>
      <c r="J4" s="34" t="s">
        <v>1459</v>
      </c>
      <c r="K4" s="52" t="s">
        <v>1379</v>
      </c>
      <c r="L4" s="52" t="s">
        <v>1463</v>
      </c>
      <c r="M4" s="81">
        <v>43831</v>
      </c>
    </row>
    <row r="5" spans="1:13" x14ac:dyDescent="0.25">
      <c r="A5" s="32" t="s">
        <v>1053</v>
      </c>
      <c r="B5" s="32" t="s">
        <v>1374</v>
      </c>
      <c r="C5" s="32" t="s">
        <v>1459</v>
      </c>
      <c r="D5" s="32" t="s">
        <v>16</v>
      </c>
      <c r="E5" s="52" t="s">
        <v>118</v>
      </c>
      <c r="F5" s="32" t="s">
        <v>1470</v>
      </c>
      <c r="G5" s="32" t="s">
        <v>1471</v>
      </c>
      <c r="H5" s="48" t="s">
        <v>1472</v>
      </c>
      <c r="I5" s="32" t="s">
        <v>1149</v>
      </c>
      <c r="J5" s="34" t="s">
        <v>1459</v>
      </c>
      <c r="K5" s="52" t="s">
        <v>1379</v>
      </c>
      <c r="L5" s="52" t="s">
        <v>1463</v>
      </c>
      <c r="M5" s="81">
        <v>43831</v>
      </c>
    </row>
    <row r="6" spans="1:13" x14ac:dyDescent="0.25">
      <c r="A6" s="32" t="s">
        <v>1053</v>
      </c>
      <c r="B6" s="32" t="s">
        <v>1389</v>
      </c>
      <c r="C6" s="32" t="s">
        <v>1459</v>
      </c>
      <c r="D6" s="32" t="s">
        <v>16</v>
      </c>
      <c r="E6" s="52" t="s">
        <v>118</v>
      </c>
      <c r="F6" s="32" t="s">
        <v>1473</v>
      </c>
      <c r="G6" s="32" t="s">
        <v>1474</v>
      </c>
      <c r="H6" s="48" t="s">
        <v>1475</v>
      </c>
      <c r="I6" s="32" t="s">
        <v>1226</v>
      </c>
      <c r="J6" s="34" t="s">
        <v>1459</v>
      </c>
      <c r="K6" s="52" t="s">
        <v>1379</v>
      </c>
      <c r="L6" s="52" t="s">
        <v>1463</v>
      </c>
      <c r="M6" s="81">
        <v>43831</v>
      </c>
    </row>
    <row r="7" spans="1:13" x14ac:dyDescent="0.25">
      <c r="A7" s="32" t="s">
        <v>1053</v>
      </c>
      <c r="B7" s="32" t="s">
        <v>1389</v>
      </c>
      <c r="C7" s="32" t="s">
        <v>1459</v>
      </c>
      <c r="D7" s="32" t="s">
        <v>16</v>
      </c>
      <c r="E7" s="52" t="s">
        <v>118</v>
      </c>
      <c r="F7" s="32" t="s">
        <v>1476</v>
      </c>
      <c r="G7" s="32" t="s">
        <v>1477</v>
      </c>
      <c r="H7" s="48" t="s">
        <v>1478</v>
      </c>
      <c r="I7" s="32" t="s">
        <v>1242</v>
      </c>
      <c r="J7" s="34" t="s">
        <v>1459</v>
      </c>
      <c r="K7" s="52" t="s">
        <v>1379</v>
      </c>
      <c r="L7" s="52" t="s">
        <v>1463</v>
      </c>
      <c r="M7" s="81">
        <v>43831</v>
      </c>
    </row>
    <row r="8" spans="1:13" x14ac:dyDescent="0.25">
      <c r="A8" s="32" t="s">
        <v>1053</v>
      </c>
      <c r="B8" s="32" t="s">
        <v>1389</v>
      </c>
      <c r="C8" s="32" t="s">
        <v>1459</v>
      </c>
      <c r="D8" s="9" t="s">
        <v>16</v>
      </c>
      <c r="E8" s="52" t="s">
        <v>118</v>
      </c>
      <c r="F8" s="32" t="s">
        <v>1479</v>
      </c>
      <c r="G8" s="32" t="s">
        <v>1480</v>
      </c>
      <c r="H8" s="48" t="s">
        <v>1481</v>
      </c>
      <c r="I8" s="32" t="s">
        <v>1242</v>
      </c>
      <c r="J8" s="34" t="s">
        <v>1459</v>
      </c>
      <c r="K8" s="52" t="s">
        <v>1379</v>
      </c>
      <c r="L8" s="52" t="s">
        <v>1463</v>
      </c>
      <c r="M8" s="81">
        <v>43831</v>
      </c>
    </row>
    <row r="9" spans="1:13" x14ac:dyDescent="0.25">
      <c r="A9" s="32" t="s">
        <v>1053</v>
      </c>
      <c r="B9" s="32" t="s">
        <v>1389</v>
      </c>
      <c r="C9" s="32" t="s">
        <v>1459</v>
      </c>
      <c r="D9" s="32" t="s">
        <v>16</v>
      </c>
      <c r="E9" s="52" t="s">
        <v>118</v>
      </c>
      <c r="F9" s="32" t="s">
        <v>1482</v>
      </c>
      <c r="G9" s="32" t="s">
        <v>1483</v>
      </c>
      <c r="H9" s="48" t="s">
        <v>1484</v>
      </c>
      <c r="I9" s="32" t="s">
        <v>1242</v>
      </c>
      <c r="J9" s="34" t="s">
        <v>1459</v>
      </c>
      <c r="K9" s="52" t="s">
        <v>1379</v>
      </c>
      <c r="L9" s="52" t="s">
        <v>1463</v>
      </c>
      <c r="M9" s="81">
        <v>43831</v>
      </c>
    </row>
    <row r="10" spans="1:13" x14ac:dyDescent="0.25">
      <c r="A10" s="32" t="s">
        <v>1053</v>
      </c>
      <c r="B10" s="32" t="s">
        <v>1389</v>
      </c>
      <c r="C10" s="32" t="s">
        <v>1459</v>
      </c>
      <c r="D10" s="32" t="s">
        <v>16</v>
      </c>
      <c r="E10" s="52" t="s">
        <v>118</v>
      </c>
      <c r="F10" s="32" t="s">
        <v>1485</v>
      </c>
      <c r="G10" s="32" t="s">
        <v>1486</v>
      </c>
      <c r="H10" s="48" t="s">
        <v>1487</v>
      </c>
      <c r="I10" s="32" t="s">
        <v>1242</v>
      </c>
      <c r="J10" s="34" t="s">
        <v>1459</v>
      </c>
      <c r="K10" s="52" t="s">
        <v>1379</v>
      </c>
      <c r="L10" s="52" t="s">
        <v>1463</v>
      </c>
      <c r="M10" s="81">
        <v>43831</v>
      </c>
    </row>
    <row r="11" spans="1:13" x14ac:dyDescent="0.25">
      <c r="A11" s="32" t="s">
        <v>1053</v>
      </c>
      <c r="B11" s="32" t="s">
        <v>1389</v>
      </c>
      <c r="C11" s="32" t="s">
        <v>1459</v>
      </c>
      <c r="D11" s="32" t="s">
        <v>16</v>
      </c>
      <c r="E11" s="52" t="s">
        <v>118</v>
      </c>
      <c r="F11" s="32" t="s">
        <v>1488</v>
      </c>
      <c r="G11" s="32" t="s">
        <v>1489</v>
      </c>
      <c r="H11" s="48" t="s">
        <v>1490</v>
      </c>
      <c r="I11" s="32" t="s">
        <v>1242</v>
      </c>
      <c r="J11" s="34" t="s">
        <v>1459</v>
      </c>
      <c r="K11" s="52" t="s">
        <v>1379</v>
      </c>
      <c r="L11" s="52" t="s">
        <v>1463</v>
      </c>
      <c r="M11" s="81">
        <v>43831</v>
      </c>
    </row>
    <row r="12" spans="1:13" x14ac:dyDescent="0.25">
      <c r="A12" s="32" t="s">
        <v>1053</v>
      </c>
      <c r="B12" s="32" t="s">
        <v>1368</v>
      </c>
      <c r="C12" s="32" t="s">
        <v>1459</v>
      </c>
      <c r="D12" s="32" t="s">
        <v>16</v>
      </c>
      <c r="E12" s="52" t="s">
        <v>143</v>
      </c>
      <c r="F12" s="32" t="s">
        <v>1491</v>
      </c>
      <c r="G12" s="32" t="s">
        <v>1492</v>
      </c>
      <c r="H12" s="48" t="s">
        <v>1493</v>
      </c>
      <c r="I12" s="32" t="s">
        <v>1134</v>
      </c>
      <c r="J12" s="34" t="s">
        <v>1459</v>
      </c>
      <c r="K12" s="52" t="s">
        <v>1379</v>
      </c>
      <c r="L12" s="52" t="s">
        <v>1463</v>
      </c>
      <c r="M12" s="81">
        <v>43831</v>
      </c>
    </row>
    <row r="13" spans="1:13" x14ac:dyDescent="0.25">
      <c r="A13" s="32" t="s">
        <v>1053</v>
      </c>
      <c r="B13" s="32" t="s">
        <v>1380</v>
      </c>
      <c r="C13" s="32" t="s">
        <v>1459</v>
      </c>
      <c r="D13" s="32" t="s">
        <v>16</v>
      </c>
      <c r="E13" s="52" t="s">
        <v>143</v>
      </c>
      <c r="F13" s="32" t="s">
        <v>1494</v>
      </c>
      <c r="G13" s="32" t="s">
        <v>1495</v>
      </c>
      <c r="H13" s="48" t="s">
        <v>1496</v>
      </c>
      <c r="I13" s="32" t="s">
        <v>1142</v>
      </c>
      <c r="J13" s="34" t="s">
        <v>1459</v>
      </c>
      <c r="K13" s="52" t="s">
        <v>1379</v>
      </c>
      <c r="L13" s="52" t="s">
        <v>1463</v>
      </c>
      <c r="M13" s="81">
        <v>43831</v>
      </c>
    </row>
    <row r="14" spans="1:13" x14ac:dyDescent="0.25">
      <c r="A14" s="32" t="s">
        <v>1053</v>
      </c>
      <c r="B14" s="32" t="s">
        <v>1380</v>
      </c>
      <c r="C14" s="32" t="s">
        <v>1459</v>
      </c>
      <c r="D14" s="32" t="s">
        <v>16</v>
      </c>
      <c r="E14" s="52" t="s">
        <v>143</v>
      </c>
      <c r="F14" s="32" t="s">
        <v>1497</v>
      </c>
      <c r="G14" s="32" t="s">
        <v>1498</v>
      </c>
      <c r="H14" s="48" t="s">
        <v>1499</v>
      </c>
      <c r="I14" s="32" t="s">
        <v>1142</v>
      </c>
      <c r="J14" s="34" t="s">
        <v>1459</v>
      </c>
      <c r="K14" s="9" t="s">
        <v>1379</v>
      </c>
      <c r="L14" t="s">
        <v>1463</v>
      </c>
      <c r="M14" s="100">
        <v>43831</v>
      </c>
    </row>
    <row r="15" spans="1:13" x14ac:dyDescent="0.25">
      <c r="A15" s="32" t="s">
        <v>1053</v>
      </c>
      <c r="B15" s="32" t="s">
        <v>1374</v>
      </c>
      <c r="C15" s="32" t="s">
        <v>1459</v>
      </c>
      <c r="D15" s="32" t="s">
        <v>16</v>
      </c>
      <c r="E15" s="52" t="s">
        <v>143</v>
      </c>
      <c r="F15" s="32" t="s">
        <v>1500</v>
      </c>
      <c r="G15" s="32" t="s">
        <v>1501</v>
      </c>
      <c r="H15" s="48" t="s">
        <v>1502</v>
      </c>
      <c r="I15" s="32" t="s">
        <v>1149</v>
      </c>
      <c r="J15" s="34" t="s">
        <v>1459</v>
      </c>
      <c r="K15" s="9" t="s">
        <v>1379</v>
      </c>
      <c r="L15" t="s">
        <v>1463</v>
      </c>
      <c r="M15" s="100">
        <v>43831</v>
      </c>
    </row>
    <row r="16" spans="1:13" x14ac:dyDescent="0.25">
      <c r="A16" s="32" t="s">
        <v>1053</v>
      </c>
      <c r="B16" s="32" t="s">
        <v>1374</v>
      </c>
      <c r="C16" s="32" t="s">
        <v>1459</v>
      </c>
      <c r="D16" s="32" t="s">
        <v>16</v>
      </c>
      <c r="E16" s="52" t="s">
        <v>143</v>
      </c>
      <c r="F16" s="32" t="s">
        <v>1503</v>
      </c>
      <c r="G16" s="32" t="s">
        <v>1504</v>
      </c>
      <c r="H16" s="48" t="s">
        <v>1505</v>
      </c>
      <c r="I16" s="32" t="s">
        <v>1149</v>
      </c>
      <c r="J16" s="34" t="s">
        <v>1459</v>
      </c>
      <c r="K16" s="9" t="s">
        <v>1379</v>
      </c>
      <c r="L16" t="s">
        <v>1463</v>
      </c>
      <c r="M16" s="100">
        <v>43831</v>
      </c>
    </row>
    <row r="17" spans="1:13" x14ac:dyDescent="0.25">
      <c r="A17" s="32" t="s">
        <v>1053</v>
      </c>
      <c r="B17" s="32" t="s">
        <v>1385</v>
      </c>
      <c r="C17" s="32" t="s">
        <v>1459</v>
      </c>
      <c r="D17" s="32" t="s">
        <v>16</v>
      </c>
      <c r="E17" s="52" t="s">
        <v>143</v>
      </c>
      <c r="F17" s="32" t="s">
        <v>1506</v>
      </c>
      <c r="G17" s="32" t="s">
        <v>1507</v>
      </c>
      <c r="H17" s="48" t="s">
        <v>1508</v>
      </c>
      <c r="I17" s="32" t="s">
        <v>1163</v>
      </c>
      <c r="J17" s="34" t="s">
        <v>1459</v>
      </c>
      <c r="K17" s="9" t="s">
        <v>1379</v>
      </c>
      <c r="L17" t="s">
        <v>1463</v>
      </c>
      <c r="M17" s="100">
        <v>43831</v>
      </c>
    </row>
    <row r="18" spans="1:13" x14ac:dyDescent="0.25">
      <c r="A18" s="32" t="s">
        <v>1053</v>
      </c>
      <c r="B18" s="32" t="s">
        <v>1361</v>
      </c>
      <c r="C18" s="32" t="s">
        <v>1459</v>
      </c>
      <c r="D18" s="32" t="s">
        <v>16</v>
      </c>
      <c r="E18" s="52" t="s">
        <v>143</v>
      </c>
      <c r="F18" s="32" t="s">
        <v>1509</v>
      </c>
      <c r="G18" s="32" t="s">
        <v>1510</v>
      </c>
      <c r="H18" s="48" t="s">
        <v>1511</v>
      </c>
      <c r="I18" s="32" t="s">
        <v>1171</v>
      </c>
      <c r="J18" s="34" t="s">
        <v>1459</v>
      </c>
      <c r="K18" s="9" t="s">
        <v>1379</v>
      </c>
      <c r="L18" t="s">
        <v>1463</v>
      </c>
      <c r="M18" s="100">
        <v>43831</v>
      </c>
    </row>
    <row r="19" spans="1:13" x14ac:dyDescent="0.25">
      <c r="A19" s="32" t="s">
        <v>1053</v>
      </c>
      <c r="B19" s="32" t="s">
        <v>1361</v>
      </c>
      <c r="C19" s="32" t="s">
        <v>1459</v>
      </c>
      <c r="D19" s="32" t="s">
        <v>16</v>
      </c>
      <c r="E19" s="52" t="s">
        <v>143</v>
      </c>
      <c r="F19" s="32" t="s">
        <v>1512</v>
      </c>
      <c r="G19" s="32" t="s">
        <v>1513</v>
      </c>
      <c r="H19" s="48" t="s">
        <v>1514</v>
      </c>
      <c r="I19" s="32" t="s">
        <v>1179</v>
      </c>
      <c r="J19" s="34" t="s">
        <v>1459</v>
      </c>
      <c r="K19" s="9" t="s">
        <v>1379</v>
      </c>
      <c r="L19" t="s">
        <v>1463</v>
      </c>
      <c r="M19" s="100">
        <v>43831</v>
      </c>
    </row>
    <row r="20" spans="1:13" x14ac:dyDescent="0.25">
      <c r="A20" s="32" t="s">
        <v>1053</v>
      </c>
      <c r="B20" s="32" t="s">
        <v>1361</v>
      </c>
      <c r="C20" s="32" t="s">
        <v>1459</v>
      </c>
      <c r="D20" s="32" t="s">
        <v>16</v>
      </c>
      <c r="E20" s="52" t="s">
        <v>143</v>
      </c>
      <c r="F20" s="32" t="s">
        <v>1515</v>
      </c>
      <c r="G20" s="32" t="s">
        <v>1516</v>
      </c>
      <c r="H20" s="48" t="s">
        <v>1517</v>
      </c>
      <c r="I20" s="32" t="s">
        <v>1187</v>
      </c>
      <c r="J20" s="34" t="s">
        <v>1459</v>
      </c>
      <c r="K20" s="9" t="s">
        <v>1379</v>
      </c>
      <c r="L20" t="s">
        <v>1463</v>
      </c>
      <c r="M20" s="100">
        <v>43831</v>
      </c>
    </row>
    <row r="21" spans="1:13" x14ac:dyDescent="0.25">
      <c r="A21" s="32" t="s">
        <v>1053</v>
      </c>
      <c r="B21" s="32" t="s">
        <v>1361</v>
      </c>
      <c r="C21" s="32" t="s">
        <v>1459</v>
      </c>
      <c r="D21" s="32" t="s">
        <v>16</v>
      </c>
      <c r="E21" s="52" t="s">
        <v>143</v>
      </c>
      <c r="F21" s="32" t="s">
        <v>1518</v>
      </c>
      <c r="G21" s="32" t="s">
        <v>1519</v>
      </c>
      <c r="H21" s="48" t="s">
        <v>1520</v>
      </c>
      <c r="I21" s="32" t="s">
        <v>1195</v>
      </c>
      <c r="J21" s="34" t="s">
        <v>1459</v>
      </c>
      <c r="K21" s="9" t="s">
        <v>1379</v>
      </c>
      <c r="L21" t="s">
        <v>1463</v>
      </c>
      <c r="M21" s="100">
        <v>43831</v>
      </c>
    </row>
    <row r="22" spans="1:13" x14ac:dyDescent="0.25">
      <c r="A22" s="32" t="s">
        <v>1053</v>
      </c>
      <c r="B22" s="32" t="s">
        <v>1361</v>
      </c>
      <c r="C22" s="32" t="s">
        <v>1459</v>
      </c>
      <c r="D22" s="32" t="s">
        <v>16</v>
      </c>
      <c r="E22" s="52" t="s">
        <v>143</v>
      </c>
      <c r="F22" s="32" t="s">
        <v>1521</v>
      </c>
      <c r="G22" s="32" t="s">
        <v>1522</v>
      </c>
      <c r="H22" s="48" t="s">
        <v>1523</v>
      </c>
      <c r="I22" s="32" t="s">
        <v>1218</v>
      </c>
      <c r="J22" s="34" t="s">
        <v>1459</v>
      </c>
      <c r="K22" s="9" t="s">
        <v>1379</v>
      </c>
      <c r="L22" t="s">
        <v>1463</v>
      </c>
      <c r="M22" s="100">
        <v>43831</v>
      </c>
    </row>
    <row r="23" spans="1:13" x14ac:dyDescent="0.25">
      <c r="A23" s="32" t="s">
        <v>1053</v>
      </c>
      <c r="B23" s="32" t="s">
        <v>1389</v>
      </c>
      <c r="C23" s="32" t="s">
        <v>1459</v>
      </c>
      <c r="D23" s="32" t="s">
        <v>16</v>
      </c>
      <c r="E23" s="52" t="s">
        <v>143</v>
      </c>
      <c r="F23" s="32" t="s">
        <v>1524</v>
      </c>
      <c r="G23" s="32" t="s">
        <v>1525</v>
      </c>
      <c r="H23" s="48" t="s">
        <v>1526</v>
      </c>
      <c r="I23" s="32" t="s">
        <v>1226</v>
      </c>
      <c r="J23" s="34" t="s">
        <v>1459</v>
      </c>
      <c r="K23" s="9" t="s">
        <v>1379</v>
      </c>
      <c r="L23" t="s">
        <v>1463</v>
      </c>
      <c r="M23" s="100">
        <v>43831</v>
      </c>
    </row>
    <row r="24" spans="1:13" x14ac:dyDescent="0.25">
      <c r="A24" s="32" t="s">
        <v>1053</v>
      </c>
      <c r="B24" s="32" t="s">
        <v>1389</v>
      </c>
      <c r="C24" s="32" t="s">
        <v>1459</v>
      </c>
      <c r="D24" s="32" t="s">
        <v>16</v>
      </c>
      <c r="E24" s="52" t="s">
        <v>143</v>
      </c>
      <c r="F24" s="32" t="s">
        <v>1527</v>
      </c>
      <c r="G24" s="32" t="s">
        <v>1528</v>
      </c>
      <c r="H24" s="48" t="s">
        <v>1529</v>
      </c>
      <c r="I24" s="32" t="s">
        <v>1242</v>
      </c>
      <c r="J24" s="34" t="s">
        <v>1459</v>
      </c>
      <c r="K24" s="9" t="s">
        <v>1379</v>
      </c>
      <c r="L24" t="s">
        <v>1463</v>
      </c>
      <c r="M24" s="100">
        <v>43831</v>
      </c>
    </row>
    <row r="25" spans="1:13" x14ac:dyDescent="0.25">
      <c r="A25" s="32" t="s">
        <v>1053</v>
      </c>
      <c r="B25" s="32" t="s">
        <v>1389</v>
      </c>
      <c r="C25" s="32" t="s">
        <v>1459</v>
      </c>
      <c r="D25" s="32" t="s">
        <v>16</v>
      </c>
      <c r="E25" s="52" t="s">
        <v>143</v>
      </c>
      <c r="F25" s="32" t="s">
        <v>1530</v>
      </c>
      <c r="G25" s="32" t="s">
        <v>1531</v>
      </c>
      <c r="H25" s="48" t="s">
        <v>1532</v>
      </c>
      <c r="I25" s="32" t="s">
        <v>1250</v>
      </c>
      <c r="J25" s="34" t="s">
        <v>1459</v>
      </c>
      <c r="K25" s="9" t="s">
        <v>1379</v>
      </c>
      <c r="L25" t="s">
        <v>1463</v>
      </c>
      <c r="M25" s="100">
        <v>43831</v>
      </c>
    </row>
    <row r="26" spans="1:13" x14ac:dyDescent="0.25">
      <c r="A26" s="32" t="s">
        <v>1053</v>
      </c>
      <c r="B26" s="32" t="s">
        <v>1389</v>
      </c>
      <c r="C26" s="32" t="s">
        <v>1459</v>
      </c>
      <c r="D26" s="32" t="s">
        <v>16</v>
      </c>
      <c r="E26" s="52" t="s">
        <v>143</v>
      </c>
      <c r="F26" s="32" t="s">
        <v>1533</v>
      </c>
      <c r="G26" s="32" t="s">
        <v>1534</v>
      </c>
      <c r="H26" s="48" t="s">
        <v>1535</v>
      </c>
      <c r="I26" s="32" t="s">
        <v>1250</v>
      </c>
      <c r="J26" s="34" t="s">
        <v>1459</v>
      </c>
      <c r="K26" s="9" t="s">
        <v>1379</v>
      </c>
      <c r="L26" t="s">
        <v>1463</v>
      </c>
      <c r="M26" s="100">
        <v>43831</v>
      </c>
    </row>
    <row r="27" spans="1:13" x14ac:dyDescent="0.25">
      <c r="A27" s="32" t="s">
        <v>1053</v>
      </c>
      <c r="B27" s="32" t="s">
        <v>1347</v>
      </c>
      <c r="C27" s="32" t="s">
        <v>1459</v>
      </c>
      <c r="D27" s="32" t="s">
        <v>16</v>
      </c>
      <c r="E27" s="52" t="s">
        <v>143</v>
      </c>
      <c r="F27" s="32" t="s">
        <v>1536</v>
      </c>
      <c r="G27" s="32" t="s">
        <v>1537</v>
      </c>
      <c r="H27" s="48" t="s">
        <v>1538</v>
      </c>
      <c r="I27" s="32" t="s">
        <v>1095</v>
      </c>
      <c r="J27" s="34" t="s">
        <v>1459</v>
      </c>
      <c r="K27" s="9" t="s">
        <v>1379</v>
      </c>
      <c r="L27" t="s">
        <v>1463</v>
      </c>
      <c r="M27" s="100">
        <v>43831</v>
      </c>
    </row>
    <row r="28" spans="1:13" x14ac:dyDescent="0.25">
      <c r="A28" s="32" t="s">
        <v>1053</v>
      </c>
      <c r="B28" s="32" t="s">
        <v>1368</v>
      </c>
      <c r="C28" s="32" t="s">
        <v>1459</v>
      </c>
      <c r="D28" s="32" t="s">
        <v>16</v>
      </c>
      <c r="E28" s="52" t="s">
        <v>51</v>
      </c>
      <c r="F28" s="32" t="s">
        <v>1539</v>
      </c>
      <c r="G28" s="32" t="s">
        <v>1540</v>
      </c>
      <c r="H28" s="48" t="s">
        <v>1541</v>
      </c>
      <c r="I28" s="32" t="s">
        <v>1134</v>
      </c>
      <c r="J28" s="34" t="s">
        <v>1459</v>
      </c>
      <c r="K28" s="9" t="s">
        <v>1379</v>
      </c>
      <c r="L28" t="s">
        <v>1463</v>
      </c>
      <c r="M28" s="100">
        <v>43831</v>
      </c>
    </row>
    <row r="29" spans="1:13" x14ac:dyDescent="0.25">
      <c r="A29" s="32" t="s">
        <v>1053</v>
      </c>
      <c r="B29" s="32" t="s">
        <v>1368</v>
      </c>
      <c r="C29" s="32" t="s">
        <v>1459</v>
      </c>
      <c r="D29" s="32" t="s">
        <v>16</v>
      </c>
      <c r="E29" s="52" t="s">
        <v>51</v>
      </c>
      <c r="F29" s="32" t="s">
        <v>1542</v>
      </c>
      <c r="G29" s="32" t="s">
        <v>1543</v>
      </c>
      <c r="H29" s="48" t="s">
        <v>1544</v>
      </c>
      <c r="I29" s="32" t="s">
        <v>1134</v>
      </c>
      <c r="J29" s="34" t="s">
        <v>1459</v>
      </c>
      <c r="K29" s="9" t="s">
        <v>1379</v>
      </c>
      <c r="L29" t="s">
        <v>1463</v>
      </c>
      <c r="M29" s="100">
        <v>43831</v>
      </c>
    </row>
    <row r="30" spans="1:13" x14ac:dyDescent="0.25">
      <c r="A30" s="32" t="s">
        <v>1053</v>
      </c>
      <c r="B30" s="32" t="s">
        <v>1354</v>
      </c>
      <c r="C30" s="32" t="s">
        <v>1459</v>
      </c>
      <c r="D30" s="32" t="s">
        <v>16</v>
      </c>
      <c r="E30" s="52" t="s">
        <v>51</v>
      </c>
      <c r="F30" s="32" t="s">
        <v>1545</v>
      </c>
      <c r="G30" s="32" t="s">
        <v>1546</v>
      </c>
      <c r="H30" s="48" t="s">
        <v>1547</v>
      </c>
      <c r="I30" s="32" t="s">
        <v>1156</v>
      </c>
      <c r="J30" s="34" t="s">
        <v>1459</v>
      </c>
      <c r="K30" s="9" t="s">
        <v>1379</v>
      </c>
      <c r="L30" t="s">
        <v>1463</v>
      </c>
      <c r="M30" s="100">
        <v>43831</v>
      </c>
    </row>
    <row r="31" spans="1:13" x14ac:dyDescent="0.25">
      <c r="A31" s="32" t="s">
        <v>1053</v>
      </c>
      <c r="B31" s="32" t="s">
        <v>1354</v>
      </c>
      <c r="C31" s="32" t="s">
        <v>1459</v>
      </c>
      <c r="D31" s="32" t="s">
        <v>16</v>
      </c>
      <c r="E31" s="52" t="s">
        <v>51</v>
      </c>
      <c r="F31" s="32" t="s">
        <v>1548</v>
      </c>
      <c r="G31" s="32" t="s">
        <v>1549</v>
      </c>
      <c r="H31" s="48" t="s">
        <v>1550</v>
      </c>
      <c r="I31" s="32" t="s">
        <v>1234</v>
      </c>
      <c r="J31" s="34" t="s">
        <v>1459</v>
      </c>
      <c r="K31" s="9" t="s">
        <v>1379</v>
      </c>
      <c r="L31" t="s">
        <v>1463</v>
      </c>
      <c r="M31" s="100">
        <v>43831</v>
      </c>
    </row>
    <row r="32" spans="1:13" x14ac:dyDescent="0.25">
      <c r="A32" s="32" t="s">
        <v>1053</v>
      </c>
      <c r="B32" s="32" t="s">
        <v>1385</v>
      </c>
      <c r="C32" s="32" t="s">
        <v>1459</v>
      </c>
      <c r="D32" s="32" t="s">
        <v>16</v>
      </c>
      <c r="E32" s="52" t="s">
        <v>51</v>
      </c>
      <c r="F32" s="32" t="s">
        <v>1551</v>
      </c>
      <c r="G32" s="32" t="s">
        <v>1552</v>
      </c>
      <c r="H32" s="48" t="s">
        <v>1553</v>
      </c>
      <c r="I32" s="32" t="s">
        <v>1163</v>
      </c>
      <c r="J32" s="34" t="s">
        <v>1459</v>
      </c>
      <c r="K32" s="9" t="s">
        <v>1379</v>
      </c>
      <c r="L32" t="s">
        <v>1463</v>
      </c>
      <c r="M32" s="100">
        <v>43831</v>
      </c>
    </row>
    <row r="33" spans="1:13" x14ac:dyDescent="0.25">
      <c r="A33" s="32" t="s">
        <v>1053</v>
      </c>
      <c r="B33" s="32" t="s">
        <v>1389</v>
      </c>
      <c r="C33" s="32" t="s">
        <v>1459</v>
      </c>
      <c r="D33" s="32" t="s">
        <v>16</v>
      </c>
      <c r="E33" s="52" t="s">
        <v>51</v>
      </c>
      <c r="F33" s="32" t="s">
        <v>1554</v>
      </c>
      <c r="G33" s="32" t="s">
        <v>1555</v>
      </c>
      <c r="H33" s="48" t="s">
        <v>1556</v>
      </c>
      <c r="I33" s="32" t="s">
        <v>1226</v>
      </c>
      <c r="J33" s="34" t="s">
        <v>1459</v>
      </c>
      <c r="K33" s="9" t="s">
        <v>1379</v>
      </c>
      <c r="L33" t="s">
        <v>1463</v>
      </c>
      <c r="M33" s="100">
        <v>43831</v>
      </c>
    </row>
    <row r="34" spans="1:13" x14ac:dyDescent="0.25">
      <c r="A34" s="32" t="s">
        <v>1053</v>
      </c>
      <c r="B34" s="32" t="s">
        <v>1389</v>
      </c>
      <c r="C34" s="32" t="s">
        <v>1459</v>
      </c>
      <c r="D34" s="32" t="s">
        <v>16</v>
      </c>
      <c r="E34" s="52" t="s">
        <v>51</v>
      </c>
      <c r="F34" s="32" t="s">
        <v>1557</v>
      </c>
      <c r="G34" s="32" t="s">
        <v>1558</v>
      </c>
      <c r="H34" s="48" t="s">
        <v>1559</v>
      </c>
      <c r="I34" s="32" t="s">
        <v>1242</v>
      </c>
      <c r="J34" s="34" t="s">
        <v>1459</v>
      </c>
      <c r="K34" s="9" t="s">
        <v>1379</v>
      </c>
      <c r="L34" t="s">
        <v>1463</v>
      </c>
      <c r="M34" s="100">
        <v>43831</v>
      </c>
    </row>
    <row r="35" spans="1:13" x14ac:dyDescent="0.25">
      <c r="A35" s="32" t="s">
        <v>1053</v>
      </c>
      <c r="B35" s="32" t="s">
        <v>1389</v>
      </c>
      <c r="C35" s="32" t="s">
        <v>1459</v>
      </c>
      <c r="D35" s="32" t="s">
        <v>16</v>
      </c>
      <c r="E35" s="52" t="s">
        <v>51</v>
      </c>
      <c r="F35" s="32" t="s">
        <v>1560</v>
      </c>
      <c r="G35" s="32" t="s">
        <v>1561</v>
      </c>
      <c r="H35" s="48" t="s">
        <v>1562</v>
      </c>
      <c r="I35" s="32" t="s">
        <v>1250</v>
      </c>
      <c r="J35" s="34" t="s">
        <v>1459</v>
      </c>
      <c r="K35" s="9" t="s">
        <v>1379</v>
      </c>
      <c r="L35" t="s">
        <v>1463</v>
      </c>
      <c r="M35" s="100">
        <v>43831</v>
      </c>
    </row>
    <row r="36" spans="1:13" x14ac:dyDescent="0.25">
      <c r="A36" s="32" t="s">
        <v>1053</v>
      </c>
      <c r="B36" s="32" t="s">
        <v>1347</v>
      </c>
      <c r="C36" s="32" t="s">
        <v>1459</v>
      </c>
      <c r="D36" s="32" t="s">
        <v>16</v>
      </c>
      <c r="E36" s="52" t="s">
        <v>51</v>
      </c>
      <c r="F36" s="32" t="s">
        <v>1563</v>
      </c>
      <c r="G36" s="32" t="s">
        <v>1564</v>
      </c>
      <c r="H36" s="48" t="s">
        <v>1565</v>
      </c>
      <c r="I36" s="32" t="s">
        <v>1203</v>
      </c>
      <c r="J36" s="34" t="s">
        <v>1459</v>
      </c>
      <c r="K36" s="9" t="s">
        <v>1379</v>
      </c>
      <c r="L36" t="s">
        <v>1463</v>
      </c>
      <c r="M36" s="100">
        <v>43831</v>
      </c>
    </row>
    <row r="37" spans="1:13" x14ac:dyDescent="0.25">
      <c r="A37" s="32" t="s">
        <v>1053</v>
      </c>
      <c r="B37" s="32" t="s">
        <v>1354</v>
      </c>
      <c r="C37" s="32" t="s">
        <v>1459</v>
      </c>
      <c r="D37" s="32" t="s">
        <v>16</v>
      </c>
      <c r="E37" s="52" t="s">
        <v>151</v>
      </c>
      <c r="F37" s="32" t="s">
        <v>1566</v>
      </c>
      <c r="G37" s="32" t="s">
        <v>1567</v>
      </c>
      <c r="H37" s="48" t="s">
        <v>1568</v>
      </c>
      <c r="I37" s="32" t="s">
        <v>1156</v>
      </c>
      <c r="J37" s="34" t="s">
        <v>1459</v>
      </c>
      <c r="K37" s="9" t="s">
        <v>1379</v>
      </c>
      <c r="L37" t="s">
        <v>1463</v>
      </c>
      <c r="M37" s="100">
        <v>43831</v>
      </c>
    </row>
    <row r="38" spans="1:13" x14ac:dyDescent="0.25">
      <c r="A38" s="32" t="s">
        <v>1053</v>
      </c>
      <c r="B38" s="32" t="s">
        <v>1354</v>
      </c>
      <c r="C38" s="32" t="s">
        <v>1459</v>
      </c>
      <c r="D38" s="32" t="s">
        <v>16</v>
      </c>
      <c r="E38" s="52" t="s">
        <v>151</v>
      </c>
      <c r="F38" s="32" t="s">
        <v>1569</v>
      </c>
      <c r="G38" s="32" t="s">
        <v>1570</v>
      </c>
      <c r="H38" s="48" t="s">
        <v>1571</v>
      </c>
      <c r="I38" s="32" t="s">
        <v>1156</v>
      </c>
      <c r="J38" s="34" t="s">
        <v>1459</v>
      </c>
      <c r="K38" s="9" t="s">
        <v>1379</v>
      </c>
      <c r="L38" t="s">
        <v>1463</v>
      </c>
      <c r="M38" s="100">
        <v>43831</v>
      </c>
    </row>
    <row r="39" spans="1:13" x14ac:dyDescent="0.25">
      <c r="A39" s="32" t="s">
        <v>1053</v>
      </c>
      <c r="B39" s="32" t="s">
        <v>1354</v>
      </c>
      <c r="C39" s="32" t="s">
        <v>1459</v>
      </c>
      <c r="D39" s="32" t="s">
        <v>16</v>
      </c>
      <c r="E39" s="52" t="s">
        <v>151</v>
      </c>
      <c r="F39" s="32" t="s">
        <v>1572</v>
      </c>
      <c r="G39" s="32" t="s">
        <v>1573</v>
      </c>
      <c r="H39" s="48" t="s">
        <v>1574</v>
      </c>
      <c r="I39" s="32" t="s">
        <v>1156</v>
      </c>
      <c r="J39" s="34" t="s">
        <v>1459</v>
      </c>
      <c r="K39" s="9" t="s">
        <v>1379</v>
      </c>
      <c r="L39" t="s">
        <v>1463</v>
      </c>
      <c r="M39" s="100">
        <v>43831</v>
      </c>
    </row>
    <row r="40" spans="1:13" x14ac:dyDescent="0.25">
      <c r="A40" s="32" t="s">
        <v>1053</v>
      </c>
      <c r="B40" s="32" t="s">
        <v>1354</v>
      </c>
      <c r="C40" s="32" t="s">
        <v>1459</v>
      </c>
      <c r="D40" s="32" t="s">
        <v>16</v>
      </c>
      <c r="E40" s="52" t="s">
        <v>151</v>
      </c>
      <c r="F40" s="32" t="s">
        <v>1575</v>
      </c>
      <c r="G40" s="32" t="s">
        <v>1576</v>
      </c>
      <c r="H40" s="48" t="s">
        <v>1577</v>
      </c>
      <c r="I40" s="32" t="s">
        <v>1156</v>
      </c>
      <c r="J40" s="34" t="s">
        <v>1459</v>
      </c>
      <c r="K40" s="9" t="s">
        <v>1379</v>
      </c>
      <c r="L40" t="s">
        <v>1463</v>
      </c>
      <c r="M40" s="100">
        <v>43831</v>
      </c>
    </row>
    <row r="41" spans="1:13" x14ac:dyDescent="0.25">
      <c r="A41" s="32" t="s">
        <v>1053</v>
      </c>
      <c r="B41" s="32" t="s">
        <v>1354</v>
      </c>
      <c r="C41" s="32" t="s">
        <v>1459</v>
      </c>
      <c r="D41" s="32" t="s">
        <v>16</v>
      </c>
      <c r="E41" s="52" t="s">
        <v>151</v>
      </c>
      <c r="F41" s="32" t="s">
        <v>1578</v>
      </c>
      <c r="G41" s="32" t="s">
        <v>1579</v>
      </c>
      <c r="H41" s="48" t="s">
        <v>1580</v>
      </c>
      <c r="I41" s="32" t="s">
        <v>1156</v>
      </c>
      <c r="J41" s="34" t="s">
        <v>1459</v>
      </c>
      <c r="K41" s="9" t="s">
        <v>1379</v>
      </c>
      <c r="L41" t="s">
        <v>1463</v>
      </c>
      <c r="M41" s="100">
        <v>43831</v>
      </c>
    </row>
    <row r="42" spans="1:13" x14ac:dyDescent="0.25">
      <c r="A42" s="32" t="s">
        <v>1053</v>
      </c>
      <c r="B42" s="32" t="s">
        <v>1354</v>
      </c>
      <c r="C42" s="32" t="s">
        <v>1459</v>
      </c>
      <c r="D42" s="32" t="s">
        <v>16</v>
      </c>
      <c r="E42" s="52" t="s">
        <v>151</v>
      </c>
      <c r="F42" s="32" t="s">
        <v>1581</v>
      </c>
      <c r="G42" s="32" t="s">
        <v>1582</v>
      </c>
      <c r="H42" s="48" t="s">
        <v>1583</v>
      </c>
      <c r="I42" s="32" t="s">
        <v>1234</v>
      </c>
      <c r="J42" s="34" t="s">
        <v>1459</v>
      </c>
      <c r="K42" s="9" t="s">
        <v>1379</v>
      </c>
      <c r="L42" t="s">
        <v>1463</v>
      </c>
      <c r="M42" s="100">
        <v>43831</v>
      </c>
    </row>
    <row r="43" spans="1:13" x14ac:dyDescent="0.25">
      <c r="A43" s="32" t="s">
        <v>1053</v>
      </c>
      <c r="B43" s="32" t="s">
        <v>1354</v>
      </c>
      <c r="C43" s="32" t="s">
        <v>1459</v>
      </c>
      <c r="D43" s="32" t="s">
        <v>16</v>
      </c>
      <c r="E43" s="52" t="s">
        <v>151</v>
      </c>
      <c r="F43" s="32" t="s">
        <v>1584</v>
      </c>
      <c r="G43" s="32" t="s">
        <v>1585</v>
      </c>
      <c r="H43" s="48" t="s">
        <v>1586</v>
      </c>
      <c r="I43" s="32" t="s">
        <v>1234</v>
      </c>
      <c r="J43" s="34" t="s">
        <v>1459</v>
      </c>
      <c r="K43" s="9" t="s">
        <v>1379</v>
      </c>
      <c r="L43" t="s">
        <v>1463</v>
      </c>
      <c r="M43" s="100">
        <v>43831</v>
      </c>
    </row>
    <row r="44" spans="1:13" x14ac:dyDescent="0.25">
      <c r="A44" s="32" t="s">
        <v>1053</v>
      </c>
      <c r="B44" s="32" t="s">
        <v>1385</v>
      </c>
      <c r="C44" s="32" t="s">
        <v>1459</v>
      </c>
      <c r="D44" s="32" t="s">
        <v>16</v>
      </c>
      <c r="E44" s="52" t="s">
        <v>151</v>
      </c>
      <c r="F44" s="32" t="s">
        <v>1587</v>
      </c>
      <c r="G44" s="32" t="s">
        <v>1588</v>
      </c>
      <c r="H44" s="48" t="s">
        <v>1589</v>
      </c>
      <c r="I44" s="32" t="s">
        <v>1163</v>
      </c>
      <c r="J44" s="34" t="s">
        <v>1459</v>
      </c>
      <c r="K44" s="9" t="s">
        <v>1379</v>
      </c>
      <c r="L44" t="s">
        <v>1463</v>
      </c>
      <c r="M44" s="100">
        <v>43831</v>
      </c>
    </row>
    <row r="45" spans="1:13" x14ac:dyDescent="0.25">
      <c r="A45" s="32" t="s">
        <v>1053</v>
      </c>
      <c r="B45" s="32" t="s">
        <v>1385</v>
      </c>
      <c r="C45" s="32" t="s">
        <v>1459</v>
      </c>
      <c r="D45" s="52" t="s">
        <v>16</v>
      </c>
      <c r="E45" s="52" t="s">
        <v>151</v>
      </c>
      <c r="F45" s="32" t="s">
        <v>1590</v>
      </c>
      <c r="G45" s="32" t="s">
        <v>1591</v>
      </c>
      <c r="H45" s="48" t="s">
        <v>1592</v>
      </c>
      <c r="I45" s="32" t="s">
        <v>1163</v>
      </c>
      <c r="J45" s="34" t="s">
        <v>1459</v>
      </c>
      <c r="K45" s="9" t="s">
        <v>1379</v>
      </c>
      <c r="L45" t="s">
        <v>1463</v>
      </c>
      <c r="M45" s="100">
        <v>43831</v>
      </c>
    </row>
    <row r="46" spans="1:13" x14ac:dyDescent="0.25">
      <c r="A46" s="32" t="s">
        <v>1053</v>
      </c>
      <c r="B46" s="32" t="s">
        <v>1385</v>
      </c>
      <c r="C46" s="32" t="s">
        <v>1459</v>
      </c>
      <c r="D46" s="52" t="s">
        <v>16</v>
      </c>
      <c r="E46" s="52" t="s">
        <v>151</v>
      </c>
      <c r="F46" s="32" t="s">
        <v>1593</v>
      </c>
      <c r="G46" s="32" t="s">
        <v>1594</v>
      </c>
      <c r="H46" s="48" t="s">
        <v>1595</v>
      </c>
      <c r="I46" s="32" t="s">
        <v>1163</v>
      </c>
      <c r="J46" s="34" t="s">
        <v>1459</v>
      </c>
      <c r="K46" s="9" t="s">
        <v>1379</v>
      </c>
      <c r="L46" t="s">
        <v>1463</v>
      </c>
      <c r="M46" s="100">
        <v>43831</v>
      </c>
    </row>
    <row r="47" spans="1:13" x14ac:dyDescent="0.25">
      <c r="A47" s="32" t="s">
        <v>1053</v>
      </c>
      <c r="B47" s="32" t="s">
        <v>1385</v>
      </c>
      <c r="C47" s="32" t="s">
        <v>1459</v>
      </c>
      <c r="D47" s="52" t="s">
        <v>16</v>
      </c>
      <c r="E47" s="52" t="s">
        <v>151</v>
      </c>
      <c r="F47" s="32" t="s">
        <v>1596</v>
      </c>
      <c r="G47" s="32" t="s">
        <v>1597</v>
      </c>
      <c r="H47" s="48" t="s">
        <v>1598</v>
      </c>
      <c r="I47" s="32" t="s">
        <v>1163</v>
      </c>
      <c r="J47" s="34" t="s">
        <v>1459</v>
      </c>
      <c r="K47" s="9" t="s">
        <v>1379</v>
      </c>
      <c r="L47" t="s">
        <v>1463</v>
      </c>
      <c r="M47" s="100">
        <v>43831</v>
      </c>
    </row>
    <row r="48" spans="1:13" x14ac:dyDescent="0.25">
      <c r="A48" s="32" t="s">
        <v>1053</v>
      </c>
      <c r="B48" s="32" t="s">
        <v>1361</v>
      </c>
      <c r="C48" s="32" t="s">
        <v>1459</v>
      </c>
      <c r="D48" s="52" t="s">
        <v>16</v>
      </c>
      <c r="E48" s="52" t="s">
        <v>151</v>
      </c>
      <c r="F48" s="32" t="s">
        <v>1599</v>
      </c>
      <c r="G48" s="32" t="s">
        <v>1600</v>
      </c>
      <c r="H48" s="48" t="s">
        <v>1601</v>
      </c>
      <c r="I48" s="32" t="s">
        <v>1171</v>
      </c>
      <c r="J48" s="34" t="s">
        <v>1459</v>
      </c>
      <c r="K48" s="9" t="s">
        <v>1379</v>
      </c>
      <c r="L48" t="s">
        <v>1463</v>
      </c>
      <c r="M48" s="100">
        <v>43831</v>
      </c>
    </row>
    <row r="49" spans="1:13" x14ac:dyDescent="0.25">
      <c r="A49" s="32" t="s">
        <v>1053</v>
      </c>
      <c r="B49" s="32" t="s">
        <v>1361</v>
      </c>
      <c r="C49" s="32" t="s">
        <v>1459</v>
      </c>
      <c r="D49" s="32" t="s">
        <v>16</v>
      </c>
      <c r="E49" s="52" t="s">
        <v>151</v>
      </c>
      <c r="F49" s="32" t="s">
        <v>1602</v>
      </c>
      <c r="G49" s="32" t="s">
        <v>1603</v>
      </c>
      <c r="H49" s="48" t="s">
        <v>1604</v>
      </c>
      <c r="I49" s="32" t="s">
        <v>1179</v>
      </c>
      <c r="J49" s="34" t="s">
        <v>1459</v>
      </c>
      <c r="K49" s="9" t="s">
        <v>1379</v>
      </c>
      <c r="L49" t="s">
        <v>1463</v>
      </c>
      <c r="M49" s="100">
        <v>43831</v>
      </c>
    </row>
    <row r="50" spans="1:13" x14ac:dyDescent="0.25">
      <c r="A50" s="32" t="s">
        <v>1053</v>
      </c>
      <c r="B50" s="32" t="s">
        <v>1361</v>
      </c>
      <c r="C50" s="32" t="s">
        <v>1459</v>
      </c>
      <c r="D50" s="32" t="s">
        <v>16</v>
      </c>
      <c r="E50" s="52" t="s">
        <v>151</v>
      </c>
      <c r="F50" s="32" t="s">
        <v>1605</v>
      </c>
      <c r="G50" s="32" t="s">
        <v>1606</v>
      </c>
      <c r="H50" s="48" t="s">
        <v>1607</v>
      </c>
      <c r="I50" s="32" t="s">
        <v>1187</v>
      </c>
      <c r="J50" s="34" t="s">
        <v>1459</v>
      </c>
      <c r="K50" s="9" t="s">
        <v>1379</v>
      </c>
      <c r="L50" t="s">
        <v>1463</v>
      </c>
      <c r="M50" s="100">
        <v>43831</v>
      </c>
    </row>
    <row r="51" spans="1:13" x14ac:dyDescent="0.25">
      <c r="A51" s="32" t="s">
        <v>1053</v>
      </c>
      <c r="B51" s="32" t="s">
        <v>1361</v>
      </c>
      <c r="C51" s="32" t="s">
        <v>1459</v>
      </c>
      <c r="D51" s="32" t="s">
        <v>16</v>
      </c>
      <c r="E51" s="52" t="s">
        <v>151</v>
      </c>
      <c r="F51" s="32" t="s">
        <v>1608</v>
      </c>
      <c r="G51" s="32" t="s">
        <v>1609</v>
      </c>
      <c r="H51" s="48" t="s">
        <v>1610</v>
      </c>
      <c r="I51" s="32" t="s">
        <v>1195</v>
      </c>
      <c r="J51" s="34" t="s">
        <v>1459</v>
      </c>
      <c r="K51" s="9" t="s">
        <v>1379</v>
      </c>
      <c r="L51" t="s">
        <v>1463</v>
      </c>
      <c r="M51" s="100">
        <v>43831</v>
      </c>
    </row>
    <row r="52" spans="1:13" x14ac:dyDescent="0.25">
      <c r="A52" s="32" t="s">
        <v>1053</v>
      </c>
      <c r="B52" s="32" t="s">
        <v>1361</v>
      </c>
      <c r="C52" s="32" t="s">
        <v>1459</v>
      </c>
      <c r="D52" s="32" t="s">
        <v>16</v>
      </c>
      <c r="E52" s="52" t="s">
        <v>151</v>
      </c>
      <c r="F52" s="32" t="s">
        <v>1611</v>
      </c>
      <c r="G52" s="32" t="s">
        <v>1612</v>
      </c>
      <c r="H52" s="48" t="s">
        <v>1613</v>
      </c>
      <c r="I52" s="32" t="s">
        <v>1218</v>
      </c>
      <c r="J52" s="34" t="s">
        <v>1459</v>
      </c>
      <c r="K52" s="9" t="s">
        <v>1379</v>
      </c>
      <c r="L52" t="s">
        <v>1463</v>
      </c>
      <c r="M52" s="100">
        <v>43831</v>
      </c>
    </row>
    <row r="53" spans="1:13" x14ac:dyDescent="0.25">
      <c r="A53" s="32" t="s">
        <v>1053</v>
      </c>
      <c r="B53" s="32" t="s">
        <v>1361</v>
      </c>
      <c r="C53" s="32" t="s">
        <v>1459</v>
      </c>
      <c r="D53" s="32" t="s">
        <v>16</v>
      </c>
      <c r="E53" s="52" t="s">
        <v>151</v>
      </c>
      <c r="F53" s="32" t="s">
        <v>1614</v>
      </c>
      <c r="G53" s="32" t="s">
        <v>1615</v>
      </c>
      <c r="H53" s="48" t="s">
        <v>1616</v>
      </c>
      <c r="I53" s="32" t="s">
        <v>1218</v>
      </c>
      <c r="J53" s="34" t="s">
        <v>1459</v>
      </c>
      <c r="K53" s="9" t="s">
        <v>1379</v>
      </c>
      <c r="L53" t="s">
        <v>1463</v>
      </c>
      <c r="M53" s="100">
        <v>43831</v>
      </c>
    </row>
    <row r="54" spans="1:13" x14ac:dyDescent="0.25">
      <c r="A54" s="32" t="s">
        <v>1053</v>
      </c>
      <c r="B54" s="32" t="s">
        <v>1361</v>
      </c>
      <c r="C54" s="32" t="s">
        <v>1459</v>
      </c>
      <c r="D54" s="32" t="s">
        <v>16</v>
      </c>
      <c r="E54" s="52" t="s">
        <v>151</v>
      </c>
      <c r="F54" s="32" t="s">
        <v>1617</v>
      </c>
      <c r="G54" s="32" t="s">
        <v>1618</v>
      </c>
      <c r="H54" s="48" t="s">
        <v>1619</v>
      </c>
      <c r="I54" s="32" t="s">
        <v>1218</v>
      </c>
      <c r="J54" s="34" t="s">
        <v>1459</v>
      </c>
      <c r="K54" s="9" t="s">
        <v>1379</v>
      </c>
      <c r="L54" t="s">
        <v>1463</v>
      </c>
      <c r="M54" s="100">
        <v>43831</v>
      </c>
    </row>
    <row r="55" spans="1:13" x14ac:dyDescent="0.25">
      <c r="A55" s="32" t="s">
        <v>1053</v>
      </c>
      <c r="B55" s="32" t="s">
        <v>1389</v>
      </c>
      <c r="C55" s="32" t="s">
        <v>1459</v>
      </c>
      <c r="D55" s="32" t="s">
        <v>16</v>
      </c>
      <c r="E55" s="52" t="s">
        <v>151</v>
      </c>
      <c r="F55" s="32" t="s">
        <v>1620</v>
      </c>
      <c r="G55" s="32" t="s">
        <v>1621</v>
      </c>
      <c r="H55" s="48" t="s">
        <v>1622</v>
      </c>
      <c r="I55" s="32" t="s">
        <v>1226</v>
      </c>
      <c r="J55" s="34" t="s">
        <v>1459</v>
      </c>
      <c r="K55" s="9" t="s">
        <v>1379</v>
      </c>
      <c r="L55" t="s">
        <v>1463</v>
      </c>
      <c r="M55" s="100">
        <v>43831</v>
      </c>
    </row>
    <row r="56" spans="1:13" x14ac:dyDescent="0.25">
      <c r="A56" s="32" t="s">
        <v>1053</v>
      </c>
      <c r="B56" s="32" t="s">
        <v>1389</v>
      </c>
      <c r="C56" s="32" t="s">
        <v>1459</v>
      </c>
      <c r="D56" s="32" t="s">
        <v>16</v>
      </c>
      <c r="E56" s="52" t="s">
        <v>151</v>
      </c>
      <c r="F56" s="32" t="s">
        <v>1623</v>
      </c>
      <c r="G56" s="32" t="s">
        <v>1624</v>
      </c>
      <c r="H56" s="48" t="s">
        <v>1625</v>
      </c>
      <c r="I56" s="32" t="s">
        <v>1226</v>
      </c>
      <c r="J56" s="34" t="s">
        <v>1459</v>
      </c>
      <c r="K56" s="9" t="s">
        <v>1379</v>
      </c>
      <c r="L56" t="s">
        <v>1463</v>
      </c>
      <c r="M56" s="100">
        <v>43831</v>
      </c>
    </row>
    <row r="57" spans="1:13" x14ac:dyDescent="0.25">
      <c r="A57" s="32" t="s">
        <v>1053</v>
      </c>
      <c r="B57" s="32" t="s">
        <v>1389</v>
      </c>
      <c r="C57" s="32" t="s">
        <v>1459</v>
      </c>
      <c r="D57" s="32" t="s">
        <v>16</v>
      </c>
      <c r="E57" s="52" t="s">
        <v>151</v>
      </c>
      <c r="F57" s="32" t="s">
        <v>1626</v>
      </c>
      <c r="G57" s="32" t="s">
        <v>1627</v>
      </c>
      <c r="H57" s="48" t="s">
        <v>1628</v>
      </c>
      <c r="I57" s="32" t="s">
        <v>1226</v>
      </c>
      <c r="J57" s="34" t="s">
        <v>1459</v>
      </c>
      <c r="K57" s="9" t="s">
        <v>1379</v>
      </c>
      <c r="L57" t="s">
        <v>1463</v>
      </c>
      <c r="M57" s="100">
        <v>43831</v>
      </c>
    </row>
    <row r="58" spans="1:13" x14ac:dyDescent="0.25">
      <c r="A58" s="32" t="s">
        <v>1053</v>
      </c>
      <c r="B58" s="32" t="s">
        <v>1389</v>
      </c>
      <c r="C58" s="32" t="s">
        <v>1459</v>
      </c>
      <c r="D58" s="32" t="s">
        <v>16</v>
      </c>
      <c r="E58" s="52" t="s">
        <v>151</v>
      </c>
      <c r="F58" s="32" t="s">
        <v>1629</v>
      </c>
      <c r="G58" s="32" t="s">
        <v>1630</v>
      </c>
      <c r="H58" s="48" t="s">
        <v>1631</v>
      </c>
      <c r="I58" s="32" t="s">
        <v>1226</v>
      </c>
      <c r="J58" s="34" t="s">
        <v>1459</v>
      </c>
      <c r="K58" s="9" t="s">
        <v>1379</v>
      </c>
      <c r="L58" t="s">
        <v>1463</v>
      </c>
      <c r="M58" s="100">
        <v>43831</v>
      </c>
    </row>
    <row r="59" spans="1:13" x14ac:dyDescent="0.25">
      <c r="A59" s="32" t="s">
        <v>1053</v>
      </c>
      <c r="B59" s="32" t="s">
        <v>1389</v>
      </c>
      <c r="C59" s="32" t="s">
        <v>1459</v>
      </c>
      <c r="D59" s="32" t="s">
        <v>16</v>
      </c>
      <c r="E59" s="52" t="s">
        <v>151</v>
      </c>
      <c r="F59" s="32" t="s">
        <v>1632</v>
      </c>
      <c r="G59" s="32" t="s">
        <v>1633</v>
      </c>
      <c r="H59" s="48" t="s">
        <v>1634</v>
      </c>
      <c r="I59" s="32" t="s">
        <v>1242</v>
      </c>
      <c r="J59" s="34" t="s">
        <v>1459</v>
      </c>
      <c r="K59" s="9" t="s">
        <v>1379</v>
      </c>
      <c r="L59" t="s">
        <v>1463</v>
      </c>
      <c r="M59" s="100">
        <v>43831</v>
      </c>
    </row>
    <row r="60" spans="1:13" x14ac:dyDescent="0.25">
      <c r="A60" s="32" t="s">
        <v>1053</v>
      </c>
      <c r="B60" s="32" t="s">
        <v>1389</v>
      </c>
      <c r="C60" s="32" t="s">
        <v>1459</v>
      </c>
      <c r="D60" s="32" t="s">
        <v>16</v>
      </c>
      <c r="E60" s="52" t="s">
        <v>151</v>
      </c>
      <c r="F60" s="32" t="s">
        <v>1635</v>
      </c>
      <c r="G60" s="32" t="s">
        <v>1636</v>
      </c>
      <c r="H60" s="48" t="s">
        <v>1637</v>
      </c>
      <c r="I60" s="32" t="s">
        <v>1242</v>
      </c>
      <c r="J60" s="34" t="s">
        <v>1459</v>
      </c>
      <c r="K60" s="9" t="s">
        <v>1379</v>
      </c>
      <c r="L60" t="s">
        <v>1463</v>
      </c>
      <c r="M60" s="100">
        <v>43831</v>
      </c>
    </row>
    <row r="61" spans="1:13" x14ac:dyDescent="0.25">
      <c r="A61" s="32" t="s">
        <v>1053</v>
      </c>
      <c r="B61" s="32" t="s">
        <v>1389</v>
      </c>
      <c r="C61" s="32" t="s">
        <v>1459</v>
      </c>
      <c r="D61" s="32" t="s">
        <v>16</v>
      </c>
      <c r="E61" s="52" t="s">
        <v>151</v>
      </c>
      <c r="F61" s="32" t="s">
        <v>1638</v>
      </c>
      <c r="G61" s="32" t="s">
        <v>1639</v>
      </c>
      <c r="H61" s="48" t="s">
        <v>1640</v>
      </c>
      <c r="I61" s="32" t="s">
        <v>1242</v>
      </c>
      <c r="J61" s="34" t="s">
        <v>1459</v>
      </c>
      <c r="K61" s="9" t="s">
        <v>1379</v>
      </c>
      <c r="L61" t="s">
        <v>1463</v>
      </c>
      <c r="M61" s="100">
        <v>43831</v>
      </c>
    </row>
    <row r="62" spans="1:13" x14ac:dyDescent="0.25">
      <c r="A62" s="32" t="s">
        <v>1053</v>
      </c>
      <c r="B62" s="32" t="s">
        <v>1389</v>
      </c>
      <c r="C62" s="32" t="s">
        <v>1459</v>
      </c>
      <c r="D62" s="32" t="s">
        <v>16</v>
      </c>
      <c r="E62" s="52" t="s">
        <v>151</v>
      </c>
      <c r="F62" s="32" t="s">
        <v>1641</v>
      </c>
      <c r="G62" s="32" t="s">
        <v>1642</v>
      </c>
      <c r="H62" s="48" t="s">
        <v>1643</v>
      </c>
      <c r="I62" s="32" t="s">
        <v>1242</v>
      </c>
      <c r="J62" s="34" t="s">
        <v>1459</v>
      </c>
      <c r="K62" s="9" t="s">
        <v>1379</v>
      </c>
      <c r="L62" t="s">
        <v>1463</v>
      </c>
      <c r="M62" s="100">
        <v>43831</v>
      </c>
    </row>
    <row r="63" spans="1:13" x14ac:dyDescent="0.25">
      <c r="A63" s="32" t="s">
        <v>1053</v>
      </c>
      <c r="B63" s="32" t="s">
        <v>1389</v>
      </c>
      <c r="C63" s="32" t="s">
        <v>1459</v>
      </c>
      <c r="D63" s="32" t="s">
        <v>16</v>
      </c>
      <c r="E63" s="52" t="s">
        <v>151</v>
      </c>
      <c r="F63" s="32" t="s">
        <v>1644</v>
      </c>
      <c r="G63" s="32" t="s">
        <v>1645</v>
      </c>
      <c r="H63" s="48" t="s">
        <v>1646</v>
      </c>
      <c r="I63" s="32" t="s">
        <v>1242</v>
      </c>
      <c r="J63" s="34" t="s">
        <v>1459</v>
      </c>
      <c r="K63" s="9" t="s">
        <v>1379</v>
      </c>
      <c r="L63" t="s">
        <v>1463</v>
      </c>
      <c r="M63" s="100">
        <v>43831</v>
      </c>
    </row>
    <row r="64" spans="1:13" x14ac:dyDescent="0.25">
      <c r="A64" s="32" t="s">
        <v>1053</v>
      </c>
      <c r="B64" s="32" t="s">
        <v>1389</v>
      </c>
      <c r="C64" s="32" t="s">
        <v>1459</v>
      </c>
      <c r="D64" s="32" t="s">
        <v>16</v>
      </c>
      <c r="E64" s="52" t="s">
        <v>151</v>
      </c>
      <c r="F64" s="32" t="s">
        <v>1647</v>
      </c>
      <c r="G64" s="32" t="s">
        <v>1648</v>
      </c>
      <c r="H64" s="48" t="s">
        <v>1649</v>
      </c>
      <c r="I64" s="32" t="s">
        <v>1242</v>
      </c>
      <c r="J64" s="34" t="s">
        <v>1459</v>
      </c>
      <c r="K64" s="9" t="s">
        <v>1379</v>
      </c>
      <c r="L64" t="s">
        <v>1463</v>
      </c>
      <c r="M64" s="100">
        <v>43831</v>
      </c>
    </row>
    <row r="65" spans="1:13" x14ac:dyDescent="0.25">
      <c r="A65" s="32" t="s">
        <v>1053</v>
      </c>
      <c r="B65" s="32" t="s">
        <v>1389</v>
      </c>
      <c r="C65" s="32" t="s">
        <v>1459</v>
      </c>
      <c r="D65" s="32" t="s">
        <v>16</v>
      </c>
      <c r="E65" s="52" t="s">
        <v>151</v>
      </c>
      <c r="F65" s="32" t="s">
        <v>1650</v>
      </c>
      <c r="G65" s="32" t="s">
        <v>1651</v>
      </c>
      <c r="H65" s="48" t="s">
        <v>1652</v>
      </c>
      <c r="I65" s="32" t="s">
        <v>1242</v>
      </c>
      <c r="J65" s="34" t="s">
        <v>1459</v>
      </c>
      <c r="K65" s="9" t="s">
        <v>1379</v>
      </c>
      <c r="L65" t="s">
        <v>1463</v>
      </c>
      <c r="M65" s="100">
        <v>43831</v>
      </c>
    </row>
    <row r="66" spans="1:13" x14ac:dyDescent="0.25">
      <c r="A66" s="32" t="s">
        <v>1053</v>
      </c>
      <c r="B66" s="32" t="s">
        <v>1389</v>
      </c>
      <c r="C66" s="32" t="s">
        <v>1459</v>
      </c>
      <c r="D66" s="32" t="s">
        <v>16</v>
      </c>
      <c r="E66" s="52" t="s">
        <v>151</v>
      </c>
      <c r="F66" s="32" t="s">
        <v>1653</v>
      </c>
      <c r="G66" s="32" t="s">
        <v>1654</v>
      </c>
      <c r="H66" s="48" t="s">
        <v>1655</v>
      </c>
      <c r="I66" s="32" t="s">
        <v>1250</v>
      </c>
      <c r="J66" s="34" t="s">
        <v>1459</v>
      </c>
      <c r="K66" s="9" t="s">
        <v>1379</v>
      </c>
      <c r="L66" t="s">
        <v>1463</v>
      </c>
      <c r="M66" s="100">
        <v>43831</v>
      </c>
    </row>
    <row r="67" spans="1:13" x14ac:dyDescent="0.25">
      <c r="A67" s="32" t="s">
        <v>1053</v>
      </c>
      <c r="B67" s="32" t="s">
        <v>1347</v>
      </c>
      <c r="C67" s="32" t="s">
        <v>1459</v>
      </c>
      <c r="D67" s="32" t="s">
        <v>16</v>
      </c>
      <c r="E67" s="52" t="s">
        <v>151</v>
      </c>
      <c r="F67" s="32" t="s">
        <v>1656</v>
      </c>
      <c r="G67" s="32" t="s">
        <v>1657</v>
      </c>
      <c r="H67" s="48" t="s">
        <v>1658</v>
      </c>
      <c r="I67" s="32" t="s">
        <v>1095</v>
      </c>
      <c r="J67" s="34" t="s">
        <v>1459</v>
      </c>
      <c r="K67" s="9" t="s">
        <v>1379</v>
      </c>
      <c r="L67" t="s">
        <v>1463</v>
      </c>
      <c r="M67" s="100">
        <v>43831</v>
      </c>
    </row>
    <row r="68" spans="1:13" x14ac:dyDescent="0.25">
      <c r="A68" s="32" t="s">
        <v>1053</v>
      </c>
      <c r="B68" s="32" t="s">
        <v>1347</v>
      </c>
      <c r="C68" s="32" t="s">
        <v>1459</v>
      </c>
      <c r="D68" s="32" t="s">
        <v>16</v>
      </c>
      <c r="E68" s="52" t="s">
        <v>151</v>
      </c>
      <c r="F68" s="32" t="s">
        <v>1659</v>
      </c>
      <c r="G68" s="32" t="s">
        <v>1660</v>
      </c>
      <c r="H68" s="48" t="s">
        <v>1661</v>
      </c>
      <c r="I68" s="32" t="s">
        <v>1095</v>
      </c>
      <c r="J68" s="34" t="s">
        <v>1459</v>
      </c>
      <c r="K68" s="9" t="s">
        <v>1379</v>
      </c>
      <c r="L68" t="s">
        <v>1463</v>
      </c>
      <c r="M68" s="100">
        <v>43831</v>
      </c>
    </row>
    <row r="69" spans="1:13" x14ac:dyDescent="0.25">
      <c r="A69" s="32" t="s">
        <v>1053</v>
      </c>
      <c r="B69" s="32" t="s">
        <v>1347</v>
      </c>
      <c r="C69" s="32" t="s">
        <v>1459</v>
      </c>
      <c r="D69" s="32" t="s">
        <v>16</v>
      </c>
      <c r="E69" s="52" t="s">
        <v>151</v>
      </c>
      <c r="F69" s="32" t="s">
        <v>1662</v>
      </c>
      <c r="G69" s="32" t="s">
        <v>1663</v>
      </c>
      <c r="H69" s="48" t="s">
        <v>1664</v>
      </c>
      <c r="I69" s="32" t="s">
        <v>1095</v>
      </c>
      <c r="J69" s="34" t="s">
        <v>1459</v>
      </c>
      <c r="K69" s="9" t="s">
        <v>1379</v>
      </c>
      <c r="L69" t="s">
        <v>1463</v>
      </c>
      <c r="M69" s="100">
        <v>43831</v>
      </c>
    </row>
    <row r="70" spans="1:13" x14ac:dyDescent="0.25">
      <c r="A70" s="32" t="s">
        <v>1053</v>
      </c>
      <c r="B70" s="32" t="s">
        <v>1347</v>
      </c>
      <c r="C70" s="32" t="s">
        <v>1459</v>
      </c>
      <c r="D70" s="32" t="s">
        <v>16</v>
      </c>
      <c r="E70" s="52" t="s">
        <v>151</v>
      </c>
      <c r="F70" s="32" t="s">
        <v>1665</v>
      </c>
      <c r="G70" s="32" t="s">
        <v>1666</v>
      </c>
      <c r="H70" s="48" t="s">
        <v>1667</v>
      </c>
      <c r="I70" s="32" t="s">
        <v>1211</v>
      </c>
      <c r="J70" s="34" t="s">
        <v>1459</v>
      </c>
      <c r="K70" s="9" t="s">
        <v>1379</v>
      </c>
      <c r="L70" t="s">
        <v>1463</v>
      </c>
      <c r="M70" s="100">
        <v>43831</v>
      </c>
    </row>
    <row r="71" spans="1:13" x14ac:dyDescent="0.25">
      <c r="A71" s="32" t="s">
        <v>1053</v>
      </c>
      <c r="B71" s="32" t="s">
        <v>1347</v>
      </c>
      <c r="C71" s="32" t="s">
        <v>1459</v>
      </c>
      <c r="D71" s="32" t="s">
        <v>16</v>
      </c>
      <c r="E71" s="52" t="s">
        <v>151</v>
      </c>
      <c r="F71" s="32" t="s">
        <v>1668</v>
      </c>
      <c r="G71" s="32" t="s">
        <v>1669</v>
      </c>
      <c r="H71" s="48" t="s">
        <v>1670</v>
      </c>
      <c r="I71" s="32" t="s">
        <v>1211</v>
      </c>
      <c r="J71" s="34" t="s">
        <v>1459</v>
      </c>
      <c r="K71" s="9" t="s">
        <v>1379</v>
      </c>
      <c r="L71" t="s">
        <v>1463</v>
      </c>
      <c r="M71" s="100">
        <v>43831</v>
      </c>
    </row>
    <row r="72" spans="1:13" x14ac:dyDescent="0.25">
      <c r="A72" s="32" t="s">
        <v>1053</v>
      </c>
      <c r="B72" s="32" t="s">
        <v>1354</v>
      </c>
      <c r="C72" s="32" t="s">
        <v>1459</v>
      </c>
      <c r="D72" s="32" t="s">
        <v>16</v>
      </c>
      <c r="E72" s="52" t="s">
        <v>151</v>
      </c>
      <c r="F72" s="32" t="s">
        <v>1671</v>
      </c>
      <c r="G72" s="32" t="s">
        <v>1672</v>
      </c>
      <c r="H72" s="48" t="s">
        <v>1673</v>
      </c>
      <c r="I72" s="32" t="s">
        <v>1156</v>
      </c>
      <c r="J72" s="34" t="s">
        <v>1459</v>
      </c>
      <c r="K72" s="9" t="s">
        <v>1379</v>
      </c>
      <c r="L72" t="s">
        <v>1463</v>
      </c>
      <c r="M72" s="100">
        <v>43831</v>
      </c>
    </row>
    <row r="73" spans="1:13" x14ac:dyDescent="0.25">
      <c r="A73" s="32" t="s">
        <v>1053</v>
      </c>
      <c r="B73" s="32" t="s">
        <v>1354</v>
      </c>
      <c r="C73" s="32" t="s">
        <v>1459</v>
      </c>
      <c r="D73" s="32" t="s">
        <v>16</v>
      </c>
      <c r="E73" s="52" t="s">
        <v>151</v>
      </c>
      <c r="F73" s="32" t="s">
        <v>1674</v>
      </c>
      <c r="G73" s="32" t="s">
        <v>1675</v>
      </c>
      <c r="H73" s="48" t="s">
        <v>1676</v>
      </c>
      <c r="I73" s="32" t="s">
        <v>1156</v>
      </c>
      <c r="J73" s="34" t="s">
        <v>1459</v>
      </c>
      <c r="K73" s="9" t="s">
        <v>1379</v>
      </c>
      <c r="L73" t="s">
        <v>1463</v>
      </c>
      <c r="M73" s="100">
        <v>43831</v>
      </c>
    </row>
    <row r="74" spans="1:13" x14ac:dyDescent="0.25">
      <c r="A74" s="32" t="s">
        <v>1053</v>
      </c>
      <c r="B74" s="32" t="s">
        <v>1354</v>
      </c>
      <c r="C74" s="32" t="s">
        <v>1459</v>
      </c>
      <c r="D74" s="32" t="s">
        <v>16</v>
      </c>
      <c r="E74" s="52" t="s">
        <v>151</v>
      </c>
      <c r="F74" s="32" t="s">
        <v>1677</v>
      </c>
      <c r="G74" s="32" t="s">
        <v>1678</v>
      </c>
      <c r="H74" s="48" t="s">
        <v>1679</v>
      </c>
      <c r="I74" s="32" t="s">
        <v>1156</v>
      </c>
      <c r="J74" s="34" t="s">
        <v>1459</v>
      </c>
      <c r="K74" s="9" t="s">
        <v>1379</v>
      </c>
      <c r="L74" t="s">
        <v>1463</v>
      </c>
      <c r="M74" s="100">
        <v>43831</v>
      </c>
    </row>
    <row r="75" spans="1:13" x14ac:dyDescent="0.25">
      <c r="A75" s="32" t="s">
        <v>1053</v>
      </c>
      <c r="B75" s="32" t="s">
        <v>1354</v>
      </c>
      <c r="C75" s="32" t="s">
        <v>1459</v>
      </c>
      <c r="D75" s="32" t="s">
        <v>16</v>
      </c>
      <c r="E75" s="52" t="s">
        <v>151</v>
      </c>
      <c r="F75" s="32" t="s">
        <v>1680</v>
      </c>
      <c r="G75" s="32" t="s">
        <v>1681</v>
      </c>
      <c r="H75" s="48" t="s">
        <v>1682</v>
      </c>
      <c r="I75" s="32" t="s">
        <v>1156</v>
      </c>
      <c r="J75" s="34" t="s">
        <v>1459</v>
      </c>
      <c r="K75" s="9" t="s">
        <v>1379</v>
      </c>
      <c r="L75" t="s">
        <v>1463</v>
      </c>
      <c r="M75" s="100">
        <v>43831</v>
      </c>
    </row>
    <row r="76" spans="1:13" x14ac:dyDescent="0.25">
      <c r="A76" s="32" t="s">
        <v>1053</v>
      </c>
      <c r="B76" s="32" t="s">
        <v>1354</v>
      </c>
      <c r="C76" s="32" t="s">
        <v>1459</v>
      </c>
      <c r="D76" s="32" t="s">
        <v>16</v>
      </c>
      <c r="E76" s="52" t="s">
        <v>151</v>
      </c>
      <c r="F76" s="32" t="s">
        <v>1683</v>
      </c>
      <c r="G76" s="32" t="s">
        <v>1684</v>
      </c>
      <c r="H76" s="48" t="s">
        <v>1685</v>
      </c>
      <c r="I76" s="32" t="s">
        <v>1156</v>
      </c>
      <c r="J76" s="34" t="s">
        <v>1459</v>
      </c>
      <c r="K76" s="9" t="s">
        <v>1379</v>
      </c>
      <c r="L76" t="s">
        <v>1463</v>
      </c>
      <c r="M76" s="100">
        <v>43831</v>
      </c>
    </row>
    <row r="77" spans="1:13" x14ac:dyDescent="0.25">
      <c r="A77" s="32" t="s">
        <v>1053</v>
      </c>
      <c r="B77" s="32" t="s">
        <v>1347</v>
      </c>
      <c r="C77" s="32" t="s">
        <v>1459</v>
      </c>
      <c r="D77" s="32" t="s">
        <v>16</v>
      </c>
      <c r="E77" s="52" t="s">
        <v>100</v>
      </c>
      <c r="F77" s="32" t="s">
        <v>1686</v>
      </c>
      <c r="G77" s="32" t="s">
        <v>1687</v>
      </c>
      <c r="H77" s="48" t="s">
        <v>1688</v>
      </c>
      <c r="I77" s="32" t="s">
        <v>1095</v>
      </c>
      <c r="J77" s="34" t="s">
        <v>1459</v>
      </c>
      <c r="K77" s="9" t="s">
        <v>1379</v>
      </c>
      <c r="L77" t="s">
        <v>1463</v>
      </c>
      <c r="M77" s="100">
        <v>43831</v>
      </c>
    </row>
    <row r="78" spans="1:13" x14ac:dyDescent="0.25">
      <c r="A78" s="32" t="s">
        <v>1053</v>
      </c>
      <c r="B78" s="32" t="s">
        <v>1347</v>
      </c>
      <c r="C78" s="32" t="s">
        <v>1459</v>
      </c>
      <c r="D78" s="32" t="s">
        <v>16</v>
      </c>
      <c r="E78" s="52" t="s">
        <v>100</v>
      </c>
      <c r="F78" s="32" t="s">
        <v>1689</v>
      </c>
      <c r="G78" s="32" t="s">
        <v>1690</v>
      </c>
      <c r="H78" s="48" t="s">
        <v>1691</v>
      </c>
      <c r="I78" s="32" t="s">
        <v>1095</v>
      </c>
      <c r="J78" s="34" t="s">
        <v>1459</v>
      </c>
      <c r="K78" s="9" t="s">
        <v>1379</v>
      </c>
      <c r="L78" t="s">
        <v>1463</v>
      </c>
      <c r="M78" s="100">
        <v>43831</v>
      </c>
    </row>
    <row r="79" spans="1:13" x14ac:dyDescent="0.25">
      <c r="A79" s="32" t="s">
        <v>1053</v>
      </c>
      <c r="B79" s="32" t="s">
        <v>1347</v>
      </c>
      <c r="C79" s="32" t="s">
        <v>1459</v>
      </c>
      <c r="D79" s="32" t="s">
        <v>16</v>
      </c>
      <c r="E79" s="52" t="s">
        <v>100</v>
      </c>
      <c r="F79" s="32" t="s">
        <v>1692</v>
      </c>
      <c r="G79" s="32" t="s">
        <v>1693</v>
      </c>
      <c r="H79" s="48" t="s">
        <v>1694</v>
      </c>
      <c r="I79" s="32" t="s">
        <v>1095</v>
      </c>
      <c r="J79" s="34" t="s">
        <v>1459</v>
      </c>
      <c r="K79" s="9" t="s">
        <v>1379</v>
      </c>
      <c r="L79" t="s">
        <v>1463</v>
      </c>
      <c r="M79" s="100">
        <v>43831</v>
      </c>
    </row>
    <row r="80" spans="1:13" x14ac:dyDescent="0.25">
      <c r="A80" s="32" t="s">
        <v>1053</v>
      </c>
      <c r="B80" s="32" t="s">
        <v>1347</v>
      </c>
      <c r="C80" s="32" t="s">
        <v>1459</v>
      </c>
      <c r="D80" s="32" t="s">
        <v>16</v>
      </c>
      <c r="E80" s="52" t="s">
        <v>100</v>
      </c>
      <c r="F80" s="32" t="s">
        <v>1695</v>
      </c>
      <c r="G80" s="32" t="s">
        <v>1696</v>
      </c>
      <c r="H80" s="48" t="s">
        <v>1697</v>
      </c>
      <c r="I80" s="32" t="s">
        <v>1095</v>
      </c>
      <c r="J80" s="34" t="s">
        <v>1459</v>
      </c>
      <c r="K80" s="9" t="s">
        <v>1379</v>
      </c>
      <c r="L80" t="s">
        <v>1463</v>
      </c>
      <c r="M80" s="100">
        <v>43831</v>
      </c>
    </row>
    <row r="81" spans="1:13" x14ac:dyDescent="0.25">
      <c r="A81" s="32" t="s">
        <v>1053</v>
      </c>
      <c r="B81" s="32" t="s">
        <v>1347</v>
      </c>
      <c r="C81" s="32" t="s">
        <v>1459</v>
      </c>
      <c r="D81" s="32" t="s">
        <v>16</v>
      </c>
      <c r="E81" s="52" t="s">
        <v>100</v>
      </c>
      <c r="F81" s="32" t="s">
        <v>1698</v>
      </c>
      <c r="G81" s="32" t="s">
        <v>1699</v>
      </c>
      <c r="H81" s="48" t="s">
        <v>1700</v>
      </c>
      <c r="I81" s="32" t="s">
        <v>1095</v>
      </c>
      <c r="J81" s="34" t="s">
        <v>1459</v>
      </c>
      <c r="K81" s="9" t="s">
        <v>1379</v>
      </c>
      <c r="L81" t="s">
        <v>1463</v>
      </c>
      <c r="M81" s="100">
        <v>43831</v>
      </c>
    </row>
    <row r="82" spans="1:13" x14ac:dyDescent="0.25">
      <c r="A82" s="32" t="s">
        <v>1053</v>
      </c>
      <c r="B82" s="32" t="s">
        <v>1347</v>
      </c>
      <c r="C82" s="32" t="s">
        <v>1459</v>
      </c>
      <c r="D82" s="32" t="s">
        <v>16</v>
      </c>
      <c r="E82" s="52" t="s">
        <v>100</v>
      </c>
      <c r="F82" s="32" t="s">
        <v>1701</v>
      </c>
      <c r="G82" s="32" t="s">
        <v>1702</v>
      </c>
      <c r="H82" s="48" t="s">
        <v>1703</v>
      </c>
      <c r="I82" s="32" t="s">
        <v>1095</v>
      </c>
      <c r="J82" s="34" t="s">
        <v>1459</v>
      </c>
      <c r="K82" s="9" t="s">
        <v>1379</v>
      </c>
      <c r="L82" t="s">
        <v>1463</v>
      </c>
      <c r="M82" s="100">
        <v>43831</v>
      </c>
    </row>
    <row r="83" spans="1:13" x14ac:dyDescent="0.25">
      <c r="A83" s="32" t="s">
        <v>1053</v>
      </c>
      <c r="B83" s="32" t="s">
        <v>1347</v>
      </c>
      <c r="C83" s="32" t="s">
        <v>1459</v>
      </c>
      <c r="D83" s="32" t="s">
        <v>16</v>
      </c>
      <c r="E83" s="52" t="s">
        <v>100</v>
      </c>
      <c r="F83" s="32" t="s">
        <v>1704</v>
      </c>
      <c r="G83" s="32" t="s">
        <v>1705</v>
      </c>
      <c r="H83" s="48" t="s">
        <v>1706</v>
      </c>
      <c r="I83" s="32" t="s">
        <v>1095</v>
      </c>
      <c r="J83" s="34" t="s">
        <v>1459</v>
      </c>
      <c r="K83" s="9" t="s">
        <v>1379</v>
      </c>
      <c r="L83" t="s">
        <v>1463</v>
      </c>
      <c r="M83" s="100">
        <v>43831</v>
      </c>
    </row>
    <row r="84" spans="1:13" x14ac:dyDescent="0.25">
      <c r="A84" s="32" t="s">
        <v>1053</v>
      </c>
      <c r="B84" s="32" t="s">
        <v>1347</v>
      </c>
      <c r="C84" s="32" t="s">
        <v>1459</v>
      </c>
      <c r="D84" s="32" t="s">
        <v>16</v>
      </c>
      <c r="E84" s="52" t="s">
        <v>100</v>
      </c>
      <c r="F84" s="32" t="s">
        <v>1707</v>
      </c>
      <c r="G84" s="32" t="s">
        <v>1708</v>
      </c>
      <c r="H84" s="48" t="s">
        <v>1709</v>
      </c>
      <c r="I84" s="32" t="s">
        <v>1095</v>
      </c>
      <c r="J84" s="34" t="s">
        <v>1459</v>
      </c>
      <c r="K84" s="9" t="s">
        <v>1379</v>
      </c>
      <c r="L84" t="s">
        <v>1463</v>
      </c>
      <c r="M84" s="100">
        <v>43831</v>
      </c>
    </row>
    <row r="85" spans="1:13" x14ac:dyDescent="0.25">
      <c r="A85" s="32" t="s">
        <v>1053</v>
      </c>
      <c r="B85" s="32" t="s">
        <v>1347</v>
      </c>
      <c r="C85" s="32" t="s">
        <v>1459</v>
      </c>
      <c r="D85" s="32" t="s">
        <v>16</v>
      </c>
      <c r="E85" s="52" t="s">
        <v>100</v>
      </c>
      <c r="F85" s="32" t="s">
        <v>1710</v>
      </c>
      <c r="G85" s="32" t="s">
        <v>1711</v>
      </c>
      <c r="H85" s="48" t="s">
        <v>1712</v>
      </c>
      <c r="I85" s="32" t="s">
        <v>1095</v>
      </c>
      <c r="J85" s="34" t="s">
        <v>1459</v>
      </c>
      <c r="K85" s="9" t="s">
        <v>1379</v>
      </c>
      <c r="L85" t="s">
        <v>1463</v>
      </c>
      <c r="M85" s="100">
        <v>43831</v>
      </c>
    </row>
    <row r="86" spans="1:13" x14ac:dyDescent="0.25">
      <c r="A86" s="32" t="s">
        <v>1053</v>
      </c>
      <c r="B86" s="32" t="s">
        <v>1347</v>
      </c>
      <c r="C86" s="32" t="s">
        <v>1459</v>
      </c>
      <c r="D86" s="32" t="s">
        <v>16</v>
      </c>
      <c r="E86" s="52" t="s">
        <v>100</v>
      </c>
      <c r="F86" s="32" t="s">
        <v>1713</v>
      </c>
      <c r="G86" s="32" t="s">
        <v>1714</v>
      </c>
      <c r="H86" s="48" t="s">
        <v>1715</v>
      </c>
      <c r="I86" s="32" t="s">
        <v>1095</v>
      </c>
      <c r="J86" s="34" t="s">
        <v>1459</v>
      </c>
      <c r="K86" s="9" t="s">
        <v>1379</v>
      </c>
      <c r="L86" t="s">
        <v>1463</v>
      </c>
      <c r="M86" s="100">
        <v>43831</v>
      </c>
    </row>
    <row r="87" spans="1:13" x14ac:dyDescent="0.25">
      <c r="A87" s="32" t="s">
        <v>1053</v>
      </c>
      <c r="B87" s="32" t="s">
        <v>1347</v>
      </c>
      <c r="C87" s="32" t="s">
        <v>1459</v>
      </c>
      <c r="D87" s="32" t="s">
        <v>16</v>
      </c>
      <c r="E87" s="52" t="s">
        <v>100</v>
      </c>
      <c r="F87" s="32" t="s">
        <v>1716</v>
      </c>
      <c r="G87" s="32" t="s">
        <v>1717</v>
      </c>
      <c r="H87" s="48" t="s">
        <v>1718</v>
      </c>
      <c r="I87" s="32" t="s">
        <v>1095</v>
      </c>
      <c r="J87" s="34" t="s">
        <v>1459</v>
      </c>
      <c r="K87" s="9" t="s">
        <v>1379</v>
      </c>
      <c r="L87" t="s">
        <v>1463</v>
      </c>
      <c r="M87" s="100">
        <v>43831</v>
      </c>
    </row>
    <row r="88" spans="1:13" x14ac:dyDescent="0.25">
      <c r="A88" s="32" t="s">
        <v>1053</v>
      </c>
      <c r="B88" s="32" t="s">
        <v>1389</v>
      </c>
      <c r="C88" s="32" t="s">
        <v>1459</v>
      </c>
      <c r="D88" s="32" t="s">
        <v>16</v>
      </c>
      <c r="E88" s="52" t="s">
        <v>118</v>
      </c>
      <c r="F88" s="32" t="s">
        <v>1719</v>
      </c>
      <c r="G88" s="32" t="s">
        <v>1720</v>
      </c>
      <c r="H88" s="48" t="s">
        <v>1721</v>
      </c>
      <c r="I88" s="32" t="s">
        <v>1250</v>
      </c>
      <c r="J88" s="34" t="s">
        <v>1459</v>
      </c>
      <c r="K88" s="9" t="s">
        <v>1379</v>
      </c>
      <c r="L88" t="s">
        <v>1463</v>
      </c>
      <c r="M88" s="100">
        <v>43831</v>
      </c>
    </row>
    <row r="89" spans="1:13" x14ac:dyDescent="0.25">
      <c r="A89" s="32" t="s">
        <v>1053</v>
      </c>
      <c r="B89" s="32" t="s">
        <v>1389</v>
      </c>
      <c r="C89" s="32" t="s">
        <v>1459</v>
      </c>
      <c r="D89" s="32" t="s">
        <v>16</v>
      </c>
      <c r="E89" s="52" t="s">
        <v>118</v>
      </c>
      <c r="F89" s="32" t="s">
        <v>1722</v>
      </c>
      <c r="G89" s="32" t="s">
        <v>1723</v>
      </c>
      <c r="H89" s="48" t="s">
        <v>1724</v>
      </c>
      <c r="I89" s="32" t="s">
        <v>1250</v>
      </c>
      <c r="J89" s="34" t="s">
        <v>1459</v>
      </c>
      <c r="K89" s="9" t="s">
        <v>1379</v>
      </c>
      <c r="L89" t="s">
        <v>1463</v>
      </c>
      <c r="M89" s="100">
        <v>43831</v>
      </c>
    </row>
    <row r="90" spans="1:13" x14ac:dyDescent="0.25">
      <c r="A90" s="32"/>
      <c r="B90" s="32"/>
      <c r="C90" s="32"/>
      <c r="D90" s="32"/>
      <c r="E90" s="52"/>
      <c r="F90" s="32"/>
      <c r="G90" s="32"/>
      <c r="H90" s="48"/>
      <c r="I90" s="32"/>
      <c r="J90" s="34"/>
      <c r="K90" s="9"/>
    </row>
    <row r="91" spans="1:13" x14ac:dyDescent="0.25">
      <c r="A91" s="32"/>
      <c r="B91" s="32"/>
      <c r="C91" s="32"/>
      <c r="D91" s="32"/>
      <c r="E91" s="52"/>
      <c r="F91" s="32"/>
      <c r="G91" s="32"/>
      <c r="H91" s="48"/>
      <c r="I91" s="32"/>
      <c r="J91" s="34"/>
      <c r="K91" s="9"/>
    </row>
    <row r="92" spans="1:13" x14ac:dyDescent="0.25">
      <c r="A92" s="32"/>
      <c r="B92" s="32"/>
      <c r="C92" s="32"/>
      <c r="D92" s="32"/>
      <c r="E92" s="52"/>
      <c r="F92" s="32"/>
      <c r="G92" s="32"/>
      <c r="H92" s="48"/>
      <c r="I92" s="32"/>
      <c r="J92" s="34"/>
      <c r="K92" s="9"/>
    </row>
    <row r="93" spans="1:13" x14ac:dyDescent="0.25">
      <c r="A93" s="32"/>
      <c r="B93" s="32"/>
      <c r="C93" s="32"/>
      <c r="D93" s="32"/>
      <c r="E93" s="52"/>
      <c r="F93" s="32"/>
      <c r="G93" s="32"/>
      <c r="H93" s="48"/>
      <c r="I93" s="32"/>
      <c r="J93" s="34"/>
      <c r="K93" s="9"/>
    </row>
    <row r="94" spans="1:13" x14ac:dyDescent="0.25">
      <c r="A94" s="32"/>
      <c r="B94" s="32"/>
      <c r="C94" s="32"/>
      <c r="D94" s="32"/>
      <c r="E94" s="52"/>
      <c r="F94" s="32"/>
      <c r="G94" s="32"/>
      <c r="H94" s="48"/>
      <c r="I94" s="32"/>
      <c r="J94" s="34"/>
      <c r="K94" s="9"/>
    </row>
    <row r="95" spans="1:13" x14ac:dyDescent="0.25">
      <c r="A95" s="32"/>
      <c r="B95" s="32"/>
      <c r="C95" s="32"/>
      <c r="D95" s="32"/>
      <c r="E95" s="52"/>
      <c r="F95" s="32"/>
      <c r="G95" s="32"/>
      <c r="H95" s="48"/>
      <c r="I95" s="32"/>
      <c r="J95" s="34"/>
      <c r="K95" s="9"/>
    </row>
    <row r="96" spans="1:13" x14ac:dyDescent="0.25">
      <c r="A96" s="32"/>
      <c r="B96" s="32"/>
      <c r="C96" s="32"/>
      <c r="D96" s="32"/>
      <c r="E96" s="52"/>
      <c r="F96" s="32"/>
      <c r="G96" s="32"/>
      <c r="H96" s="48"/>
      <c r="I96" s="32"/>
      <c r="J96" s="34"/>
      <c r="K96" s="9"/>
    </row>
    <row r="97" spans="1:11" x14ac:dyDescent="0.25">
      <c r="A97" s="32"/>
      <c r="B97" s="32"/>
      <c r="C97" s="32"/>
      <c r="D97" s="32"/>
      <c r="E97" s="52"/>
      <c r="F97" s="32"/>
      <c r="G97" s="32"/>
      <c r="H97" s="48"/>
      <c r="I97" s="32"/>
      <c r="J97" s="34"/>
      <c r="K97" s="9"/>
    </row>
    <row r="98" spans="1:11" x14ac:dyDescent="0.25">
      <c r="A98" s="32"/>
      <c r="B98" s="32"/>
      <c r="C98" s="32"/>
      <c r="D98" s="32"/>
      <c r="E98" s="52"/>
      <c r="F98" s="32"/>
      <c r="G98" s="32"/>
      <c r="H98" s="48"/>
      <c r="I98" s="32"/>
      <c r="J98" s="34"/>
      <c r="K98" s="9"/>
    </row>
    <row r="99" spans="1:11" x14ac:dyDescent="0.25">
      <c r="A99" s="32"/>
      <c r="B99" s="32"/>
      <c r="C99" s="32"/>
      <c r="D99" s="32"/>
      <c r="E99" s="52"/>
      <c r="F99" s="32"/>
      <c r="G99" s="32"/>
      <c r="H99" s="48"/>
      <c r="I99" s="32"/>
      <c r="J99" s="34"/>
      <c r="K99" s="9"/>
    </row>
    <row r="100" spans="1:11" x14ac:dyDescent="0.25">
      <c r="A100" s="32"/>
      <c r="B100" s="32"/>
      <c r="C100" s="32"/>
      <c r="D100" s="32"/>
      <c r="E100" s="52"/>
      <c r="F100" s="32"/>
      <c r="G100" s="32"/>
      <c r="H100" s="48"/>
      <c r="I100" s="32"/>
      <c r="J100" s="34"/>
      <c r="K100" s="9"/>
    </row>
    <row r="101" spans="1:11" x14ac:dyDescent="0.25">
      <c r="A101" s="32"/>
      <c r="B101" s="32"/>
      <c r="C101" s="32"/>
      <c r="D101" s="32"/>
      <c r="E101" s="52"/>
      <c r="F101" s="32"/>
      <c r="G101" s="32"/>
      <c r="H101" s="48"/>
      <c r="I101" s="32"/>
      <c r="J101" s="34"/>
      <c r="K101" s="9"/>
    </row>
    <row r="102" spans="1:11" x14ac:dyDescent="0.25">
      <c r="A102" s="32"/>
      <c r="B102" s="32"/>
      <c r="C102" s="32"/>
      <c r="D102" s="32"/>
      <c r="E102" s="52"/>
      <c r="F102" s="32"/>
      <c r="G102" s="32"/>
      <c r="H102" s="48"/>
      <c r="I102" s="32"/>
      <c r="J102" s="34"/>
      <c r="K102" s="9"/>
    </row>
    <row r="103" spans="1:11" x14ac:dyDescent="0.25">
      <c r="A103" s="32"/>
      <c r="B103" s="32"/>
      <c r="C103" s="32"/>
      <c r="D103" s="32"/>
      <c r="E103" s="52"/>
      <c r="F103" s="32"/>
      <c r="G103" s="32"/>
      <c r="H103" s="48"/>
      <c r="I103" s="32"/>
      <c r="J103" s="34"/>
      <c r="K103" s="9"/>
    </row>
    <row r="104" spans="1:11" x14ac:dyDescent="0.25">
      <c r="A104" s="32"/>
      <c r="B104" s="32"/>
      <c r="C104" s="32"/>
      <c r="D104" s="32"/>
      <c r="E104" s="33"/>
      <c r="F104" s="32"/>
      <c r="G104" s="32"/>
      <c r="H104" s="32"/>
      <c r="I104" s="32"/>
      <c r="J104" s="34"/>
    </row>
    <row r="105" spans="1:11" x14ac:dyDescent="0.25">
      <c r="A105" s="32"/>
      <c r="B105" s="32"/>
      <c r="C105" s="32"/>
      <c r="D105" s="32"/>
      <c r="E105" s="33"/>
      <c r="F105" s="32"/>
      <c r="G105" s="32"/>
      <c r="H105" s="32"/>
      <c r="I105" s="32"/>
      <c r="J105" s="34"/>
    </row>
    <row r="106" spans="1:11" x14ac:dyDescent="0.25">
      <c r="A106" s="32"/>
      <c r="B106" s="32"/>
      <c r="C106" s="32"/>
      <c r="D106" s="32"/>
      <c r="E106" s="33"/>
      <c r="F106" s="32"/>
      <c r="G106" s="32"/>
      <c r="H106" s="32"/>
      <c r="I106" s="32"/>
      <c r="J106" s="34"/>
    </row>
    <row r="107" spans="1:11" x14ac:dyDescent="0.25">
      <c r="A107" s="32"/>
      <c r="B107" s="32"/>
      <c r="C107" s="32"/>
      <c r="D107" s="32"/>
      <c r="E107" s="33"/>
      <c r="F107" s="32"/>
      <c r="G107" s="32"/>
      <c r="H107" s="32"/>
      <c r="I107" s="32"/>
      <c r="J107" s="34"/>
    </row>
    <row r="108" spans="1:11" x14ac:dyDescent="0.25">
      <c r="A108" s="32"/>
      <c r="B108" s="32"/>
      <c r="C108" s="32"/>
      <c r="D108" s="32"/>
      <c r="E108" s="33"/>
      <c r="F108" s="32"/>
      <c r="G108" s="32"/>
      <c r="H108" s="32"/>
      <c r="I108" s="32"/>
      <c r="J108" s="34"/>
    </row>
    <row r="109" spans="1:11" x14ac:dyDescent="0.25">
      <c r="A109" s="32"/>
      <c r="B109" s="32"/>
      <c r="C109" s="32"/>
      <c r="D109" s="32"/>
      <c r="E109" s="33"/>
      <c r="F109" s="32"/>
      <c r="G109" s="32"/>
      <c r="H109" s="32"/>
      <c r="I109" s="32"/>
      <c r="J109" s="34"/>
    </row>
    <row r="110" spans="1:11" x14ac:dyDescent="0.25">
      <c r="A110" s="32"/>
      <c r="B110" s="32"/>
      <c r="C110" s="32"/>
      <c r="D110" s="32"/>
      <c r="E110" s="33"/>
      <c r="F110" s="32"/>
      <c r="G110" s="32"/>
      <c r="H110" s="32"/>
      <c r="I110" s="32"/>
      <c r="J110" s="34"/>
    </row>
    <row r="111" spans="1:11" x14ac:dyDescent="0.25">
      <c r="A111" s="32"/>
      <c r="B111" s="32"/>
      <c r="C111" s="32"/>
      <c r="D111" s="32"/>
      <c r="E111" s="33"/>
      <c r="F111" s="32"/>
      <c r="G111" s="32"/>
      <c r="H111" s="32"/>
      <c r="I111" s="32"/>
      <c r="J111" s="34"/>
    </row>
    <row r="112" spans="1:11" x14ac:dyDescent="0.25">
      <c r="A112" s="32"/>
      <c r="B112" s="32"/>
      <c r="C112" s="32"/>
      <c r="D112" s="32"/>
      <c r="E112" s="33"/>
      <c r="F112" s="32"/>
      <c r="G112" s="32"/>
      <c r="H112" s="32"/>
      <c r="I112" s="32"/>
      <c r="J112" s="34"/>
    </row>
    <row r="113" spans="1:10" x14ac:dyDescent="0.25">
      <c r="A113" s="32"/>
      <c r="B113" s="32"/>
      <c r="C113" s="32"/>
      <c r="D113" s="32"/>
      <c r="E113" s="33"/>
      <c r="F113" s="32"/>
      <c r="G113" s="32"/>
      <c r="H113" s="32"/>
      <c r="I113" s="32"/>
      <c r="J113" s="34"/>
    </row>
    <row r="114" spans="1:10" x14ac:dyDescent="0.25">
      <c r="A114" s="32"/>
      <c r="B114" s="32"/>
      <c r="C114" s="32"/>
      <c r="D114" s="32"/>
      <c r="E114" s="33"/>
      <c r="F114" s="32"/>
      <c r="G114" s="32"/>
      <c r="H114" s="32"/>
      <c r="I114" s="32"/>
      <c r="J114" s="34"/>
    </row>
    <row r="115" spans="1:10" x14ac:dyDescent="0.25">
      <c r="A115" s="32"/>
      <c r="B115" s="32"/>
      <c r="C115" s="32"/>
      <c r="D115" s="32"/>
      <c r="E115" s="33"/>
      <c r="F115" s="32"/>
      <c r="G115" s="32"/>
      <c r="H115" s="32"/>
      <c r="I115" s="32"/>
      <c r="J115" s="34"/>
    </row>
    <row r="116" spans="1:10" x14ac:dyDescent="0.25">
      <c r="A116" s="32"/>
      <c r="B116" s="32"/>
      <c r="C116" s="32"/>
      <c r="D116" s="32"/>
      <c r="E116" s="33"/>
      <c r="F116" s="32"/>
      <c r="G116" s="32"/>
      <c r="H116" s="32"/>
      <c r="I116" s="32"/>
      <c r="J116" s="34"/>
    </row>
    <row r="117" spans="1:10" x14ac:dyDescent="0.25">
      <c r="A117" s="32"/>
      <c r="B117" s="32"/>
      <c r="C117" s="32"/>
      <c r="D117" s="32"/>
      <c r="E117" s="33"/>
      <c r="F117" s="32"/>
      <c r="G117" s="32"/>
      <c r="H117" s="32"/>
      <c r="I117" s="32"/>
      <c r="J117" s="34"/>
    </row>
    <row r="118" spans="1:10" x14ac:dyDescent="0.25">
      <c r="A118" s="32"/>
      <c r="B118" s="32"/>
      <c r="C118" s="32"/>
      <c r="D118" s="32"/>
      <c r="E118" s="33"/>
      <c r="F118" s="32"/>
      <c r="G118" s="32"/>
      <c r="H118" s="32"/>
      <c r="I118" s="32"/>
      <c r="J118" s="34"/>
    </row>
    <row r="119" spans="1:10" x14ac:dyDescent="0.25">
      <c r="A119" s="32"/>
      <c r="B119" s="32"/>
      <c r="C119" s="32"/>
      <c r="D119" s="32"/>
      <c r="E119" s="33"/>
      <c r="F119" s="32"/>
      <c r="G119" s="32"/>
      <c r="H119" s="32"/>
      <c r="I119" s="32"/>
      <c r="J119" s="34"/>
    </row>
    <row r="120" spans="1:10" x14ac:dyDescent="0.25">
      <c r="A120" s="32"/>
      <c r="B120" s="32"/>
      <c r="C120" s="32"/>
      <c r="D120" s="32"/>
      <c r="E120" s="33"/>
      <c r="F120" s="32"/>
      <c r="G120" s="32"/>
      <c r="H120" s="32"/>
      <c r="I120" s="32"/>
      <c r="J120" s="34"/>
    </row>
    <row r="121" spans="1:10" x14ac:dyDescent="0.25">
      <c r="A121" s="32"/>
      <c r="B121" s="32"/>
      <c r="C121" s="32"/>
      <c r="D121" s="32"/>
      <c r="E121" s="33"/>
      <c r="F121" s="32"/>
      <c r="G121" s="32"/>
      <c r="H121" s="32"/>
      <c r="I121" s="32"/>
      <c r="J121" s="34"/>
    </row>
    <row r="122" spans="1:10" x14ac:dyDescent="0.25">
      <c r="A122" s="32"/>
      <c r="B122" s="32"/>
      <c r="C122" s="32"/>
      <c r="D122" s="32"/>
      <c r="E122" s="33"/>
      <c r="F122" s="32"/>
      <c r="G122" s="32"/>
      <c r="H122" s="32"/>
      <c r="I122" s="32"/>
      <c r="J122" s="34"/>
    </row>
    <row r="123" spans="1:10" x14ac:dyDescent="0.25">
      <c r="A123" s="32"/>
      <c r="B123" s="32"/>
      <c r="C123" s="32"/>
      <c r="D123" s="32"/>
      <c r="E123" s="33"/>
      <c r="F123" s="32"/>
      <c r="G123" s="32"/>
      <c r="H123" s="32"/>
      <c r="I123" s="32"/>
      <c r="J123" s="34"/>
    </row>
    <row r="124" spans="1:10" x14ac:dyDescent="0.25">
      <c r="A124" s="32"/>
      <c r="B124" s="32"/>
      <c r="C124" s="32"/>
      <c r="D124" s="32"/>
      <c r="E124" s="33"/>
      <c r="F124" s="32"/>
      <c r="G124" s="32"/>
      <c r="H124" s="32"/>
      <c r="I124" s="32"/>
      <c r="J124" s="34"/>
    </row>
    <row r="125" spans="1:10" x14ac:dyDescent="0.25">
      <c r="A125" s="32"/>
      <c r="B125" s="32"/>
      <c r="C125" s="32"/>
      <c r="D125" s="32"/>
      <c r="E125" s="33"/>
      <c r="F125" s="32"/>
      <c r="G125" s="32"/>
      <c r="H125" s="32"/>
      <c r="I125" s="32"/>
      <c r="J125" s="34"/>
    </row>
    <row r="126" spans="1:10" x14ac:dyDescent="0.25">
      <c r="A126" s="32"/>
      <c r="B126" s="32"/>
      <c r="C126" s="32"/>
      <c r="D126" s="32"/>
      <c r="E126" s="33"/>
      <c r="F126" s="32"/>
      <c r="G126" s="32"/>
      <c r="H126" s="32"/>
      <c r="I126" s="32"/>
      <c r="J126" s="34"/>
    </row>
    <row r="127" spans="1:10" x14ac:dyDescent="0.25">
      <c r="A127" s="32"/>
      <c r="B127" s="32"/>
      <c r="C127" s="32"/>
      <c r="D127" s="32"/>
      <c r="E127" s="33"/>
      <c r="F127" s="32"/>
      <c r="G127" s="32"/>
      <c r="H127" s="32"/>
      <c r="I127" s="32"/>
      <c r="J127" s="34"/>
    </row>
    <row r="128" spans="1:10" x14ac:dyDescent="0.25">
      <c r="A128" s="32"/>
      <c r="B128" s="32"/>
      <c r="C128" s="32"/>
      <c r="D128" s="32"/>
      <c r="E128" s="33"/>
      <c r="F128" s="32"/>
      <c r="G128" s="32"/>
      <c r="H128" s="32"/>
      <c r="I128" s="32"/>
      <c r="J128" s="34"/>
    </row>
    <row r="129" spans="1:10" x14ac:dyDescent="0.25">
      <c r="A129" s="32"/>
      <c r="B129" s="32"/>
      <c r="C129" s="32"/>
      <c r="D129" s="32"/>
      <c r="E129" s="33"/>
      <c r="F129" s="32"/>
      <c r="G129" s="32"/>
      <c r="H129" s="32"/>
      <c r="I129" s="32"/>
      <c r="J129" s="34"/>
    </row>
    <row r="130" spans="1:10" x14ac:dyDescent="0.25">
      <c r="A130" s="32"/>
      <c r="B130" s="32"/>
      <c r="C130" s="32"/>
      <c r="D130" s="32"/>
      <c r="E130" s="33"/>
      <c r="F130" s="32"/>
      <c r="G130" s="32"/>
      <c r="H130" s="32"/>
      <c r="I130" s="32"/>
      <c r="J130" s="34"/>
    </row>
    <row r="131" spans="1:10" x14ac:dyDescent="0.25">
      <c r="A131" s="32"/>
      <c r="B131" s="32"/>
      <c r="C131" s="32"/>
      <c r="D131" s="32"/>
      <c r="E131" s="33"/>
      <c r="F131" s="32"/>
      <c r="G131" s="32"/>
      <c r="H131" s="32"/>
      <c r="I131" s="32"/>
      <c r="J131" s="34"/>
    </row>
    <row r="132" spans="1:10" x14ac:dyDescent="0.25">
      <c r="A132" s="32"/>
      <c r="B132" s="32"/>
      <c r="C132" s="32"/>
      <c r="D132" s="32"/>
      <c r="E132" s="33"/>
      <c r="F132" s="32"/>
      <c r="G132" s="32"/>
      <c r="H132" s="32"/>
      <c r="I132" s="32"/>
      <c r="J132" s="34"/>
    </row>
    <row r="133" spans="1:10" x14ac:dyDescent="0.25">
      <c r="A133" s="32"/>
      <c r="B133" s="32"/>
      <c r="C133" s="32"/>
      <c r="D133" s="32"/>
      <c r="E133" s="33"/>
      <c r="F133" s="32"/>
      <c r="G133" s="32"/>
      <c r="H133" s="32"/>
      <c r="I133" s="32"/>
      <c r="J133" s="34"/>
    </row>
    <row r="134" spans="1:10" x14ac:dyDescent="0.25">
      <c r="A134" s="32"/>
      <c r="B134" s="32"/>
      <c r="C134" s="32"/>
      <c r="D134" s="32"/>
      <c r="E134" s="33"/>
      <c r="F134" s="32"/>
      <c r="G134" s="32"/>
      <c r="H134" s="32"/>
      <c r="I134" s="32"/>
      <c r="J134" s="34"/>
    </row>
    <row r="135" spans="1:10" x14ac:dyDescent="0.25">
      <c r="A135" s="32"/>
      <c r="B135" s="32"/>
      <c r="C135" s="32"/>
      <c r="D135" s="32"/>
      <c r="E135" s="33"/>
      <c r="F135" s="32"/>
      <c r="G135" s="32"/>
      <c r="H135" s="32"/>
      <c r="I135" s="32"/>
      <c r="J135" s="34"/>
    </row>
    <row r="136" spans="1:10" x14ac:dyDescent="0.25">
      <c r="A136" s="32"/>
      <c r="B136" s="32"/>
      <c r="C136" s="32"/>
      <c r="D136" s="32"/>
      <c r="E136" s="33"/>
      <c r="F136" s="32"/>
      <c r="G136" s="32"/>
      <c r="H136" s="32"/>
      <c r="I136" s="32"/>
      <c r="J136" s="34"/>
    </row>
    <row r="137" spans="1:10" x14ac:dyDescent="0.25">
      <c r="A137" s="32"/>
      <c r="B137" s="32"/>
      <c r="C137" s="32"/>
      <c r="D137" s="32"/>
      <c r="E137" s="33"/>
      <c r="F137" s="32"/>
      <c r="G137" s="32"/>
      <c r="H137" s="32"/>
      <c r="I137" s="32"/>
      <c r="J137" s="34"/>
    </row>
    <row r="138" spans="1:10" x14ac:dyDescent="0.25">
      <c r="A138" s="32"/>
      <c r="B138" s="32"/>
      <c r="C138" s="32"/>
      <c r="D138" s="32"/>
      <c r="E138" s="33"/>
      <c r="F138" s="32"/>
      <c r="G138" s="32"/>
      <c r="H138" s="32"/>
      <c r="I138" s="32"/>
      <c r="J138" s="34"/>
    </row>
    <row r="139" spans="1:10" x14ac:dyDescent="0.25">
      <c r="A139" s="32"/>
      <c r="B139" s="32"/>
      <c r="C139" s="32"/>
      <c r="D139" s="32"/>
      <c r="E139" s="33"/>
      <c r="F139" s="32"/>
      <c r="G139" s="32"/>
      <c r="H139" s="32"/>
      <c r="I139" s="32"/>
      <c r="J139" s="34"/>
    </row>
    <row r="140" spans="1:10" x14ac:dyDescent="0.25">
      <c r="A140" s="32"/>
      <c r="B140" s="32"/>
      <c r="C140" s="32"/>
      <c r="D140" s="32"/>
      <c r="E140" s="33"/>
      <c r="F140" s="32"/>
      <c r="G140" s="32"/>
      <c r="H140" s="32"/>
      <c r="I140" s="32"/>
      <c r="J140" s="34"/>
    </row>
    <row r="141" spans="1:10" x14ac:dyDescent="0.25">
      <c r="A141" s="32"/>
      <c r="B141" s="32"/>
      <c r="C141" s="32"/>
      <c r="D141" s="32"/>
      <c r="E141" s="33"/>
      <c r="F141" s="32"/>
      <c r="G141" s="32"/>
      <c r="H141" s="32"/>
      <c r="I141" s="32"/>
      <c r="J141" s="34"/>
    </row>
    <row r="142" spans="1:10" x14ac:dyDescent="0.25">
      <c r="A142" s="32"/>
      <c r="B142" s="32"/>
      <c r="C142" s="32"/>
      <c r="D142" s="32"/>
      <c r="E142" s="33"/>
      <c r="F142" s="32"/>
      <c r="G142" s="32"/>
      <c r="H142" s="32"/>
      <c r="I142" s="32"/>
      <c r="J142" s="34"/>
    </row>
    <row r="143" spans="1:10" x14ac:dyDescent="0.25">
      <c r="A143" s="32"/>
      <c r="B143" s="32"/>
      <c r="C143" s="32"/>
      <c r="D143" s="32"/>
      <c r="E143" s="33"/>
      <c r="F143" s="32"/>
      <c r="G143" s="32"/>
      <c r="H143" s="32"/>
      <c r="I143" s="32"/>
      <c r="J143" s="34"/>
    </row>
    <row r="144" spans="1:10" x14ac:dyDescent="0.25">
      <c r="A144" s="32"/>
      <c r="B144" s="32"/>
      <c r="C144" s="32"/>
      <c r="D144" s="32"/>
      <c r="E144" s="33"/>
      <c r="F144" s="32"/>
      <c r="G144" s="32"/>
      <c r="H144" s="32"/>
      <c r="I144" s="32"/>
      <c r="J144" s="34"/>
    </row>
    <row r="145" spans="1:10" x14ac:dyDescent="0.25">
      <c r="A145" s="32"/>
      <c r="B145" s="32"/>
      <c r="C145" s="32"/>
      <c r="D145" s="32"/>
      <c r="E145" s="33"/>
      <c r="F145" s="32"/>
      <c r="G145" s="32"/>
      <c r="H145" s="32"/>
      <c r="I145" s="32"/>
      <c r="J145" s="34"/>
    </row>
    <row r="146" spans="1:10" x14ac:dyDescent="0.25">
      <c r="A146" s="32"/>
      <c r="B146" s="32"/>
      <c r="C146" s="32"/>
      <c r="D146" s="32"/>
      <c r="E146" s="33"/>
      <c r="F146" s="32"/>
      <c r="G146" s="32"/>
      <c r="H146" s="32"/>
      <c r="I146" s="32"/>
      <c r="J146" s="34"/>
    </row>
    <row r="147" spans="1:10" x14ac:dyDescent="0.25">
      <c r="A147" s="32"/>
      <c r="B147" s="32"/>
      <c r="C147" s="32"/>
      <c r="D147" s="32"/>
      <c r="E147" s="33"/>
      <c r="F147" s="32"/>
      <c r="G147" s="32"/>
      <c r="H147" s="32"/>
      <c r="I147" s="32"/>
      <c r="J147" s="34"/>
    </row>
    <row r="148" spans="1:10" x14ac:dyDescent="0.25">
      <c r="A148" s="32"/>
      <c r="B148" s="32"/>
      <c r="C148" s="32"/>
      <c r="D148" s="32"/>
      <c r="E148" s="33"/>
      <c r="F148" s="32"/>
      <c r="G148" s="32"/>
      <c r="H148" s="32"/>
      <c r="I148" s="32"/>
      <c r="J148" s="34"/>
    </row>
    <row r="149" spans="1:10" x14ac:dyDescent="0.25">
      <c r="A149" s="32"/>
      <c r="B149" s="32"/>
      <c r="C149" s="32"/>
      <c r="D149" s="32"/>
      <c r="E149" s="33"/>
      <c r="F149" s="32"/>
      <c r="G149" s="32"/>
      <c r="H149" s="32"/>
      <c r="I149" s="32"/>
      <c r="J149" s="34"/>
    </row>
    <row r="150" spans="1:10" x14ac:dyDescent="0.25">
      <c r="A150" s="32"/>
      <c r="B150" s="32"/>
      <c r="C150" s="32"/>
      <c r="D150" s="32"/>
      <c r="E150" s="33"/>
      <c r="F150" s="32"/>
      <c r="G150" s="32"/>
      <c r="H150" s="32"/>
      <c r="I150" s="32"/>
      <c r="J150" s="34"/>
    </row>
    <row r="151" spans="1:10" x14ac:dyDescent="0.25">
      <c r="A151" s="32"/>
      <c r="B151" s="32"/>
      <c r="C151" s="32"/>
      <c r="D151" s="32"/>
      <c r="E151" s="33"/>
      <c r="F151" s="32"/>
      <c r="G151" s="32"/>
      <c r="H151" s="32"/>
      <c r="I151" s="32"/>
      <c r="J151" s="34"/>
    </row>
    <row r="152" spans="1:10" x14ac:dyDescent="0.25">
      <c r="A152" s="32"/>
      <c r="B152" s="32"/>
      <c r="C152" s="32"/>
      <c r="D152" s="32"/>
      <c r="E152" s="33"/>
      <c r="F152" s="32"/>
      <c r="G152" s="32"/>
      <c r="H152" s="32"/>
      <c r="I152" s="32"/>
      <c r="J152" s="34"/>
    </row>
    <row r="153" spans="1:10" x14ac:dyDescent="0.25">
      <c r="A153" s="32"/>
      <c r="B153" s="32"/>
      <c r="C153" s="32"/>
      <c r="D153" s="32"/>
      <c r="E153" s="33"/>
      <c r="F153" s="32"/>
      <c r="G153" s="32"/>
      <c r="H153" s="32"/>
      <c r="I153" s="32"/>
      <c r="J153" s="34"/>
    </row>
    <row r="154" spans="1:10" x14ac:dyDescent="0.25">
      <c r="A154" s="32"/>
      <c r="B154" s="32"/>
      <c r="C154" s="32"/>
      <c r="D154" s="32"/>
      <c r="E154" s="33"/>
      <c r="F154" s="32"/>
      <c r="G154" s="32"/>
      <c r="H154" s="32"/>
      <c r="I154" s="32"/>
      <c r="J154" s="34"/>
    </row>
    <row r="155" spans="1:10" x14ac:dyDescent="0.25">
      <c r="A155" s="32"/>
      <c r="B155" s="32"/>
      <c r="C155" s="32"/>
      <c r="D155" s="32"/>
      <c r="E155" s="33"/>
      <c r="F155" s="32"/>
      <c r="G155" s="32"/>
      <c r="H155" s="32"/>
      <c r="I155" s="32"/>
      <c r="J155" s="34"/>
    </row>
    <row r="156" spans="1:10" x14ac:dyDescent="0.25">
      <c r="A156" s="32"/>
      <c r="B156" s="32"/>
      <c r="C156" s="32"/>
      <c r="D156" s="32"/>
      <c r="E156" s="33"/>
      <c r="F156" s="32"/>
      <c r="G156" s="32"/>
      <c r="H156" s="32"/>
      <c r="I156" s="32"/>
      <c r="J156" s="34"/>
    </row>
    <row r="157" spans="1:10" x14ac:dyDescent="0.25">
      <c r="A157" s="32"/>
      <c r="B157" s="32"/>
      <c r="C157" s="32"/>
      <c r="D157" s="32"/>
      <c r="E157" s="33"/>
      <c r="F157" s="32"/>
      <c r="G157" s="32"/>
      <c r="H157" s="32"/>
      <c r="I157" s="32"/>
      <c r="J157" s="34"/>
    </row>
    <row r="158" spans="1:10" x14ac:dyDescent="0.25">
      <c r="A158" s="32"/>
      <c r="B158" s="32"/>
      <c r="C158" s="32"/>
      <c r="D158" s="32"/>
      <c r="E158" s="33"/>
      <c r="F158" s="32"/>
      <c r="G158" s="32"/>
      <c r="H158" s="32"/>
      <c r="I158" s="32"/>
      <c r="J158" s="34"/>
    </row>
    <row r="159" spans="1:10" x14ac:dyDescent="0.25">
      <c r="A159" s="32"/>
      <c r="B159" s="32"/>
      <c r="C159" s="32"/>
      <c r="D159" s="32"/>
      <c r="E159" s="33"/>
      <c r="F159" s="32"/>
      <c r="G159" s="32"/>
      <c r="H159" s="32"/>
      <c r="I159" s="32"/>
      <c r="J159" s="34"/>
    </row>
    <row r="160" spans="1:10" x14ac:dyDescent="0.25">
      <c r="A160" s="32"/>
      <c r="B160" s="32"/>
      <c r="C160" s="32"/>
      <c r="D160" s="32"/>
      <c r="E160" s="33"/>
      <c r="F160" s="32"/>
      <c r="G160" s="32"/>
      <c r="H160" s="32"/>
      <c r="I160" s="32"/>
      <c r="J160" s="34"/>
    </row>
    <row r="161" spans="1:10" x14ac:dyDescent="0.25">
      <c r="A161" s="32"/>
      <c r="B161" s="32"/>
      <c r="C161" s="32"/>
      <c r="D161" s="32"/>
      <c r="E161" s="33"/>
      <c r="F161" s="32"/>
      <c r="G161" s="32"/>
      <c r="H161" s="32"/>
      <c r="I161" s="32"/>
      <c r="J161" s="34"/>
    </row>
    <row r="162" spans="1:10" x14ac:dyDescent="0.25">
      <c r="A162" s="32"/>
      <c r="B162" s="32"/>
      <c r="C162" s="32"/>
      <c r="D162" s="32"/>
      <c r="E162" s="33"/>
      <c r="F162" s="32"/>
      <c r="G162" s="32"/>
      <c r="H162" s="32"/>
      <c r="I162" s="32"/>
      <c r="J162" s="34"/>
    </row>
    <row r="163" spans="1:10" x14ac:dyDescent="0.25">
      <c r="A163" s="32"/>
      <c r="B163" s="32"/>
      <c r="C163" s="32"/>
      <c r="D163" s="32"/>
      <c r="E163" s="33"/>
      <c r="F163" s="32"/>
      <c r="G163" s="32"/>
      <c r="H163" s="32"/>
      <c r="I163" s="32"/>
      <c r="J163" s="34"/>
    </row>
    <row r="164" spans="1:10" x14ac:dyDescent="0.25">
      <c r="A164" s="32"/>
      <c r="B164" s="32"/>
      <c r="C164" s="32"/>
      <c r="D164" s="32"/>
      <c r="E164" s="33"/>
      <c r="F164" s="32"/>
      <c r="G164" s="32"/>
      <c r="H164" s="32"/>
      <c r="I164" s="32"/>
      <c r="J164" s="34"/>
    </row>
    <row r="165" spans="1:10" x14ac:dyDescent="0.25">
      <c r="A165" s="32"/>
      <c r="B165" s="32"/>
      <c r="C165" s="32"/>
      <c r="D165" s="32"/>
      <c r="E165" s="33"/>
      <c r="F165" s="32"/>
      <c r="G165" s="32"/>
      <c r="H165" s="32"/>
      <c r="I165" s="32"/>
      <c r="J165" s="34"/>
    </row>
    <row r="166" spans="1:10" x14ac:dyDescent="0.25">
      <c r="A166" s="32"/>
      <c r="B166" s="32"/>
      <c r="C166" s="32"/>
      <c r="D166" s="32"/>
      <c r="E166" s="33"/>
      <c r="F166" s="32"/>
      <c r="G166" s="32"/>
      <c r="H166" s="32"/>
      <c r="I166" s="32"/>
      <c r="J166" s="34"/>
    </row>
    <row r="167" spans="1:10" x14ac:dyDescent="0.25">
      <c r="A167" s="32"/>
      <c r="B167" s="32"/>
      <c r="C167" s="32"/>
      <c r="D167" s="32"/>
      <c r="E167" s="33"/>
      <c r="F167" s="32"/>
      <c r="G167" s="32"/>
      <c r="H167" s="32"/>
      <c r="I167" s="32"/>
      <c r="J167" s="34"/>
    </row>
    <row r="168" spans="1:10" x14ac:dyDescent="0.25">
      <c r="A168" s="32"/>
      <c r="B168" s="32"/>
      <c r="C168" s="32"/>
      <c r="D168" s="32"/>
      <c r="E168" s="33"/>
      <c r="F168" s="32"/>
      <c r="G168" s="32"/>
      <c r="H168" s="32"/>
      <c r="I168" s="32"/>
      <c r="J168" s="34"/>
    </row>
    <row r="169" spans="1:10" x14ac:dyDescent="0.25">
      <c r="A169" s="32"/>
      <c r="B169" s="32"/>
      <c r="C169" s="32"/>
      <c r="D169" s="32"/>
      <c r="E169" s="33"/>
      <c r="F169" s="32"/>
      <c r="G169" s="32"/>
      <c r="H169" s="32"/>
      <c r="I169" s="32"/>
      <c r="J169" s="34"/>
    </row>
    <row r="170" spans="1:10" x14ac:dyDescent="0.25">
      <c r="A170" s="32"/>
      <c r="B170" s="32"/>
      <c r="C170" s="32"/>
      <c r="D170" s="32"/>
      <c r="E170" s="33"/>
      <c r="F170" s="32"/>
      <c r="G170" s="32"/>
      <c r="H170" s="32"/>
      <c r="I170" s="32"/>
      <c r="J170" s="34"/>
    </row>
    <row r="171" spans="1:10" x14ac:dyDescent="0.25">
      <c r="A171" s="32"/>
      <c r="B171" s="32"/>
      <c r="C171" s="32"/>
      <c r="D171" s="32"/>
      <c r="E171" s="33"/>
      <c r="F171" s="32"/>
      <c r="G171" s="32"/>
      <c r="H171" s="32"/>
      <c r="I171" s="32"/>
      <c r="J171" s="34"/>
    </row>
    <row r="172" spans="1:10" x14ac:dyDescent="0.25">
      <c r="A172" s="32"/>
      <c r="B172" s="32"/>
      <c r="C172" s="32"/>
      <c r="D172" s="32"/>
      <c r="E172" s="33"/>
      <c r="F172" s="32"/>
      <c r="G172" s="32"/>
      <c r="H172" s="32"/>
      <c r="I172" s="32"/>
      <c r="J172" s="34"/>
    </row>
    <row r="173" spans="1:10" x14ac:dyDescent="0.25">
      <c r="A173" s="32"/>
      <c r="B173" s="32"/>
      <c r="C173" s="32"/>
      <c r="D173" s="32"/>
      <c r="E173" s="33"/>
      <c r="F173" s="32"/>
      <c r="G173" s="32"/>
      <c r="H173" s="32"/>
      <c r="I173" s="32"/>
      <c r="J173" s="34"/>
    </row>
    <row r="174" spans="1:10" x14ac:dyDescent="0.25">
      <c r="A174" s="32"/>
      <c r="B174" s="32"/>
      <c r="C174" s="32"/>
      <c r="D174" s="32"/>
      <c r="E174" s="33"/>
      <c r="F174" s="32"/>
      <c r="G174" s="32"/>
      <c r="H174" s="32"/>
      <c r="I174" s="32"/>
      <c r="J174" s="34"/>
    </row>
    <row r="175" spans="1:10" x14ac:dyDescent="0.25">
      <c r="A175" s="32"/>
      <c r="B175" s="32"/>
      <c r="C175" s="32"/>
      <c r="D175" s="32"/>
      <c r="E175" s="33"/>
      <c r="F175" s="32"/>
      <c r="G175" s="32"/>
      <c r="H175" s="32"/>
      <c r="I175" s="32"/>
      <c r="J175" s="34"/>
    </row>
    <row r="176" spans="1:10" x14ac:dyDescent="0.25">
      <c r="A176" s="32"/>
      <c r="B176" s="32"/>
      <c r="C176" s="32"/>
      <c r="D176" s="32"/>
      <c r="E176" s="33"/>
      <c r="F176" s="32"/>
      <c r="G176" s="32"/>
      <c r="H176" s="32"/>
      <c r="I176" s="32"/>
      <c r="J176" s="34"/>
    </row>
    <row r="177" spans="1:10" x14ac:dyDescent="0.25">
      <c r="A177" s="32"/>
      <c r="B177" s="32"/>
      <c r="C177" s="32"/>
      <c r="D177" s="32"/>
      <c r="E177" s="33"/>
      <c r="F177" s="32"/>
      <c r="G177" s="32"/>
      <c r="H177" s="32"/>
      <c r="I177" s="32"/>
      <c r="J177" s="34"/>
    </row>
    <row r="178" spans="1:10" x14ac:dyDescent="0.25">
      <c r="A178" s="32"/>
      <c r="B178" s="32"/>
      <c r="C178" s="32"/>
      <c r="D178" s="32"/>
      <c r="E178" s="33"/>
      <c r="F178" s="32"/>
      <c r="G178" s="32"/>
      <c r="H178" s="32"/>
      <c r="I178" s="32"/>
      <c r="J178" s="34"/>
    </row>
    <row r="179" spans="1:10" x14ac:dyDescent="0.25">
      <c r="A179" s="32"/>
      <c r="B179" s="32"/>
      <c r="C179" s="32"/>
      <c r="D179" s="32"/>
      <c r="E179" s="33"/>
      <c r="F179" s="32"/>
      <c r="G179" s="32"/>
      <c r="H179" s="32"/>
      <c r="I179" s="32"/>
      <c r="J179" s="34"/>
    </row>
    <row r="180" spans="1:10" x14ac:dyDescent="0.25">
      <c r="A180" s="32"/>
      <c r="B180" s="32"/>
      <c r="C180" s="32"/>
      <c r="D180" s="32"/>
      <c r="E180" s="33"/>
      <c r="F180" s="32"/>
      <c r="G180" s="32"/>
      <c r="H180" s="32"/>
      <c r="I180" s="32"/>
      <c r="J180" s="34"/>
    </row>
    <row r="181" spans="1:10" x14ac:dyDescent="0.25">
      <c r="A181" s="32"/>
      <c r="B181" s="32"/>
      <c r="C181" s="32"/>
      <c r="D181" s="32"/>
      <c r="E181" s="33"/>
      <c r="F181" s="32"/>
      <c r="G181" s="32"/>
      <c r="H181" s="32"/>
      <c r="I181" s="32"/>
      <c r="J181" s="34"/>
    </row>
    <row r="182" spans="1:10" x14ac:dyDescent="0.25">
      <c r="A182" s="32"/>
      <c r="B182" s="32"/>
      <c r="C182" s="32"/>
      <c r="D182" s="32"/>
      <c r="E182" s="33"/>
      <c r="F182" s="32"/>
      <c r="G182" s="32"/>
      <c r="H182" s="32"/>
      <c r="I182" s="32"/>
      <c r="J182" s="34"/>
    </row>
    <row r="183" spans="1:10" x14ac:dyDescent="0.25">
      <c r="A183" s="32"/>
      <c r="B183" s="32"/>
      <c r="C183" s="32"/>
      <c r="D183" s="32"/>
      <c r="E183" s="33"/>
      <c r="F183" s="32"/>
      <c r="G183" s="32"/>
      <c r="H183" s="32"/>
      <c r="I183" s="32"/>
      <c r="J183" s="34"/>
    </row>
    <row r="184" spans="1:10" x14ac:dyDescent="0.25">
      <c r="A184" s="32"/>
      <c r="B184" s="32"/>
      <c r="C184" s="32"/>
      <c r="D184" s="32"/>
      <c r="E184" s="33"/>
      <c r="F184" s="32"/>
      <c r="G184" s="32"/>
      <c r="H184" s="32"/>
      <c r="I184" s="32"/>
      <c r="J184" s="34"/>
    </row>
    <row r="185" spans="1:10" x14ac:dyDescent="0.25">
      <c r="A185" s="32"/>
      <c r="B185" s="32"/>
      <c r="C185" s="32"/>
      <c r="D185" s="32"/>
      <c r="E185" s="33"/>
      <c r="F185" s="32"/>
      <c r="G185" s="32"/>
      <c r="H185" s="32"/>
      <c r="I185" s="32"/>
      <c r="J185" s="34"/>
    </row>
    <row r="186" spans="1:10" x14ac:dyDescent="0.25">
      <c r="A186" s="32"/>
      <c r="B186" s="32"/>
      <c r="C186" s="32"/>
      <c r="D186" s="32"/>
      <c r="E186" s="33"/>
      <c r="F186" s="32"/>
      <c r="G186" s="32"/>
      <c r="H186" s="32"/>
      <c r="I186" s="32"/>
      <c r="J186" s="34"/>
    </row>
    <row r="187" spans="1:10" x14ac:dyDescent="0.25">
      <c r="A187" s="32"/>
      <c r="B187" s="32"/>
      <c r="C187" s="32"/>
      <c r="D187" s="32"/>
      <c r="E187" s="33"/>
      <c r="F187" s="32"/>
      <c r="G187" s="32"/>
      <c r="H187" s="32"/>
      <c r="I187" s="32"/>
      <c r="J187" s="34"/>
    </row>
    <row r="188" spans="1:10" x14ac:dyDescent="0.25">
      <c r="A188" s="32"/>
      <c r="B188" s="32"/>
      <c r="C188" s="32"/>
      <c r="D188" s="32"/>
      <c r="E188" s="33"/>
      <c r="F188" s="32"/>
      <c r="G188" s="32"/>
      <c r="H188" s="32"/>
      <c r="I188" s="32"/>
      <c r="J188" s="34"/>
    </row>
    <row r="189" spans="1:10" x14ac:dyDescent="0.25">
      <c r="A189" s="32"/>
      <c r="B189" s="32"/>
      <c r="C189" s="32"/>
      <c r="D189" s="32"/>
      <c r="E189" s="33"/>
      <c r="F189" s="32"/>
      <c r="G189" s="32"/>
      <c r="H189" s="32"/>
      <c r="I189" s="32"/>
      <c r="J189" s="34"/>
    </row>
    <row r="190" spans="1:10" x14ac:dyDescent="0.25">
      <c r="A190" s="32"/>
      <c r="B190" s="32"/>
      <c r="C190" s="32"/>
      <c r="D190" s="32"/>
      <c r="E190" s="33"/>
      <c r="F190" s="32"/>
      <c r="G190" s="32"/>
      <c r="H190" s="32"/>
      <c r="I190" s="32"/>
      <c r="J190" s="34"/>
    </row>
    <row r="191" spans="1:10" x14ac:dyDescent="0.25">
      <c r="A191" s="32"/>
      <c r="B191" s="32"/>
      <c r="C191" s="32"/>
      <c r="D191" s="32"/>
      <c r="E191" s="33"/>
      <c r="F191" s="32"/>
      <c r="G191" s="32"/>
      <c r="H191" s="32"/>
      <c r="I191" s="32"/>
      <c r="J191" s="34"/>
    </row>
    <row r="192" spans="1:10" x14ac:dyDescent="0.25">
      <c r="A192" s="32"/>
      <c r="B192" s="32"/>
      <c r="C192" s="32"/>
      <c r="D192" s="32"/>
      <c r="E192" s="33"/>
      <c r="F192" s="32"/>
      <c r="G192" s="32"/>
      <c r="H192" s="32"/>
      <c r="I192" s="32"/>
      <c r="J192" s="34"/>
    </row>
    <row r="193" spans="1:10" x14ac:dyDescent="0.25">
      <c r="A193" s="32"/>
      <c r="B193" s="32"/>
      <c r="C193" s="32"/>
      <c r="D193" s="32"/>
      <c r="E193" s="33"/>
      <c r="F193" s="32"/>
      <c r="G193" s="32"/>
      <c r="H193" s="32"/>
      <c r="I193" s="32"/>
      <c r="J193" s="34"/>
    </row>
    <row r="194" spans="1:10" x14ac:dyDescent="0.25">
      <c r="A194" s="32"/>
      <c r="B194" s="32"/>
      <c r="C194" s="32"/>
      <c r="D194" s="32"/>
      <c r="E194" s="33"/>
      <c r="F194" s="32"/>
      <c r="G194" s="32"/>
      <c r="H194" s="32"/>
      <c r="I194" s="32"/>
      <c r="J194" s="34"/>
    </row>
    <row r="195" spans="1:10" x14ac:dyDescent="0.25">
      <c r="A195" s="32"/>
      <c r="B195" s="32"/>
      <c r="C195" s="32"/>
      <c r="D195" s="32"/>
      <c r="E195" s="33"/>
      <c r="F195" s="32"/>
      <c r="G195" s="32"/>
      <c r="H195" s="32"/>
      <c r="I195" s="32"/>
      <c r="J195" s="34"/>
    </row>
    <row r="196" spans="1:10" x14ac:dyDescent="0.25">
      <c r="A196" s="32"/>
      <c r="B196" s="32"/>
      <c r="C196" s="32"/>
      <c r="D196" s="32"/>
      <c r="E196" s="33"/>
      <c r="F196" s="32"/>
      <c r="G196" s="32"/>
      <c r="H196" s="32"/>
      <c r="I196" s="32"/>
      <c r="J196" s="34"/>
    </row>
    <row r="197" spans="1:10" x14ac:dyDescent="0.25">
      <c r="A197" s="32"/>
      <c r="B197" s="32"/>
      <c r="C197" s="32"/>
      <c r="D197" s="32"/>
      <c r="E197" s="33"/>
      <c r="F197" s="32"/>
      <c r="G197" s="32"/>
      <c r="H197" s="32"/>
      <c r="I197" s="32"/>
      <c r="J197" s="34"/>
    </row>
    <row r="198" spans="1:10" x14ac:dyDescent="0.25">
      <c r="A198" s="32"/>
      <c r="B198" s="32"/>
      <c r="C198" s="32"/>
      <c r="D198" s="32"/>
      <c r="E198" s="33"/>
      <c r="F198" s="32"/>
      <c r="G198" s="32"/>
      <c r="H198" s="32"/>
      <c r="I198" s="32"/>
      <c r="J198" s="34"/>
    </row>
    <row r="199" spans="1:10" x14ac:dyDescent="0.25">
      <c r="A199" s="32"/>
      <c r="B199" s="32"/>
      <c r="C199" s="32"/>
      <c r="D199" s="32"/>
      <c r="E199" s="33"/>
      <c r="F199" s="32"/>
      <c r="G199" s="32"/>
      <c r="H199" s="32"/>
      <c r="I199" s="32"/>
      <c r="J199" s="34"/>
    </row>
    <row r="200" spans="1:10" x14ac:dyDescent="0.25">
      <c r="A200" s="32"/>
      <c r="B200" s="32"/>
      <c r="C200" s="32"/>
      <c r="D200" s="32"/>
      <c r="E200" s="33"/>
      <c r="F200" s="32"/>
      <c r="G200" s="32"/>
      <c r="H200" s="32"/>
      <c r="I200" s="32"/>
      <c r="J200" s="34"/>
    </row>
    <row r="201" spans="1:10" x14ac:dyDescent="0.25">
      <c r="A201" s="32"/>
      <c r="B201" s="32"/>
      <c r="C201" s="32"/>
      <c r="D201" s="32"/>
      <c r="E201" s="33"/>
      <c r="F201" s="32"/>
      <c r="G201" s="32"/>
      <c r="H201" s="32"/>
      <c r="I201" s="32"/>
      <c r="J201" s="34"/>
    </row>
    <row r="202" spans="1:10" x14ac:dyDescent="0.25">
      <c r="A202" s="32"/>
      <c r="B202" s="32"/>
      <c r="C202" s="32"/>
      <c r="D202" s="32"/>
      <c r="E202" s="33"/>
      <c r="F202" s="32"/>
      <c r="G202" s="32"/>
      <c r="H202" s="32"/>
      <c r="I202" s="32"/>
      <c r="J202" s="34"/>
    </row>
    <row r="203" spans="1:10" x14ac:dyDescent="0.25">
      <c r="A203" s="32"/>
      <c r="B203" s="32"/>
      <c r="C203" s="32"/>
      <c r="D203" s="32"/>
      <c r="E203" s="33"/>
      <c r="F203" s="32"/>
      <c r="G203" s="32"/>
      <c r="H203" s="32"/>
      <c r="I203" s="32"/>
      <c r="J203" s="34"/>
    </row>
    <row r="204" spans="1:10" x14ac:dyDescent="0.25">
      <c r="A204" s="32"/>
      <c r="B204" s="32"/>
      <c r="C204" s="32"/>
      <c r="D204" s="32"/>
      <c r="E204" s="33"/>
      <c r="F204" s="32"/>
      <c r="G204" s="32"/>
      <c r="H204" s="32"/>
      <c r="I204" s="32"/>
      <c r="J204" s="34"/>
    </row>
    <row r="205" spans="1:10" x14ac:dyDescent="0.25">
      <c r="A205" s="32"/>
      <c r="B205" s="32"/>
      <c r="C205" s="32"/>
      <c r="D205" s="32"/>
      <c r="E205" s="33"/>
      <c r="F205" s="32"/>
      <c r="G205" s="32"/>
      <c r="H205" s="32"/>
      <c r="I205" s="32"/>
      <c r="J205" s="34"/>
    </row>
    <row r="206" spans="1:10" x14ac:dyDescent="0.25">
      <c r="A206" s="32"/>
      <c r="B206" s="32"/>
      <c r="C206" s="32"/>
      <c r="D206" s="32"/>
      <c r="E206" s="33"/>
      <c r="F206" s="32"/>
      <c r="G206" s="32"/>
      <c r="H206" s="32"/>
      <c r="I206" s="32"/>
      <c r="J206" s="34"/>
    </row>
    <row r="207" spans="1:10" x14ac:dyDescent="0.25">
      <c r="A207" s="32"/>
      <c r="B207" s="32"/>
      <c r="C207" s="32"/>
      <c r="D207" s="32"/>
      <c r="E207" s="33"/>
      <c r="F207" s="32"/>
      <c r="G207" s="32"/>
      <c r="H207" s="32"/>
      <c r="I207" s="32"/>
      <c r="J207" s="34"/>
    </row>
    <row r="208" spans="1:10" x14ac:dyDescent="0.25">
      <c r="A208" s="32"/>
      <c r="B208" s="32"/>
      <c r="C208" s="32"/>
      <c r="D208" s="32"/>
      <c r="E208" s="33"/>
      <c r="F208" s="32"/>
      <c r="G208" s="32"/>
      <c r="H208" s="32"/>
      <c r="I208" s="32"/>
      <c r="J208" s="34"/>
    </row>
    <row r="209" spans="1:10" x14ac:dyDescent="0.25">
      <c r="A209" s="32"/>
      <c r="B209" s="32"/>
      <c r="C209" s="32"/>
      <c r="D209" s="32"/>
      <c r="E209" s="33"/>
      <c r="F209" s="32"/>
      <c r="G209" s="32"/>
      <c r="H209" s="32"/>
      <c r="I209" s="32"/>
      <c r="J209" s="34"/>
    </row>
    <row r="210" spans="1:10" x14ac:dyDescent="0.25">
      <c r="A210" s="32"/>
      <c r="B210" s="32"/>
      <c r="C210" s="32"/>
      <c r="D210" s="32"/>
      <c r="E210" s="33"/>
      <c r="F210" s="32"/>
      <c r="G210" s="32"/>
      <c r="H210" s="32"/>
      <c r="I210" s="32"/>
      <c r="J210" s="34"/>
    </row>
    <row r="211" spans="1:10" x14ac:dyDescent="0.25">
      <c r="A211" s="32"/>
      <c r="B211" s="32"/>
      <c r="C211" s="32"/>
      <c r="D211" s="32"/>
      <c r="E211" s="33"/>
      <c r="F211" s="32"/>
      <c r="G211" s="32"/>
      <c r="H211" s="32"/>
      <c r="I211" s="32"/>
      <c r="J211" s="34"/>
    </row>
    <row r="212" spans="1:10" x14ac:dyDescent="0.25">
      <c r="A212" s="9"/>
      <c r="B212" s="9"/>
      <c r="J212" s="35"/>
    </row>
    <row r="213" spans="1:10" x14ac:dyDescent="0.25">
      <c r="A213" s="9"/>
      <c r="B213" s="9"/>
      <c r="J213" s="35"/>
    </row>
    <row r="214" spans="1:10" x14ac:dyDescent="0.25">
      <c r="A214" s="9"/>
      <c r="B214" s="9"/>
      <c r="J214" s="35"/>
    </row>
    <row r="215" spans="1:10" x14ac:dyDescent="0.25">
      <c r="A215" s="9"/>
      <c r="B215" s="9"/>
      <c r="J215" s="35"/>
    </row>
    <row r="216" spans="1:10" x14ac:dyDescent="0.25">
      <c r="A216" s="9"/>
      <c r="B216" s="9"/>
      <c r="J216" s="35"/>
    </row>
    <row r="217" spans="1:10" x14ac:dyDescent="0.25">
      <c r="A217" s="9"/>
      <c r="B217" s="9"/>
      <c r="J217" s="35"/>
    </row>
    <row r="218" spans="1:10" x14ac:dyDescent="0.25">
      <c r="A218" s="9"/>
      <c r="B218" s="9"/>
      <c r="J218" s="35"/>
    </row>
    <row r="219" spans="1:10" x14ac:dyDescent="0.25">
      <c r="A219" s="9"/>
      <c r="B219" s="9"/>
      <c r="J219" s="35"/>
    </row>
    <row r="220" spans="1:10" x14ac:dyDescent="0.25">
      <c r="A220" s="9"/>
      <c r="B220" s="9"/>
      <c r="J220" s="35"/>
    </row>
    <row r="221" spans="1:10" x14ac:dyDescent="0.25">
      <c r="A221" s="9"/>
      <c r="B221" s="9"/>
      <c r="J221" s="35"/>
    </row>
    <row r="222" spans="1:10" x14ac:dyDescent="0.25">
      <c r="A222" s="9"/>
      <c r="B222" s="9"/>
      <c r="J222" s="35"/>
    </row>
    <row r="223" spans="1:10" x14ac:dyDescent="0.25">
      <c r="A223" s="9"/>
      <c r="B223" s="9"/>
      <c r="J223" s="35"/>
    </row>
    <row r="224" spans="1:10" x14ac:dyDescent="0.25">
      <c r="A224" s="9"/>
      <c r="B224" s="9"/>
      <c r="J224" s="35"/>
    </row>
    <row r="225" spans="1:10" x14ac:dyDescent="0.25">
      <c r="A225" s="9"/>
      <c r="B225" s="9"/>
      <c r="J225" s="35"/>
    </row>
    <row r="226" spans="1:10" x14ac:dyDescent="0.25">
      <c r="A226" s="9"/>
      <c r="B226" s="9"/>
      <c r="J226" s="35"/>
    </row>
    <row r="227" spans="1:10" x14ac:dyDescent="0.25">
      <c r="A227" s="9"/>
      <c r="B227" s="9"/>
      <c r="J227" s="35"/>
    </row>
    <row r="228" spans="1:10" x14ac:dyDescent="0.25">
      <c r="A228" s="9"/>
      <c r="B228" s="9"/>
      <c r="J228" s="35"/>
    </row>
    <row r="229" spans="1:10" x14ac:dyDescent="0.25">
      <c r="A229" s="9"/>
      <c r="B229" s="9"/>
      <c r="J229" s="35"/>
    </row>
    <row r="230" spans="1:10" x14ac:dyDescent="0.25">
      <c r="A230" s="9"/>
      <c r="B230" s="9"/>
      <c r="J230" s="35"/>
    </row>
    <row r="231" spans="1:10" x14ac:dyDescent="0.25">
      <c r="A231" s="9"/>
      <c r="B231" s="9"/>
      <c r="J231" s="35"/>
    </row>
    <row r="232" spans="1:10" x14ac:dyDescent="0.25">
      <c r="A232" s="9"/>
      <c r="B232" s="9"/>
      <c r="J232" s="35"/>
    </row>
    <row r="233" spans="1:10" x14ac:dyDescent="0.25">
      <c r="A233" s="9"/>
      <c r="B233" s="9"/>
      <c r="J233" s="35"/>
    </row>
    <row r="234" spans="1:10" x14ac:dyDescent="0.25">
      <c r="A234" s="9"/>
      <c r="B234" s="9"/>
      <c r="J234" s="35"/>
    </row>
    <row r="235" spans="1:10" x14ac:dyDescent="0.25">
      <c r="A235" s="9"/>
      <c r="B235" s="9"/>
      <c r="J235" s="35"/>
    </row>
    <row r="236" spans="1:10" x14ac:dyDescent="0.25">
      <c r="A236" s="9"/>
      <c r="B236" s="9"/>
      <c r="J236" s="35"/>
    </row>
    <row r="237" spans="1:10" x14ac:dyDescent="0.25">
      <c r="A237" s="9"/>
      <c r="B237" s="9"/>
      <c r="J237" s="35"/>
    </row>
    <row r="238" spans="1:10" x14ac:dyDescent="0.25">
      <c r="A238" s="9"/>
      <c r="B238" s="9"/>
      <c r="J238" s="35"/>
    </row>
    <row r="239" spans="1:10" x14ac:dyDescent="0.25">
      <c r="A239" s="9"/>
      <c r="B239" s="9"/>
      <c r="J239" s="35"/>
    </row>
    <row r="240" spans="1:10" x14ac:dyDescent="0.25">
      <c r="A240" s="9"/>
      <c r="B240" s="9"/>
      <c r="J240" s="35"/>
    </row>
    <row r="241" spans="1:10" x14ac:dyDescent="0.25">
      <c r="A241" s="9"/>
      <c r="B241" s="9"/>
      <c r="J241" s="35"/>
    </row>
    <row r="242" spans="1:10" x14ac:dyDescent="0.25">
      <c r="A242" s="9"/>
      <c r="B242" s="9"/>
      <c r="J242" s="35"/>
    </row>
    <row r="243" spans="1:10" x14ac:dyDescent="0.25">
      <c r="A243" s="9"/>
      <c r="B243" s="9"/>
      <c r="J243" s="35"/>
    </row>
    <row r="244" spans="1:10" x14ac:dyDescent="0.25">
      <c r="A244" s="9"/>
      <c r="B244" s="9"/>
      <c r="J244" s="35"/>
    </row>
    <row r="245" spans="1:10" x14ac:dyDescent="0.25">
      <c r="A245" s="9"/>
      <c r="B245" s="9"/>
      <c r="J245" s="35"/>
    </row>
    <row r="246" spans="1:10" x14ac:dyDescent="0.25">
      <c r="A246" s="9"/>
      <c r="B246" s="9"/>
      <c r="J246" s="35"/>
    </row>
    <row r="247" spans="1:10" x14ac:dyDescent="0.25">
      <c r="A247" s="9"/>
      <c r="B247" s="9"/>
      <c r="J247" s="35"/>
    </row>
    <row r="248" spans="1:10" x14ac:dyDescent="0.25">
      <c r="A248" s="9"/>
      <c r="B248" s="9"/>
      <c r="J248" s="35"/>
    </row>
    <row r="249" spans="1:10" x14ac:dyDescent="0.25">
      <c r="A249" s="9"/>
      <c r="B249" s="9"/>
      <c r="J249" s="35"/>
    </row>
    <row r="250" spans="1:10" x14ac:dyDescent="0.25">
      <c r="A250" s="9"/>
      <c r="B250" s="9"/>
      <c r="J250" s="35"/>
    </row>
    <row r="251" spans="1:10" x14ac:dyDescent="0.25">
      <c r="A251" s="9"/>
      <c r="B251" s="9"/>
      <c r="J251" s="35"/>
    </row>
    <row r="252" spans="1:10" x14ac:dyDescent="0.25">
      <c r="A252" s="9"/>
      <c r="B252" s="9"/>
      <c r="J252" s="35"/>
    </row>
    <row r="253" spans="1:10" x14ac:dyDescent="0.25">
      <c r="A253" s="9"/>
      <c r="B253" s="9"/>
      <c r="J253" s="35"/>
    </row>
    <row r="254" spans="1:10" x14ac:dyDescent="0.25">
      <c r="A254" s="9"/>
      <c r="B254" s="9"/>
      <c r="J254" s="35"/>
    </row>
    <row r="255" spans="1:10" x14ac:dyDescent="0.25">
      <c r="A255" s="9"/>
      <c r="B255" s="9"/>
      <c r="J255" s="35"/>
    </row>
    <row r="256" spans="1:10" x14ac:dyDescent="0.25">
      <c r="A256" s="9"/>
      <c r="B256" s="9"/>
      <c r="J256" s="35"/>
    </row>
    <row r="257" spans="1:10" x14ac:dyDescent="0.25">
      <c r="A257" s="9"/>
      <c r="B257" s="9"/>
      <c r="J257" s="35"/>
    </row>
    <row r="258" spans="1:10" x14ac:dyDescent="0.25">
      <c r="A258" s="9"/>
      <c r="B258" s="9"/>
      <c r="J258" s="35"/>
    </row>
    <row r="259" spans="1:10" x14ac:dyDescent="0.25">
      <c r="A259" s="9"/>
      <c r="B259" s="9"/>
      <c r="J259" s="35"/>
    </row>
    <row r="260" spans="1:10" x14ac:dyDescent="0.25">
      <c r="A260" s="9"/>
      <c r="B260" s="9"/>
      <c r="J260" s="35"/>
    </row>
    <row r="261" spans="1:10" x14ac:dyDescent="0.25">
      <c r="A261" s="9"/>
      <c r="B261" s="9"/>
      <c r="J261" s="35"/>
    </row>
    <row r="262" spans="1:10" x14ac:dyDescent="0.25">
      <c r="A262" s="9"/>
      <c r="B262" s="9"/>
      <c r="J262" s="35"/>
    </row>
    <row r="263" spans="1:10" x14ac:dyDescent="0.25">
      <c r="A263" s="9"/>
      <c r="B263" s="9"/>
      <c r="J263" s="35"/>
    </row>
    <row r="264" spans="1:10" x14ac:dyDescent="0.25">
      <c r="A264" s="9"/>
      <c r="B264" s="9"/>
      <c r="J264" s="35"/>
    </row>
    <row r="265" spans="1:10" x14ac:dyDescent="0.25">
      <c r="A265" s="9"/>
      <c r="B265" s="9"/>
      <c r="J265" s="35"/>
    </row>
    <row r="266" spans="1:10" x14ac:dyDescent="0.25">
      <c r="A266" s="9"/>
      <c r="B266" s="9"/>
      <c r="J266" s="35"/>
    </row>
    <row r="267" spans="1:10" x14ac:dyDescent="0.25">
      <c r="A267" s="9"/>
      <c r="B267" s="9"/>
      <c r="J267" s="35"/>
    </row>
    <row r="268" spans="1:10" x14ac:dyDescent="0.25">
      <c r="A268" s="9"/>
      <c r="B268" s="9"/>
      <c r="J268" s="35"/>
    </row>
    <row r="269" spans="1:10" x14ac:dyDescent="0.25">
      <c r="A269" s="9"/>
      <c r="B269" s="9"/>
      <c r="J269" s="35"/>
    </row>
    <row r="270" spans="1:10" x14ac:dyDescent="0.25">
      <c r="A270" s="9"/>
      <c r="B270" s="9"/>
      <c r="J270" s="35"/>
    </row>
    <row r="271" spans="1:10" x14ac:dyDescent="0.25">
      <c r="A271" s="9"/>
      <c r="B271" s="9"/>
      <c r="J271" s="35"/>
    </row>
    <row r="272" spans="1:10" x14ac:dyDescent="0.25">
      <c r="A272" s="9"/>
      <c r="B272" s="9"/>
      <c r="J272" s="35"/>
    </row>
    <row r="273" spans="1:10" x14ac:dyDescent="0.25">
      <c r="A273" s="32"/>
      <c r="B273" s="32"/>
      <c r="C273" s="32"/>
      <c r="D273" s="32"/>
      <c r="E273" s="33"/>
      <c r="F273" s="32"/>
      <c r="G273" s="32"/>
      <c r="H273" s="32"/>
      <c r="I273" s="32"/>
      <c r="J273" s="34"/>
    </row>
    <row r="274" spans="1:10" x14ac:dyDescent="0.25">
      <c r="A274" s="32"/>
      <c r="B274" s="32"/>
      <c r="C274" s="32"/>
      <c r="D274" s="32"/>
      <c r="E274" s="33"/>
      <c r="F274" s="32"/>
      <c r="G274" s="32"/>
      <c r="H274" s="32"/>
      <c r="I274" s="32"/>
      <c r="J274" s="34"/>
    </row>
    <row r="275" spans="1:10" x14ac:dyDescent="0.25">
      <c r="A275" s="32"/>
      <c r="B275" s="32"/>
      <c r="C275" s="32"/>
      <c r="D275" s="32"/>
      <c r="E275" s="33"/>
      <c r="F275" s="32"/>
      <c r="G275" s="32"/>
      <c r="H275" s="32"/>
      <c r="I275" s="32"/>
      <c r="J275" s="34"/>
    </row>
    <row r="276" spans="1:10" x14ac:dyDescent="0.25">
      <c r="A276" s="32"/>
      <c r="B276" s="32"/>
      <c r="C276" s="32"/>
      <c r="D276" s="32"/>
      <c r="E276" s="33"/>
      <c r="F276" s="32"/>
      <c r="G276" s="32"/>
      <c r="H276" s="32"/>
      <c r="I276" s="32"/>
      <c r="J276" s="34"/>
    </row>
    <row r="277" spans="1:10" x14ac:dyDescent="0.25">
      <c r="A277" s="32"/>
      <c r="B277" s="32"/>
      <c r="C277" s="32"/>
      <c r="D277" s="32"/>
      <c r="E277" s="33"/>
      <c r="F277" s="32"/>
      <c r="G277" s="32"/>
      <c r="H277" s="32"/>
      <c r="I277" s="32"/>
      <c r="J277" s="34"/>
    </row>
    <row r="278" spans="1:10" x14ac:dyDescent="0.25">
      <c r="A278" s="32"/>
      <c r="B278" s="32"/>
      <c r="C278" s="32"/>
      <c r="D278" s="32"/>
      <c r="E278" s="33"/>
      <c r="F278" s="32"/>
      <c r="G278" s="32"/>
      <c r="H278" s="32"/>
      <c r="I278" s="32"/>
      <c r="J278" s="34"/>
    </row>
    <row r="279" spans="1:10" x14ac:dyDescent="0.25">
      <c r="A279" s="32"/>
      <c r="B279" s="32"/>
      <c r="C279" s="32"/>
      <c r="D279" s="32"/>
      <c r="E279" s="33"/>
      <c r="F279" s="32"/>
      <c r="G279" s="32"/>
      <c r="H279" s="32"/>
      <c r="I279" s="32"/>
      <c r="J279" s="34"/>
    </row>
    <row r="280" spans="1:10" x14ac:dyDescent="0.25">
      <c r="A280" s="32"/>
      <c r="B280" s="32"/>
      <c r="C280" s="32"/>
      <c r="D280" s="32"/>
      <c r="E280" s="33"/>
      <c r="F280" s="32"/>
      <c r="G280" s="32"/>
      <c r="H280" s="32"/>
      <c r="I280" s="32"/>
      <c r="J280" s="34"/>
    </row>
    <row r="281" spans="1:10" x14ac:dyDescent="0.25">
      <c r="A281" s="32"/>
      <c r="B281" s="32"/>
      <c r="C281" s="32"/>
      <c r="D281" s="32"/>
      <c r="E281" s="33"/>
      <c r="F281" s="32"/>
      <c r="G281" s="32"/>
      <c r="H281" s="32"/>
      <c r="I281" s="32"/>
      <c r="J281" s="34"/>
    </row>
    <row r="282" spans="1:10" x14ac:dyDescent="0.25">
      <c r="A282" s="32"/>
      <c r="B282" s="32"/>
      <c r="C282" s="32"/>
      <c r="D282" s="32"/>
      <c r="E282" s="33"/>
      <c r="F282" s="32"/>
      <c r="G282" s="32"/>
      <c r="H282" s="32"/>
      <c r="I282" s="32"/>
      <c r="J282" s="34"/>
    </row>
    <row r="283" spans="1:10" x14ac:dyDescent="0.25">
      <c r="A283" s="32"/>
      <c r="B283" s="32"/>
      <c r="C283" s="32"/>
      <c r="D283" s="32"/>
      <c r="E283" s="33"/>
      <c r="F283" s="32"/>
      <c r="G283" s="32"/>
      <c r="H283" s="32"/>
      <c r="I283" s="32"/>
      <c r="J283" s="34"/>
    </row>
    <row r="284" spans="1:10" x14ac:dyDescent="0.25">
      <c r="A284" s="32"/>
      <c r="B284" s="32"/>
      <c r="C284" s="32"/>
      <c r="D284" s="32"/>
      <c r="E284" s="33"/>
      <c r="F284" s="32"/>
      <c r="G284" s="32"/>
      <c r="H284" s="32"/>
      <c r="I284" s="32"/>
      <c r="J284" s="34"/>
    </row>
    <row r="285" spans="1:10" x14ac:dyDescent="0.25">
      <c r="A285" s="32"/>
      <c r="B285" s="32"/>
      <c r="C285" s="32"/>
      <c r="D285" s="32"/>
      <c r="E285" s="33"/>
      <c r="F285" s="32"/>
      <c r="G285" s="32"/>
      <c r="H285" s="32"/>
      <c r="I285" s="32"/>
      <c r="J285" s="34"/>
    </row>
    <row r="286" spans="1:10" x14ac:dyDescent="0.25">
      <c r="A286" s="32"/>
      <c r="B286" s="32"/>
      <c r="C286" s="32"/>
      <c r="D286" s="32"/>
      <c r="E286" s="33"/>
      <c r="F286" s="32"/>
      <c r="G286" s="32"/>
      <c r="H286" s="32"/>
      <c r="I286" s="32"/>
      <c r="J286" s="34"/>
    </row>
    <row r="287" spans="1:10" x14ac:dyDescent="0.25">
      <c r="A287" s="32"/>
      <c r="B287" s="32"/>
      <c r="C287" s="32"/>
      <c r="D287" s="32"/>
      <c r="E287" s="33"/>
      <c r="F287" s="32"/>
      <c r="G287" s="32"/>
      <c r="H287" s="32"/>
      <c r="I287" s="32"/>
      <c r="J287" s="34"/>
    </row>
    <row r="288" spans="1:10" x14ac:dyDescent="0.25">
      <c r="A288" s="32"/>
      <c r="B288" s="32"/>
      <c r="C288" s="32"/>
      <c r="D288" s="32"/>
      <c r="E288" s="33"/>
      <c r="F288" s="32"/>
      <c r="G288" s="32"/>
      <c r="H288" s="32"/>
      <c r="I288" s="32"/>
      <c r="J288" s="34"/>
    </row>
    <row r="289" spans="1:10" x14ac:dyDescent="0.25">
      <c r="A289" s="32"/>
      <c r="B289" s="32"/>
      <c r="C289" s="32"/>
      <c r="D289" s="32"/>
      <c r="E289" s="33"/>
      <c r="F289" s="32"/>
      <c r="G289" s="32"/>
      <c r="H289" s="32"/>
      <c r="I289" s="32"/>
      <c r="J289" s="34"/>
    </row>
    <row r="290" spans="1:10" x14ac:dyDescent="0.25">
      <c r="A290" s="32"/>
      <c r="B290" s="32"/>
      <c r="C290" s="32"/>
      <c r="D290" s="32"/>
      <c r="E290" s="33"/>
      <c r="F290" s="32"/>
      <c r="G290" s="32"/>
      <c r="H290" s="32"/>
      <c r="I290" s="32"/>
      <c r="J290" s="34"/>
    </row>
    <row r="291" spans="1:10" x14ac:dyDescent="0.25">
      <c r="A291" s="32"/>
      <c r="B291" s="32"/>
      <c r="C291" s="32"/>
      <c r="D291" s="32"/>
      <c r="E291" s="33"/>
      <c r="F291" s="32"/>
      <c r="G291" s="32"/>
      <c r="H291" s="32"/>
      <c r="I291" s="32"/>
      <c r="J291" s="34"/>
    </row>
    <row r="292" spans="1:10" x14ac:dyDescent="0.25">
      <c r="A292" s="32"/>
      <c r="B292" s="32"/>
      <c r="C292" s="32"/>
      <c r="D292" s="32"/>
      <c r="E292" s="33"/>
      <c r="F292" s="32"/>
      <c r="G292" s="32"/>
      <c r="H292" s="32"/>
      <c r="I292" s="32"/>
      <c r="J292" s="34"/>
    </row>
    <row r="293" spans="1:10" x14ac:dyDescent="0.25">
      <c r="A293" s="32"/>
      <c r="B293" s="32"/>
      <c r="C293" s="32"/>
      <c r="D293" s="32"/>
      <c r="E293" s="33"/>
      <c r="F293" s="32"/>
      <c r="G293" s="32"/>
      <c r="H293" s="32"/>
      <c r="I293" s="32"/>
      <c r="J293" s="34"/>
    </row>
    <row r="294" spans="1:10" x14ac:dyDescent="0.25">
      <c r="A294" s="32"/>
      <c r="B294" s="32"/>
      <c r="C294" s="32"/>
      <c r="D294" s="32"/>
      <c r="E294" s="33"/>
      <c r="F294" s="32"/>
      <c r="G294" s="32"/>
      <c r="H294" s="32"/>
      <c r="I294" s="32"/>
      <c r="J294" s="34"/>
    </row>
    <row r="295" spans="1:10" x14ac:dyDescent="0.25">
      <c r="A295" s="32"/>
      <c r="B295" s="32"/>
      <c r="C295" s="32"/>
      <c r="D295" s="32"/>
      <c r="E295" s="33"/>
      <c r="F295" s="32"/>
      <c r="G295" s="32"/>
      <c r="H295" s="32"/>
      <c r="I295" s="32"/>
      <c r="J295" s="34"/>
    </row>
    <row r="296" spans="1:10" x14ac:dyDescent="0.25">
      <c r="A296" s="32"/>
      <c r="B296" s="32"/>
      <c r="C296" s="32"/>
      <c r="D296" s="32"/>
      <c r="E296" s="33"/>
      <c r="F296" s="32"/>
      <c r="G296" s="32"/>
      <c r="H296" s="32"/>
      <c r="I296" s="32"/>
      <c r="J296" s="34"/>
    </row>
    <row r="297" spans="1:10" x14ac:dyDescent="0.25">
      <c r="A297" s="32"/>
      <c r="B297" s="32"/>
      <c r="C297" s="32"/>
      <c r="D297" s="32"/>
      <c r="E297" s="33"/>
      <c r="F297" s="32"/>
      <c r="G297" s="32"/>
      <c r="H297" s="32"/>
      <c r="I297" s="32"/>
      <c r="J297" s="34"/>
    </row>
    <row r="298" spans="1:10" x14ac:dyDescent="0.25">
      <c r="A298" s="32"/>
      <c r="B298" s="32"/>
      <c r="C298" s="32"/>
      <c r="D298" s="32"/>
      <c r="E298" s="33"/>
      <c r="F298" s="32"/>
      <c r="G298" s="32"/>
      <c r="H298" s="32"/>
      <c r="I298" s="32"/>
      <c r="J298" s="34"/>
    </row>
    <row r="299" spans="1:10" x14ac:dyDescent="0.25">
      <c r="A299" s="32"/>
      <c r="B299" s="32"/>
      <c r="C299" s="32"/>
      <c r="D299" s="32"/>
      <c r="E299" s="33"/>
      <c r="F299" s="32"/>
      <c r="G299" s="32"/>
      <c r="H299" s="32"/>
      <c r="I299" s="32"/>
      <c r="J299" s="34"/>
    </row>
    <row r="300" spans="1:10" x14ac:dyDescent="0.25">
      <c r="A300" s="32"/>
      <c r="B300" s="32"/>
      <c r="C300" s="32"/>
      <c r="D300" s="32"/>
      <c r="E300" s="33"/>
      <c r="F300" s="32"/>
      <c r="G300" s="32"/>
      <c r="H300" s="32"/>
      <c r="I300" s="32"/>
      <c r="J300" s="34"/>
    </row>
    <row r="301" spans="1:10" x14ac:dyDescent="0.25">
      <c r="A301" s="32"/>
      <c r="B301" s="32"/>
      <c r="C301" s="32"/>
      <c r="D301" s="32"/>
      <c r="E301" s="33"/>
      <c r="F301" s="32"/>
      <c r="G301" s="32"/>
      <c r="H301" s="32"/>
      <c r="I301" s="32"/>
      <c r="J301" s="34"/>
    </row>
    <row r="302" spans="1:10" x14ac:dyDescent="0.25">
      <c r="A302" s="32"/>
      <c r="B302" s="32"/>
      <c r="C302" s="32"/>
      <c r="D302" s="32"/>
      <c r="E302" s="33"/>
      <c r="F302" s="32"/>
      <c r="G302" s="32"/>
      <c r="H302" s="32"/>
      <c r="I302" s="32"/>
      <c r="J302" s="34"/>
    </row>
    <row r="303" spans="1:10" x14ac:dyDescent="0.25">
      <c r="A303" s="32"/>
      <c r="B303" s="32"/>
      <c r="C303" s="32"/>
      <c r="D303" s="32"/>
      <c r="E303" s="33"/>
      <c r="F303" s="32"/>
      <c r="G303" s="32"/>
      <c r="H303" s="32"/>
      <c r="I303" s="32"/>
      <c r="J303" s="34"/>
    </row>
    <row r="304" spans="1:10" x14ac:dyDescent="0.25">
      <c r="A304" s="32"/>
      <c r="B304" s="32"/>
      <c r="C304" s="32"/>
      <c r="D304" s="32"/>
      <c r="E304" s="33"/>
      <c r="F304" s="32"/>
      <c r="G304" s="32"/>
      <c r="H304" s="32"/>
      <c r="I304" s="32"/>
      <c r="J304" s="34"/>
    </row>
    <row r="305" spans="1:10" x14ac:dyDescent="0.25">
      <c r="A305" s="32"/>
      <c r="B305" s="32"/>
      <c r="C305" s="32"/>
      <c r="D305" s="32"/>
      <c r="E305" s="33"/>
      <c r="F305" s="32"/>
      <c r="G305" s="32"/>
      <c r="H305" s="32"/>
      <c r="I305" s="32"/>
      <c r="J305" s="34"/>
    </row>
    <row r="306" spans="1:10" x14ac:dyDescent="0.25">
      <c r="A306" s="32"/>
      <c r="B306" s="32"/>
      <c r="C306" s="32"/>
      <c r="D306" s="32"/>
      <c r="E306" s="33"/>
      <c r="F306" s="32"/>
      <c r="G306" s="32"/>
      <c r="H306" s="32"/>
      <c r="I306" s="32"/>
      <c r="J306" s="34"/>
    </row>
    <row r="307" spans="1:10" x14ac:dyDescent="0.25">
      <c r="A307" s="32"/>
      <c r="B307" s="32"/>
      <c r="C307" s="32"/>
      <c r="D307" s="32"/>
      <c r="E307" s="33"/>
      <c r="F307" s="32"/>
      <c r="G307" s="32"/>
      <c r="H307" s="32"/>
      <c r="I307" s="32"/>
      <c r="J307" s="34"/>
    </row>
    <row r="308" spans="1:10" x14ac:dyDescent="0.25">
      <c r="A308" s="32"/>
      <c r="B308" s="32"/>
      <c r="C308" s="32"/>
      <c r="D308" s="32"/>
      <c r="E308" s="33"/>
      <c r="F308" s="32"/>
      <c r="G308" s="32"/>
      <c r="H308" s="32"/>
      <c r="I308" s="32"/>
      <c r="J308" s="34"/>
    </row>
    <row r="309" spans="1:10" x14ac:dyDescent="0.25">
      <c r="A309" s="32"/>
      <c r="B309" s="32"/>
      <c r="C309" s="32"/>
      <c r="D309" s="32"/>
      <c r="E309" s="33"/>
      <c r="F309" s="32"/>
      <c r="G309" s="32"/>
      <c r="H309" s="32"/>
      <c r="I309" s="32"/>
      <c r="J309" s="34"/>
    </row>
    <row r="310" spans="1:10" x14ac:dyDescent="0.25">
      <c r="A310" s="32"/>
      <c r="B310" s="32"/>
      <c r="C310" s="32"/>
      <c r="D310" s="32"/>
      <c r="E310" s="33"/>
      <c r="F310" s="32"/>
      <c r="G310" s="32"/>
      <c r="H310" s="32"/>
      <c r="I310" s="32"/>
      <c r="J310" s="34"/>
    </row>
    <row r="311" spans="1:10" x14ac:dyDescent="0.25">
      <c r="A311" s="32"/>
      <c r="B311" s="32"/>
      <c r="C311" s="32"/>
      <c r="D311" s="32"/>
      <c r="E311" s="33"/>
      <c r="F311" s="32"/>
      <c r="G311" s="32"/>
      <c r="H311" s="32"/>
      <c r="I311" s="32"/>
      <c r="J311" s="34"/>
    </row>
    <row r="312" spans="1:10" x14ac:dyDescent="0.25">
      <c r="A312" s="32"/>
      <c r="B312" s="32"/>
      <c r="C312" s="32"/>
      <c r="D312" s="32"/>
      <c r="E312" s="33"/>
      <c r="F312" s="32"/>
      <c r="G312" s="32"/>
      <c r="H312" s="32"/>
      <c r="I312" s="32"/>
      <c r="J312" s="34"/>
    </row>
    <row r="313" spans="1:10" x14ac:dyDescent="0.25">
      <c r="A313" s="32"/>
      <c r="B313" s="32"/>
      <c r="C313" s="32"/>
      <c r="D313" s="32"/>
      <c r="E313" s="33"/>
      <c r="F313" s="32"/>
      <c r="G313" s="32"/>
      <c r="H313" s="32"/>
      <c r="I313" s="32"/>
      <c r="J313" s="34"/>
    </row>
    <row r="314" spans="1:10" x14ac:dyDescent="0.25">
      <c r="A314" s="32"/>
      <c r="B314" s="32"/>
      <c r="C314" s="32"/>
      <c r="D314" s="32"/>
      <c r="E314" s="33"/>
      <c r="F314" s="32"/>
      <c r="G314" s="32"/>
      <c r="H314" s="32"/>
      <c r="I314" s="32"/>
      <c r="J314" s="34"/>
    </row>
    <row r="315" spans="1:10" x14ac:dyDescent="0.25">
      <c r="A315" s="32"/>
      <c r="B315" s="32"/>
      <c r="C315" s="32"/>
      <c r="D315" s="32"/>
      <c r="E315" s="33"/>
      <c r="F315" s="32"/>
      <c r="G315" s="32"/>
      <c r="H315" s="32"/>
      <c r="I315" s="32"/>
      <c r="J315" s="34"/>
    </row>
    <row r="316" spans="1:10" x14ac:dyDescent="0.25">
      <c r="A316" s="32"/>
      <c r="B316" s="32"/>
      <c r="C316" s="32"/>
      <c r="D316" s="32"/>
      <c r="E316" s="33"/>
      <c r="F316" s="32"/>
      <c r="G316" s="32"/>
      <c r="H316" s="32"/>
      <c r="I316" s="32"/>
      <c r="J316" s="34"/>
    </row>
    <row r="317" spans="1:10" x14ac:dyDescent="0.25">
      <c r="A317" s="32"/>
      <c r="B317" s="32"/>
      <c r="C317" s="32"/>
      <c r="D317" s="32"/>
      <c r="E317" s="33"/>
      <c r="F317" s="32"/>
      <c r="G317" s="32"/>
      <c r="H317" s="32"/>
      <c r="I317" s="32"/>
      <c r="J317" s="34"/>
    </row>
    <row r="318" spans="1:10" x14ac:dyDescent="0.25">
      <c r="A318" s="32"/>
      <c r="B318" s="32"/>
      <c r="C318" s="32"/>
      <c r="D318" s="32"/>
      <c r="E318" s="33"/>
      <c r="F318" s="32"/>
      <c r="G318" s="32"/>
      <c r="H318" s="32"/>
      <c r="I318" s="32"/>
      <c r="J318" s="34"/>
    </row>
    <row r="319" spans="1:10" x14ac:dyDescent="0.25">
      <c r="A319" s="32"/>
      <c r="B319" s="32"/>
      <c r="C319" s="32"/>
      <c r="D319" s="32"/>
      <c r="E319" s="33"/>
      <c r="F319" s="32"/>
      <c r="G319" s="32"/>
      <c r="H319" s="32"/>
      <c r="I319" s="32"/>
      <c r="J319" s="34"/>
    </row>
    <row r="320" spans="1:10" x14ac:dyDescent="0.25">
      <c r="A320" s="32"/>
      <c r="B320" s="32"/>
      <c r="C320" s="32"/>
      <c r="D320" s="32"/>
      <c r="E320" s="33"/>
      <c r="F320" s="32"/>
      <c r="G320" s="32"/>
      <c r="H320" s="32"/>
      <c r="I320" s="32"/>
      <c r="J320" s="34"/>
    </row>
    <row r="321" spans="1:10" x14ac:dyDescent="0.25">
      <c r="A321" s="32"/>
      <c r="B321" s="32"/>
      <c r="C321" s="32"/>
      <c r="D321" s="32"/>
      <c r="E321" s="33"/>
      <c r="F321" s="32"/>
      <c r="G321" s="32"/>
      <c r="H321" s="32"/>
      <c r="I321" s="32"/>
      <c r="J321" s="34"/>
    </row>
    <row r="322" spans="1:10" x14ac:dyDescent="0.25">
      <c r="A322" s="32"/>
      <c r="B322" s="32"/>
      <c r="C322" s="32"/>
      <c r="D322" s="32"/>
      <c r="E322" s="33"/>
      <c r="F322" s="32"/>
      <c r="G322" s="32"/>
      <c r="H322" s="32"/>
      <c r="I322" s="32"/>
      <c r="J322" s="34"/>
    </row>
    <row r="323" spans="1:10" x14ac:dyDescent="0.25">
      <c r="A323" s="32"/>
      <c r="B323" s="32"/>
      <c r="C323" s="32"/>
      <c r="D323" s="32"/>
      <c r="E323" s="33"/>
      <c r="F323" s="32"/>
      <c r="G323" s="32"/>
      <c r="H323" s="32"/>
      <c r="I323" s="32"/>
      <c r="J323" s="34"/>
    </row>
    <row r="324" spans="1:10" x14ac:dyDescent="0.25">
      <c r="A324" s="32"/>
      <c r="B324" s="32"/>
      <c r="C324" s="32"/>
      <c r="D324" s="32"/>
      <c r="E324" s="33"/>
      <c r="F324" s="32"/>
      <c r="G324" s="32"/>
      <c r="H324" s="32"/>
      <c r="I324" s="32"/>
      <c r="J324" s="34"/>
    </row>
    <row r="325" spans="1:10" x14ac:dyDescent="0.25">
      <c r="A325" s="32"/>
      <c r="B325" s="32"/>
      <c r="C325" s="32"/>
      <c r="D325" s="32"/>
      <c r="E325" s="33"/>
      <c r="F325" s="32"/>
      <c r="G325" s="32"/>
      <c r="H325" s="32"/>
      <c r="I325" s="32"/>
      <c r="J325" s="34"/>
    </row>
    <row r="326" spans="1:10" x14ac:dyDescent="0.25">
      <c r="A326" s="32"/>
      <c r="B326" s="32"/>
      <c r="C326" s="32"/>
      <c r="D326" s="32"/>
      <c r="E326" s="33"/>
      <c r="F326" s="32"/>
      <c r="G326" s="32"/>
      <c r="H326" s="32"/>
      <c r="I326" s="32"/>
      <c r="J326" s="34"/>
    </row>
    <row r="327" spans="1:10" x14ac:dyDescent="0.25">
      <c r="A327" s="32"/>
      <c r="B327" s="32"/>
      <c r="C327" s="32"/>
      <c r="D327" s="32"/>
      <c r="E327" s="33"/>
      <c r="F327" s="32"/>
      <c r="G327" s="32"/>
      <c r="H327" s="32"/>
      <c r="I327" s="32"/>
      <c r="J327" s="34"/>
    </row>
    <row r="328" spans="1:10" x14ac:dyDescent="0.25">
      <c r="A328" s="32"/>
      <c r="B328" s="32"/>
      <c r="C328" s="32"/>
      <c r="D328" s="32"/>
      <c r="E328" s="33"/>
      <c r="F328" s="32"/>
      <c r="G328" s="32"/>
      <c r="H328" s="32"/>
      <c r="I328" s="32"/>
      <c r="J328" s="34"/>
    </row>
    <row r="329" spans="1:10" x14ac:dyDescent="0.25">
      <c r="A329" s="32"/>
      <c r="B329" s="32"/>
      <c r="C329" s="32"/>
      <c r="D329" s="32"/>
      <c r="E329" s="33"/>
      <c r="F329" s="32"/>
      <c r="G329" s="32"/>
      <c r="H329" s="32"/>
      <c r="I329" s="32"/>
      <c r="J329" s="34"/>
    </row>
    <row r="330" spans="1:10" x14ac:dyDescent="0.25">
      <c r="A330" s="32"/>
      <c r="B330" s="32"/>
      <c r="C330" s="32"/>
      <c r="D330" s="32"/>
      <c r="E330" s="33"/>
      <c r="F330" s="32"/>
      <c r="G330" s="32"/>
      <c r="H330" s="32"/>
      <c r="I330" s="32"/>
      <c r="J330" s="34"/>
    </row>
    <row r="331" spans="1:10" x14ac:dyDescent="0.25">
      <c r="A331" s="32"/>
      <c r="B331" s="32"/>
      <c r="C331" s="32"/>
      <c r="D331" s="32"/>
      <c r="E331" s="33"/>
      <c r="F331" s="32"/>
      <c r="G331" s="32"/>
      <c r="H331" s="32"/>
      <c r="I331" s="32"/>
      <c r="J331" s="34"/>
    </row>
    <row r="332" spans="1:10" x14ac:dyDescent="0.25">
      <c r="A332" s="32"/>
      <c r="B332" s="32"/>
      <c r="C332" s="32"/>
      <c r="D332" s="32"/>
      <c r="E332" s="33"/>
      <c r="F332" s="32"/>
      <c r="G332" s="32"/>
      <c r="H332" s="32"/>
      <c r="I332" s="32"/>
      <c r="J332" s="34"/>
    </row>
    <row r="333" spans="1:10" x14ac:dyDescent="0.25">
      <c r="A333" s="32"/>
      <c r="B333" s="32"/>
      <c r="C333" s="32"/>
      <c r="D333" s="32"/>
      <c r="E333" s="33"/>
      <c r="F333" s="32"/>
      <c r="G333" s="32"/>
      <c r="H333" s="32"/>
      <c r="I333" s="32"/>
      <c r="J333" s="34"/>
    </row>
    <row r="334" spans="1:10" x14ac:dyDescent="0.25">
      <c r="A334" s="32"/>
      <c r="B334" s="32"/>
      <c r="C334" s="32"/>
      <c r="D334" s="32"/>
      <c r="E334" s="33"/>
      <c r="F334" s="32"/>
      <c r="G334" s="32"/>
      <c r="H334" s="32"/>
      <c r="I334" s="32"/>
      <c r="J334" s="34"/>
    </row>
    <row r="335" spans="1:10" x14ac:dyDescent="0.25">
      <c r="A335" s="32"/>
      <c r="B335" s="32"/>
      <c r="C335" s="32"/>
      <c r="D335" s="32"/>
      <c r="E335" s="33"/>
      <c r="F335" s="32"/>
      <c r="G335" s="32"/>
      <c r="H335" s="32"/>
      <c r="I335" s="32"/>
      <c r="J335" s="34"/>
    </row>
    <row r="336" spans="1:10" x14ac:dyDescent="0.25">
      <c r="A336" s="32"/>
      <c r="B336" s="32"/>
      <c r="C336" s="32"/>
      <c r="D336" s="32"/>
      <c r="E336" s="33"/>
      <c r="F336" s="32"/>
      <c r="G336" s="32"/>
      <c r="H336" s="32"/>
      <c r="I336" s="32"/>
      <c r="J336" s="34"/>
    </row>
    <row r="337" spans="1:10" x14ac:dyDescent="0.25">
      <c r="A337" s="32"/>
      <c r="B337" s="32"/>
      <c r="C337" s="32"/>
      <c r="D337" s="32"/>
      <c r="E337" s="33"/>
      <c r="F337" s="32"/>
      <c r="G337" s="32"/>
      <c r="H337" s="32"/>
      <c r="I337" s="32"/>
      <c r="J337" s="34"/>
    </row>
    <row r="338" spans="1:10" x14ac:dyDescent="0.25">
      <c r="A338" s="32"/>
      <c r="B338" s="32"/>
      <c r="C338" s="32"/>
      <c r="D338" s="32"/>
      <c r="E338" s="33"/>
      <c r="F338" s="32"/>
      <c r="G338" s="32"/>
      <c r="H338" s="32"/>
      <c r="I338" s="32"/>
      <c r="J338" s="34"/>
    </row>
    <row r="339" spans="1:10" x14ac:dyDescent="0.25">
      <c r="A339" s="32"/>
      <c r="B339" s="32"/>
      <c r="C339" s="32"/>
      <c r="D339" s="32"/>
      <c r="E339" s="33"/>
      <c r="F339" s="32"/>
      <c r="G339" s="32"/>
      <c r="H339" s="32"/>
      <c r="I339" s="32"/>
      <c r="J339" s="34"/>
    </row>
    <row r="340" spans="1:10" x14ac:dyDescent="0.25">
      <c r="A340" s="32"/>
      <c r="B340" s="32"/>
      <c r="C340" s="32"/>
      <c r="D340" s="32"/>
      <c r="E340" s="33"/>
      <c r="F340" s="32"/>
      <c r="G340" s="32"/>
      <c r="H340" s="32"/>
      <c r="I340" s="32"/>
      <c r="J340" s="34"/>
    </row>
    <row r="341" spans="1:10" x14ac:dyDescent="0.25">
      <c r="A341" s="32"/>
      <c r="B341" s="32"/>
      <c r="C341" s="32"/>
      <c r="D341" s="32"/>
      <c r="E341" s="33"/>
      <c r="F341" s="32"/>
      <c r="G341" s="32"/>
      <c r="H341" s="32"/>
      <c r="I341" s="32"/>
      <c r="J341" s="34"/>
    </row>
    <row r="342" spans="1:10" x14ac:dyDescent="0.25">
      <c r="A342" s="9"/>
      <c r="B342" s="9"/>
      <c r="J342" s="35"/>
    </row>
    <row r="343" spans="1:10" x14ac:dyDescent="0.25">
      <c r="A343" s="9"/>
      <c r="B343" s="9"/>
      <c r="J343" s="35"/>
    </row>
    <row r="344" spans="1:10" x14ac:dyDescent="0.25">
      <c r="A344" s="9"/>
      <c r="B344" s="9"/>
      <c r="J344" s="35"/>
    </row>
    <row r="345" spans="1:10" x14ac:dyDescent="0.25">
      <c r="A345" s="9"/>
      <c r="B345" s="9"/>
      <c r="J345" s="35"/>
    </row>
    <row r="346" spans="1:10" x14ac:dyDescent="0.25">
      <c r="A346" s="9"/>
      <c r="B346" s="9"/>
      <c r="J346" s="35"/>
    </row>
    <row r="347" spans="1:10" x14ac:dyDescent="0.25">
      <c r="A347" s="9"/>
      <c r="B347" s="9"/>
      <c r="J347" s="35"/>
    </row>
    <row r="348" spans="1:10" x14ac:dyDescent="0.25">
      <c r="A348" s="9"/>
      <c r="B348" s="9"/>
      <c r="J348" s="35"/>
    </row>
    <row r="349" spans="1:10" x14ac:dyDescent="0.25">
      <c r="A349" s="9"/>
      <c r="B349" s="9"/>
      <c r="J349" s="35"/>
    </row>
    <row r="350" spans="1:10" x14ac:dyDescent="0.25">
      <c r="A350" s="9"/>
      <c r="B350" s="9"/>
      <c r="J350" s="35"/>
    </row>
    <row r="351" spans="1:10" x14ac:dyDescent="0.25">
      <c r="A351" s="9"/>
      <c r="B351" s="9"/>
      <c r="J351" s="35"/>
    </row>
    <row r="352" spans="1:10" x14ac:dyDescent="0.25">
      <c r="A352" s="9"/>
      <c r="B352" s="9"/>
      <c r="J352" s="35"/>
    </row>
    <row r="353" spans="1:10" x14ac:dyDescent="0.25">
      <c r="A353" s="9"/>
      <c r="B353" s="9"/>
      <c r="J353" s="35"/>
    </row>
    <row r="354" spans="1:10" x14ac:dyDescent="0.25">
      <c r="A354" s="9"/>
      <c r="B354" s="9"/>
      <c r="J354" s="35"/>
    </row>
    <row r="355" spans="1:10" x14ac:dyDescent="0.25">
      <c r="A355" s="9"/>
      <c r="B355" s="9"/>
      <c r="J355" s="35"/>
    </row>
    <row r="356" spans="1:10" x14ac:dyDescent="0.25">
      <c r="A356" s="9"/>
      <c r="B356" s="9"/>
      <c r="J356" s="35"/>
    </row>
    <row r="357" spans="1:10" x14ac:dyDescent="0.25">
      <c r="A357" s="9"/>
      <c r="B357" s="9"/>
      <c r="J357" s="35"/>
    </row>
    <row r="358" spans="1:10" x14ac:dyDescent="0.25">
      <c r="A358" s="9"/>
      <c r="B358" s="9"/>
      <c r="J358" s="35"/>
    </row>
    <row r="359" spans="1:10" x14ac:dyDescent="0.25">
      <c r="A359" s="9"/>
      <c r="B359" s="9"/>
      <c r="J359" s="35"/>
    </row>
    <row r="360" spans="1:10" x14ac:dyDescent="0.25">
      <c r="A360" s="9"/>
      <c r="B360" s="9"/>
      <c r="J360" s="35"/>
    </row>
    <row r="361" spans="1:10" x14ac:dyDescent="0.25">
      <c r="A361" s="9"/>
      <c r="B361" s="9"/>
      <c r="J361" s="35"/>
    </row>
    <row r="362" spans="1:10" x14ac:dyDescent="0.25">
      <c r="A362" s="9"/>
      <c r="B362" s="9"/>
      <c r="J362" s="35"/>
    </row>
    <row r="363" spans="1:10" x14ac:dyDescent="0.25">
      <c r="A363" s="9"/>
      <c r="B363" s="9"/>
      <c r="J363" s="35"/>
    </row>
    <row r="364" spans="1:10" x14ac:dyDescent="0.25">
      <c r="A364" s="9"/>
      <c r="B364" s="9"/>
      <c r="J364" s="35"/>
    </row>
    <row r="365" spans="1:10" x14ac:dyDescent="0.25">
      <c r="A365" s="9"/>
      <c r="B365" s="9"/>
      <c r="J365" s="35"/>
    </row>
    <row r="366" spans="1:10" x14ac:dyDescent="0.25">
      <c r="A366" s="9"/>
      <c r="B366" s="9"/>
      <c r="J366" s="35"/>
    </row>
    <row r="367" spans="1:10" x14ac:dyDescent="0.25">
      <c r="A367" s="9"/>
      <c r="B367" s="9"/>
      <c r="J367" s="35"/>
    </row>
    <row r="368" spans="1:10" x14ac:dyDescent="0.25">
      <c r="A368" s="9"/>
      <c r="B368" s="9"/>
      <c r="J368" s="35"/>
    </row>
    <row r="369" spans="1:10" x14ac:dyDescent="0.25">
      <c r="A369" s="9"/>
      <c r="B369" s="9"/>
      <c r="J369" s="35"/>
    </row>
    <row r="370" spans="1:10" x14ac:dyDescent="0.25">
      <c r="A370" s="9"/>
      <c r="B370" s="9"/>
      <c r="J370" s="35"/>
    </row>
    <row r="371" spans="1:10" x14ac:dyDescent="0.25">
      <c r="A371" s="9"/>
      <c r="B371" s="9"/>
      <c r="J371" s="35"/>
    </row>
    <row r="372" spans="1:10" x14ac:dyDescent="0.25">
      <c r="A372" s="9"/>
      <c r="B372" s="9"/>
      <c r="J372" s="35"/>
    </row>
    <row r="373" spans="1:10" x14ac:dyDescent="0.25">
      <c r="A373" s="9"/>
      <c r="B373" s="9"/>
      <c r="J373" s="35"/>
    </row>
    <row r="374" spans="1:10" x14ac:dyDescent="0.25">
      <c r="A374" s="9"/>
      <c r="B374" s="9"/>
      <c r="J374" s="35"/>
    </row>
    <row r="375" spans="1:10" x14ac:dyDescent="0.25">
      <c r="A375" s="9"/>
      <c r="B375" s="9"/>
      <c r="J375" s="35"/>
    </row>
  </sheetData>
  <pageMargins left="0.7" right="0.7" top="0.75" bottom="0.75" header="0.3" footer="0.3"/>
  <pageSetup paperSize="17" orientation="landscape"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GENERAL_LISTS!$A$2:$A$11</xm:f>
          </x14:formula1>
          <xm:sqref>B2:B48</xm:sqref>
        </x14:dataValidation>
        <x14:dataValidation type="list" allowBlank="1" showInputMessage="1" showErrorMessage="1" xr:uid="{00000000-0002-0000-0500-000001000000}">
          <x14:formula1>
            <xm:f>GENERAL_LISTS!$B$2:$B$35</xm:f>
          </x14:formula1>
          <xm:sqref>C2:C48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FDFA0-F987-4A9C-AB4D-250FFAD4AAE6}">
  <sheetPr codeName="Sheet1"/>
  <dimension ref="A1:T349"/>
  <sheetViews>
    <sheetView zoomScale="90" zoomScaleNormal="90" workbookViewId="0">
      <pane ySplit="1" topLeftCell="A140" activePane="bottomLeft" state="frozen"/>
      <selection activeCell="R38" sqref="R38"/>
      <selection pane="bottomLeft" activeCell="E172" sqref="E172"/>
    </sheetView>
  </sheetViews>
  <sheetFormatPr defaultRowHeight="15" x14ac:dyDescent="0.25"/>
  <cols>
    <col min="1" max="1" width="33.28515625" customWidth="1"/>
    <col min="2" max="5" width="9.140625" style="1"/>
    <col min="6" max="6" width="16.140625" style="1" customWidth="1"/>
    <col min="7" max="9" width="9.140625" style="1"/>
    <col min="10" max="10" width="12.7109375" customWidth="1"/>
    <col min="11" max="11" width="17.140625" customWidth="1"/>
    <col min="12" max="13" width="8.7109375" style="1"/>
    <col min="14" max="14" width="3" customWidth="1"/>
    <col min="15" max="15" width="2.85546875" customWidth="1"/>
    <col min="16" max="16" width="26.42578125" bestFit="1" customWidth="1"/>
    <col min="17" max="17" width="45.85546875" customWidth="1"/>
    <col min="18" max="18" width="2.42578125" customWidth="1"/>
    <col min="19" max="19" width="41.85546875" customWidth="1"/>
    <col min="20" max="20" width="17.140625" customWidth="1"/>
  </cols>
  <sheetData>
    <row r="1" spans="1:20" x14ac:dyDescent="0.25">
      <c r="A1" s="72" t="s">
        <v>1725</v>
      </c>
      <c r="B1" s="71" t="s">
        <v>1726</v>
      </c>
      <c r="C1" s="71" t="s">
        <v>1727</v>
      </c>
      <c r="D1" s="71" t="s">
        <v>1728</v>
      </c>
      <c r="E1" s="71" t="s">
        <v>1729</v>
      </c>
      <c r="F1" s="71" t="s">
        <v>1730</v>
      </c>
      <c r="G1" s="71" t="s">
        <v>1731</v>
      </c>
      <c r="H1" s="71" t="s">
        <v>1732</v>
      </c>
      <c r="I1" s="71" t="s">
        <v>1733</v>
      </c>
      <c r="J1" s="71" t="s">
        <v>1734</v>
      </c>
      <c r="K1" s="71" t="s">
        <v>1735</v>
      </c>
      <c r="L1" s="71" t="s">
        <v>1736</v>
      </c>
      <c r="M1" s="73" t="s">
        <v>1737</v>
      </c>
      <c r="P1" t="s">
        <v>1738</v>
      </c>
      <c r="Q1" t="s">
        <v>1739</v>
      </c>
      <c r="S1" s="53" t="s">
        <v>1740</v>
      </c>
      <c r="T1" s="53" t="s">
        <v>1741</v>
      </c>
    </row>
    <row r="2" spans="1:20" x14ac:dyDescent="0.25">
      <c r="A2" s="63" t="s">
        <v>1742</v>
      </c>
      <c r="B2" s="64">
        <v>4</v>
      </c>
      <c r="C2" s="64">
        <v>5</v>
      </c>
      <c r="D2" s="64">
        <v>4</v>
      </c>
      <c r="E2" s="64">
        <v>9</v>
      </c>
      <c r="F2" s="64" t="s">
        <v>205</v>
      </c>
      <c r="G2" s="64" t="s">
        <v>1743</v>
      </c>
      <c r="H2" s="64" t="s">
        <v>1744</v>
      </c>
      <c r="I2" s="64">
        <v>1</v>
      </c>
      <c r="J2" s="56" t="b">
        <v>1</v>
      </c>
      <c r="K2" s="56" t="b">
        <v>1</v>
      </c>
      <c r="L2" s="64">
        <v>4</v>
      </c>
      <c r="M2" s="65">
        <v>0</v>
      </c>
      <c r="O2" s="11"/>
      <c r="P2" t="s">
        <v>1745</v>
      </c>
      <c r="Q2" t="b">
        <v>0</v>
      </c>
      <c r="S2" s="55" t="s">
        <v>1746</v>
      </c>
      <c r="T2" s="54">
        <v>44288.403773148151</v>
      </c>
    </row>
    <row r="3" spans="1:20" x14ac:dyDescent="0.25">
      <c r="A3" t="s">
        <v>1747</v>
      </c>
      <c r="B3" s="64">
        <v>4</v>
      </c>
      <c r="C3" s="1">
        <v>13</v>
      </c>
      <c r="D3" s="1">
        <v>4</v>
      </c>
      <c r="E3" s="1">
        <v>17</v>
      </c>
      <c r="F3" s="1" t="s">
        <v>205</v>
      </c>
      <c r="G3" s="1" t="s">
        <v>1743</v>
      </c>
      <c r="H3" s="1" t="s">
        <v>1744</v>
      </c>
      <c r="I3" s="1">
        <v>1</v>
      </c>
      <c r="J3" t="b">
        <v>1</v>
      </c>
      <c r="K3" t="b">
        <v>1</v>
      </c>
      <c r="L3" s="1">
        <v>4</v>
      </c>
      <c r="M3" s="1">
        <v>0</v>
      </c>
      <c r="O3" s="11"/>
      <c r="P3" t="s">
        <v>1748</v>
      </c>
      <c r="Q3" t="s">
        <v>1749</v>
      </c>
      <c r="S3" t="s">
        <v>1750</v>
      </c>
      <c r="T3" s="54">
        <v>44288.409710648149</v>
      </c>
    </row>
    <row r="4" spans="1:20" x14ac:dyDescent="0.25">
      <c r="A4" s="63" t="s">
        <v>1751</v>
      </c>
      <c r="B4" s="64">
        <v>5</v>
      </c>
      <c r="C4" s="64">
        <v>5</v>
      </c>
      <c r="D4" s="64">
        <v>5</v>
      </c>
      <c r="E4" s="64">
        <v>9</v>
      </c>
      <c r="F4" s="64" t="s">
        <v>205</v>
      </c>
      <c r="G4" s="64" t="s">
        <v>1743</v>
      </c>
      <c r="H4" s="64" t="s">
        <v>1744</v>
      </c>
      <c r="I4" s="64">
        <v>1</v>
      </c>
      <c r="J4" s="56" t="b">
        <v>1</v>
      </c>
      <c r="K4" s="56" t="b">
        <v>1</v>
      </c>
      <c r="L4" s="64">
        <v>5</v>
      </c>
      <c r="M4" s="65">
        <v>0</v>
      </c>
      <c r="O4" s="11"/>
      <c r="P4" t="s">
        <v>1752</v>
      </c>
      <c r="Q4" t="s">
        <v>1053</v>
      </c>
      <c r="S4" t="s">
        <v>1753</v>
      </c>
      <c r="T4" s="54">
        <v>44293.537488425929</v>
      </c>
    </row>
    <row r="5" spans="1:20" x14ac:dyDescent="0.25">
      <c r="A5" s="63" t="s">
        <v>1754</v>
      </c>
      <c r="B5" s="64">
        <v>6</v>
      </c>
      <c r="C5" s="64">
        <v>5</v>
      </c>
      <c r="D5" s="64">
        <v>6</v>
      </c>
      <c r="E5" s="64">
        <v>9</v>
      </c>
      <c r="F5" s="64" t="s">
        <v>205</v>
      </c>
      <c r="G5" s="64" t="s">
        <v>1743</v>
      </c>
      <c r="H5" s="64" t="s">
        <v>1744</v>
      </c>
      <c r="I5" s="64">
        <v>1</v>
      </c>
      <c r="J5" s="56" t="b">
        <v>1</v>
      </c>
      <c r="K5" s="56" t="b">
        <v>1</v>
      </c>
      <c r="L5" s="64">
        <v>6</v>
      </c>
      <c r="M5" s="65">
        <v>0</v>
      </c>
      <c r="O5" s="11"/>
      <c r="P5" t="s">
        <v>1755</v>
      </c>
      <c r="Q5" t="s">
        <v>1463</v>
      </c>
      <c r="S5" t="s">
        <v>1756</v>
      </c>
      <c r="T5" s="54">
        <v>44354.430046296293</v>
      </c>
    </row>
    <row r="6" spans="1:20" x14ac:dyDescent="0.25">
      <c r="A6" s="63" t="s">
        <v>1446</v>
      </c>
      <c r="B6" s="64">
        <v>7</v>
      </c>
      <c r="C6" s="64">
        <v>5</v>
      </c>
      <c r="D6" s="64">
        <v>7</v>
      </c>
      <c r="E6" s="64">
        <v>9</v>
      </c>
      <c r="F6" s="64" t="s">
        <v>205</v>
      </c>
      <c r="G6" s="64" t="s">
        <v>1743</v>
      </c>
      <c r="H6" s="64" t="s">
        <v>1744</v>
      </c>
      <c r="I6" s="64">
        <v>1</v>
      </c>
      <c r="J6" s="56" t="b">
        <v>1</v>
      </c>
      <c r="K6" s="56" t="b">
        <v>1</v>
      </c>
      <c r="L6" s="64">
        <v>7</v>
      </c>
      <c r="M6" s="65">
        <v>0</v>
      </c>
      <c r="P6" t="s">
        <v>1757</v>
      </c>
      <c r="Q6" t="s">
        <v>1758</v>
      </c>
      <c r="S6" t="s">
        <v>1759</v>
      </c>
      <c r="T6" s="54">
        <v>44354.431446759256</v>
      </c>
    </row>
    <row r="7" spans="1:20" x14ac:dyDescent="0.25">
      <c r="A7" s="63" t="s">
        <v>1760</v>
      </c>
      <c r="B7" s="64">
        <v>7</v>
      </c>
      <c r="C7" s="64">
        <v>13</v>
      </c>
      <c r="D7" s="64">
        <v>7</v>
      </c>
      <c r="E7" s="64">
        <v>17</v>
      </c>
      <c r="F7" s="64" t="s">
        <v>205</v>
      </c>
      <c r="G7" s="64" t="s">
        <v>1743</v>
      </c>
      <c r="H7" s="64" t="s">
        <v>1744</v>
      </c>
      <c r="I7" s="64">
        <v>1</v>
      </c>
      <c r="J7" s="56" t="b">
        <v>1</v>
      </c>
      <c r="K7" s="56" t="b">
        <v>1</v>
      </c>
      <c r="L7" s="64">
        <v>7</v>
      </c>
      <c r="M7" s="65">
        <v>0</v>
      </c>
      <c r="P7" t="s">
        <v>1761</v>
      </c>
      <c r="Q7" t="s">
        <v>1762</v>
      </c>
      <c r="S7" t="s">
        <v>1763</v>
      </c>
      <c r="T7" s="54">
        <v>44354.433032407411</v>
      </c>
    </row>
    <row r="8" spans="1:20" x14ac:dyDescent="0.25">
      <c r="A8" s="63" t="s">
        <v>1764</v>
      </c>
      <c r="B8" s="64">
        <v>8</v>
      </c>
      <c r="C8" s="64">
        <v>5</v>
      </c>
      <c r="D8" s="64">
        <v>8</v>
      </c>
      <c r="E8" s="64">
        <v>9</v>
      </c>
      <c r="F8" s="64" t="s">
        <v>205</v>
      </c>
      <c r="G8" s="64" t="s">
        <v>1765</v>
      </c>
      <c r="H8" s="64" t="s">
        <v>1744</v>
      </c>
      <c r="I8" s="64">
        <v>1</v>
      </c>
      <c r="J8" s="56" t="b">
        <v>1</v>
      </c>
      <c r="K8" s="56" t="b">
        <v>1</v>
      </c>
      <c r="L8" s="64">
        <v>8</v>
      </c>
      <c r="M8" s="65">
        <v>0</v>
      </c>
      <c r="O8" s="14"/>
      <c r="P8" t="s">
        <v>1766</v>
      </c>
      <c r="Q8" t="s">
        <v>1767</v>
      </c>
      <c r="S8" t="s">
        <v>1768</v>
      </c>
      <c r="T8" s="54">
        <v>44354.434155092589</v>
      </c>
    </row>
    <row r="9" spans="1:20" x14ac:dyDescent="0.25">
      <c r="A9" s="63" t="s">
        <v>1769</v>
      </c>
      <c r="B9" s="64">
        <v>8</v>
      </c>
      <c r="C9" s="64">
        <v>13</v>
      </c>
      <c r="D9" s="64">
        <v>8</v>
      </c>
      <c r="E9" s="64">
        <v>17</v>
      </c>
      <c r="F9" s="64" t="s">
        <v>205</v>
      </c>
      <c r="G9" s="64" t="s">
        <v>1765</v>
      </c>
      <c r="H9" s="64" t="s">
        <v>1744</v>
      </c>
      <c r="I9" s="64">
        <v>1</v>
      </c>
      <c r="J9" s="56" t="b">
        <v>1</v>
      </c>
      <c r="K9" s="56" t="b">
        <v>1</v>
      </c>
      <c r="L9" s="64">
        <v>8</v>
      </c>
      <c r="M9" s="65">
        <v>0</v>
      </c>
      <c r="O9" s="14"/>
      <c r="P9" t="s">
        <v>1770</v>
      </c>
      <c r="Q9" t="s">
        <v>1771</v>
      </c>
      <c r="S9" s="55" t="s">
        <v>1772</v>
      </c>
      <c r="T9" s="54">
        <v>44354.434837962966</v>
      </c>
    </row>
    <row r="10" spans="1:20" x14ac:dyDescent="0.25">
      <c r="A10" s="63" t="s">
        <v>1773</v>
      </c>
      <c r="B10" s="64">
        <v>9</v>
      </c>
      <c r="C10" s="64">
        <v>5</v>
      </c>
      <c r="D10" s="64">
        <v>9</v>
      </c>
      <c r="E10" s="64">
        <v>9</v>
      </c>
      <c r="F10" s="64" t="s">
        <v>205</v>
      </c>
      <c r="G10" s="64" t="s">
        <v>1765</v>
      </c>
      <c r="H10" s="64" t="s">
        <v>1744</v>
      </c>
      <c r="I10" s="64">
        <v>1</v>
      </c>
      <c r="J10" s="56" t="b">
        <v>1</v>
      </c>
      <c r="K10" s="56" t="b">
        <v>1</v>
      </c>
      <c r="L10" s="64">
        <v>9</v>
      </c>
      <c r="M10" s="65">
        <v>0</v>
      </c>
      <c r="P10" t="s">
        <v>1774</v>
      </c>
      <c r="Q10" t="s">
        <v>1775</v>
      </c>
      <c r="S10" t="s">
        <v>1776</v>
      </c>
      <c r="T10" s="54">
        <v>44354.436168981483</v>
      </c>
    </row>
    <row r="11" spans="1:20" x14ac:dyDescent="0.25">
      <c r="A11" s="63" t="s">
        <v>1777</v>
      </c>
      <c r="B11" s="64">
        <v>9</v>
      </c>
      <c r="C11" s="64">
        <v>13</v>
      </c>
      <c r="D11" s="64">
        <v>9</v>
      </c>
      <c r="E11" s="64">
        <v>17</v>
      </c>
      <c r="F11" s="64" t="s">
        <v>205</v>
      </c>
      <c r="G11" s="64" t="s">
        <v>1765</v>
      </c>
      <c r="H11" s="64" t="s">
        <v>1744</v>
      </c>
      <c r="I11" s="64">
        <v>1</v>
      </c>
      <c r="J11" s="56" t="b">
        <v>1</v>
      </c>
      <c r="K11" s="56" t="b">
        <v>1</v>
      </c>
      <c r="L11" s="64">
        <v>9</v>
      </c>
      <c r="M11" s="65">
        <v>0</v>
      </c>
      <c r="O11" s="1"/>
      <c r="P11" t="s">
        <v>1778</v>
      </c>
      <c r="Q11" t="s">
        <v>1779</v>
      </c>
      <c r="S11" t="s">
        <v>1780</v>
      </c>
      <c r="T11" s="54">
        <v>44354.437476851854</v>
      </c>
    </row>
    <row r="12" spans="1:20" x14ac:dyDescent="0.25">
      <c r="A12" s="63" t="s">
        <v>1781</v>
      </c>
      <c r="B12" s="64">
        <v>10</v>
      </c>
      <c r="C12" s="64">
        <v>5</v>
      </c>
      <c r="D12" s="64">
        <v>10</v>
      </c>
      <c r="E12" s="64">
        <v>9</v>
      </c>
      <c r="F12" s="64" t="s">
        <v>205</v>
      </c>
      <c r="G12" s="64" t="s">
        <v>1765</v>
      </c>
      <c r="H12" s="64" t="s">
        <v>1744</v>
      </c>
      <c r="I12" s="64">
        <v>1</v>
      </c>
      <c r="J12" s="56" t="b">
        <v>1</v>
      </c>
      <c r="K12" s="56" t="b">
        <v>1</v>
      </c>
      <c r="L12" s="64">
        <v>10</v>
      </c>
      <c r="M12" s="65">
        <v>0</v>
      </c>
      <c r="S12" t="s">
        <v>1782</v>
      </c>
      <c r="T12" s="54">
        <v>44354.44153935185</v>
      </c>
    </row>
    <row r="13" spans="1:20" x14ac:dyDescent="0.25">
      <c r="A13" s="63" t="s">
        <v>1783</v>
      </c>
      <c r="B13" s="64">
        <v>10</v>
      </c>
      <c r="C13" s="64">
        <v>13</v>
      </c>
      <c r="D13" s="64">
        <v>10</v>
      </c>
      <c r="E13" s="64">
        <v>17</v>
      </c>
      <c r="F13" s="64" t="s">
        <v>1784</v>
      </c>
      <c r="G13" s="64" t="s">
        <v>1785</v>
      </c>
      <c r="H13" s="64" t="s">
        <v>1744</v>
      </c>
      <c r="I13" s="64">
        <v>1</v>
      </c>
      <c r="J13" s="56" t="b">
        <v>1</v>
      </c>
      <c r="K13" s="56" t="b">
        <v>1</v>
      </c>
      <c r="L13" s="64">
        <v>10</v>
      </c>
      <c r="M13" s="65">
        <v>0</v>
      </c>
      <c r="O13" s="1"/>
      <c r="S13" t="s">
        <v>1786</v>
      </c>
      <c r="T13" s="54">
        <v>44354.442152777781</v>
      </c>
    </row>
    <row r="14" spans="1:20" x14ac:dyDescent="0.25">
      <c r="A14" s="63" t="s">
        <v>1787</v>
      </c>
      <c r="B14" s="64">
        <v>11</v>
      </c>
      <c r="C14" s="64">
        <v>5</v>
      </c>
      <c r="D14" s="64">
        <v>11</v>
      </c>
      <c r="E14" s="64">
        <v>9</v>
      </c>
      <c r="F14" s="64" t="s">
        <v>1784</v>
      </c>
      <c r="G14" s="64" t="s">
        <v>1785</v>
      </c>
      <c r="H14" s="64" t="s">
        <v>1744</v>
      </c>
      <c r="I14" s="64">
        <v>1</v>
      </c>
      <c r="J14" s="56" t="b">
        <v>1</v>
      </c>
      <c r="K14" s="56" t="b">
        <v>1</v>
      </c>
      <c r="L14" s="64">
        <v>11</v>
      </c>
      <c r="M14" s="65">
        <v>0</v>
      </c>
      <c r="S14" t="s">
        <v>1788</v>
      </c>
      <c r="T14" s="54">
        <v>44354.443622685183</v>
      </c>
    </row>
    <row r="15" spans="1:20" x14ac:dyDescent="0.25">
      <c r="A15" s="63" t="s">
        <v>1789</v>
      </c>
      <c r="B15" s="64">
        <v>11</v>
      </c>
      <c r="C15" s="64">
        <v>13</v>
      </c>
      <c r="D15" s="64">
        <v>11</v>
      </c>
      <c r="E15" s="64">
        <v>17</v>
      </c>
      <c r="F15" s="64" t="s">
        <v>1790</v>
      </c>
      <c r="G15" s="64" t="s">
        <v>1791</v>
      </c>
      <c r="H15" s="64" t="s">
        <v>1744</v>
      </c>
      <c r="I15" s="64">
        <v>1</v>
      </c>
      <c r="J15" s="56" t="b">
        <v>1</v>
      </c>
      <c r="K15" s="56" t="b">
        <v>1</v>
      </c>
      <c r="L15" s="64">
        <v>11</v>
      </c>
      <c r="M15" s="65">
        <v>0</v>
      </c>
      <c r="O15" s="1"/>
      <c r="S15" t="s">
        <v>1792</v>
      </c>
      <c r="T15" s="54">
        <v>44508.40047453704</v>
      </c>
    </row>
    <row r="16" spans="1:20" x14ac:dyDescent="0.25">
      <c r="A16" s="63" t="s">
        <v>1793</v>
      </c>
      <c r="B16" s="64">
        <v>12</v>
      </c>
      <c r="C16" s="64">
        <v>5</v>
      </c>
      <c r="D16" s="64">
        <v>12</v>
      </c>
      <c r="E16" s="64">
        <v>9</v>
      </c>
      <c r="F16" s="64" t="s">
        <v>205</v>
      </c>
      <c r="G16" s="64" t="s">
        <v>1765</v>
      </c>
      <c r="H16" s="64" t="s">
        <v>1744</v>
      </c>
      <c r="I16" s="64">
        <v>1</v>
      </c>
      <c r="J16" s="56" t="b">
        <v>1</v>
      </c>
      <c r="K16" s="56" t="b">
        <v>1</v>
      </c>
      <c r="L16" s="64">
        <v>12</v>
      </c>
      <c r="M16" s="65">
        <v>0</v>
      </c>
      <c r="S16" t="s">
        <v>1794</v>
      </c>
      <c r="T16" s="54">
        <v>44508.401932870373</v>
      </c>
    </row>
    <row r="17" spans="1:20" x14ac:dyDescent="0.25">
      <c r="A17" s="63" t="s">
        <v>1795</v>
      </c>
      <c r="B17" s="64">
        <v>12</v>
      </c>
      <c r="C17" s="64">
        <v>13</v>
      </c>
      <c r="D17" s="64">
        <v>12</v>
      </c>
      <c r="E17" s="64">
        <v>17</v>
      </c>
      <c r="F17" s="64" t="s">
        <v>205</v>
      </c>
      <c r="G17" s="64" t="s">
        <v>1765</v>
      </c>
      <c r="H17" s="64" t="s">
        <v>1744</v>
      </c>
      <c r="I17" s="64">
        <v>1</v>
      </c>
      <c r="J17" s="56" t="b">
        <v>1</v>
      </c>
      <c r="K17" s="56" t="b">
        <v>1</v>
      </c>
      <c r="L17" s="64">
        <v>12</v>
      </c>
      <c r="M17" s="65">
        <v>0</v>
      </c>
      <c r="S17" t="s">
        <v>1796</v>
      </c>
      <c r="T17" s="54">
        <v>44508.402708333335</v>
      </c>
    </row>
    <row r="18" spans="1:20" x14ac:dyDescent="0.25">
      <c r="A18" s="66" t="s">
        <v>1797</v>
      </c>
      <c r="B18" s="64">
        <v>31</v>
      </c>
      <c r="C18" s="64">
        <v>5</v>
      </c>
      <c r="D18" s="64">
        <v>31</v>
      </c>
      <c r="E18" s="64">
        <v>9</v>
      </c>
      <c r="F18" s="64" t="s">
        <v>205</v>
      </c>
      <c r="G18" s="64" t="s">
        <v>1765</v>
      </c>
      <c r="H18" s="64" t="s">
        <v>1744</v>
      </c>
      <c r="I18" s="64">
        <v>1</v>
      </c>
      <c r="J18" s="56" t="b">
        <v>0</v>
      </c>
      <c r="K18" s="56" t="b">
        <v>1</v>
      </c>
      <c r="L18" s="64">
        <v>31</v>
      </c>
      <c r="M18" s="65">
        <v>0</v>
      </c>
      <c r="S18" t="s">
        <v>1798</v>
      </c>
      <c r="T18" s="54">
        <v>44508.403055555558</v>
      </c>
    </row>
    <row r="19" spans="1:20" x14ac:dyDescent="0.25">
      <c r="A19" s="63" t="s">
        <v>1799</v>
      </c>
      <c r="B19" s="64">
        <v>31</v>
      </c>
      <c r="C19" s="64">
        <v>13</v>
      </c>
      <c r="D19" s="64">
        <v>31</v>
      </c>
      <c r="E19" s="64">
        <v>17</v>
      </c>
      <c r="F19" s="64" t="s">
        <v>205</v>
      </c>
      <c r="G19" s="64" t="s">
        <v>1765</v>
      </c>
      <c r="H19" s="64" t="s">
        <v>1744</v>
      </c>
      <c r="I19" s="64">
        <v>1</v>
      </c>
      <c r="J19" s="56" t="b">
        <v>1</v>
      </c>
      <c r="K19" s="56" t="b">
        <v>0</v>
      </c>
      <c r="L19" s="64">
        <v>31</v>
      </c>
      <c r="M19" s="65">
        <v>0</v>
      </c>
      <c r="S19" t="s">
        <v>1800</v>
      </c>
      <c r="T19" s="54">
        <v>44508.403495370374</v>
      </c>
    </row>
    <row r="20" spans="1:20" x14ac:dyDescent="0.25">
      <c r="A20" s="63" t="s">
        <v>1801</v>
      </c>
      <c r="B20" s="64">
        <v>32</v>
      </c>
      <c r="C20" s="64">
        <v>5</v>
      </c>
      <c r="D20" s="64">
        <v>32</v>
      </c>
      <c r="E20" s="64">
        <v>9</v>
      </c>
      <c r="F20" s="64" t="s">
        <v>205</v>
      </c>
      <c r="G20" s="64" t="s">
        <v>1765</v>
      </c>
      <c r="H20" s="64" t="s">
        <v>1744</v>
      </c>
      <c r="I20" s="64">
        <v>1</v>
      </c>
      <c r="J20" s="56" t="b">
        <v>1</v>
      </c>
      <c r="K20" s="56" t="b">
        <v>0</v>
      </c>
      <c r="L20" s="64">
        <v>32</v>
      </c>
      <c r="M20" s="65">
        <v>0</v>
      </c>
      <c r="S20" t="s">
        <v>1802</v>
      </c>
      <c r="T20" s="54">
        <v>44508.477280092593</v>
      </c>
    </row>
    <row r="21" spans="1:20" x14ac:dyDescent="0.25">
      <c r="A21" s="63" t="s">
        <v>1803</v>
      </c>
      <c r="B21" s="64">
        <v>32</v>
      </c>
      <c r="C21" s="64">
        <v>13</v>
      </c>
      <c r="D21" s="64">
        <v>32</v>
      </c>
      <c r="E21" s="64">
        <v>17</v>
      </c>
      <c r="F21" s="64" t="s">
        <v>205</v>
      </c>
      <c r="G21" s="64" t="s">
        <v>1765</v>
      </c>
      <c r="H21" s="64" t="s">
        <v>1744</v>
      </c>
      <c r="I21" s="64">
        <v>1</v>
      </c>
      <c r="J21" s="56" t="b">
        <v>1</v>
      </c>
      <c r="K21" s="56" t="b">
        <v>0</v>
      </c>
      <c r="L21" s="64">
        <v>32</v>
      </c>
      <c r="M21" s="65">
        <v>0</v>
      </c>
      <c r="S21" t="s">
        <v>1804</v>
      </c>
      <c r="T21" s="54">
        <v>44508.477708333332</v>
      </c>
    </row>
    <row r="22" spans="1:20" x14ac:dyDescent="0.25">
      <c r="A22" s="63" t="s">
        <v>1805</v>
      </c>
      <c r="B22" s="64">
        <v>33</v>
      </c>
      <c r="C22" s="64">
        <v>5</v>
      </c>
      <c r="D22" s="64">
        <v>33</v>
      </c>
      <c r="E22" s="64">
        <v>9</v>
      </c>
      <c r="F22" s="64" t="s">
        <v>205</v>
      </c>
      <c r="G22" s="64" t="s">
        <v>1765</v>
      </c>
      <c r="H22" s="64" t="s">
        <v>1744</v>
      </c>
      <c r="I22" s="64">
        <v>1</v>
      </c>
      <c r="J22" s="56" t="b">
        <v>1</v>
      </c>
      <c r="K22" s="56" t="b">
        <v>0</v>
      </c>
      <c r="L22" s="64">
        <v>33</v>
      </c>
      <c r="M22" s="65">
        <v>0</v>
      </c>
      <c r="S22" t="s">
        <v>1806</v>
      </c>
      <c r="T22" s="54">
        <v>44508.479270833333</v>
      </c>
    </row>
    <row r="23" spans="1:20" x14ac:dyDescent="0.25">
      <c r="A23" s="63" t="s">
        <v>1807</v>
      </c>
      <c r="B23" s="64">
        <v>35</v>
      </c>
      <c r="C23" s="64">
        <v>5</v>
      </c>
      <c r="D23" s="64">
        <v>35</v>
      </c>
      <c r="E23" s="64">
        <v>9</v>
      </c>
      <c r="F23" s="64" t="s">
        <v>205</v>
      </c>
      <c r="G23" s="64" t="s">
        <v>1765</v>
      </c>
      <c r="H23" s="64" t="s">
        <v>1744</v>
      </c>
      <c r="I23" s="64">
        <v>1</v>
      </c>
      <c r="J23" s="56" t="b">
        <v>1</v>
      </c>
      <c r="K23" s="56" t="b">
        <v>0</v>
      </c>
      <c r="L23" s="64">
        <v>35</v>
      </c>
      <c r="M23" s="65">
        <v>0</v>
      </c>
      <c r="S23" t="s">
        <v>1808</v>
      </c>
      <c r="T23" s="54">
        <v>44508.480682870373</v>
      </c>
    </row>
    <row r="24" spans="1:20" x14ac:dyDescent="0.25">
      <c r="A24" s="63" t="s">
        <v>1809</v>
      </c>
      <c r="B24" s="64">
        <v>35</v>
      </c>
      <c r="C24" s="64">
        <v>13</v>
      </c>
      <c r="D24" s="64">
        <v>35</v>
      </c>
      <c r="E24" s="64">
        <v>17</v>
      </c>
      <c r="F24" s="64" t="s">
        <v>205</v>
      </c>
      <c r="G24" s="64" t="s">
        <v>1765</v>
      </c>
      <c r="H24" s="64" t="s">
        <v>1744</v>
      </c>
      <c r="I24" s="64">
        <v>1</v>
      </c>
      <c r="J24" s="56" t="b">
        <v>1</v>
      </c>
      <c r="K24" s="56" t="b">
        <v>0</v>
      </c>
      <c r="L24" s="64">
        <v>35</v>
      </c>
      <c r="M24" s="65">
        <v>0</v>
      </c>
      <c r="S24" t="s">
        <v>1810</v>
      </c>
      <c r="T24" s="54">
        <v>44508.484178240738</v>
      </c>
    </row>
    <row r="25" spans="1:20" x14ac:dyDescent="0.25">
      <c r="A25" s="63" t="s">
        <v>1811</v>
      </c>
      <c r="B25" s="64">
        <v>36</v>
      </c>
      <c r="C25" s="64">
        <v>5</v>
      </c>
      <c r="D25" s="64">
        <v>36</v>
      </c>
      <c r="E25" s="64">
        <v>9</v>
      </c>
      <c r="F25" s="64" t="s">
        <v>205</v>
      </c>
      <c r="G25" s="64" t="s">
        <v>1765</v>
      </c>
      <c r="H25" s="64" t="s">
        <v>1744</v>
      </c>
      <c r="I25" s="64">
        <v>1</v>
      </c>
      <c r="J25" s="56" t="b">
        <v>1</v>
      </c>
      <c r="K25" s="56" t="b">
        <v>0</v>
      </c>
      <c r="L25" s="64">
        <v>36</v>
      </c>
      <c r="M25" s="65">
        <v>0</v>
      </c>
      <c r="S25" t="s">
        <v>1812</v>
      </c>
      <c r="T25" s="54">
        <v>44508.484953703701</v>
      </c>
    </row>
    <row r="26" spans="1:20" x14ac:dyDescent="0.25">
      <c r="A26" s="63" t="s">
        <v>1813</v>
      </c>
      <c r="B26" s="64">
        <v>36</v>
      </c>
      <c r="C26" s="64">
        <v>13</v>
      </c>
      <c r="D26" s="64">
        <v>36</v>
      </c>
      <c r="E26" s="64">
        <v>17</v>
      </c>
      <c r="F26" s="64" t="s">
        <v>205</v>
      </c>
      <c r="G26" s="64" t="s">
        <v>1765</v>
      </c>
      <c r="H26" s="64" t="s">
        <v>1744</v>
      </c>
      <c r="I26" s="64">
        <v>1</v>
      </c>
      <c r="J26" s="56" t="b">
        <v>1</v>
      </c>
      <c r="K26" s="56" t="b">
        <v>0</v>
      </c>
      <c r="L26" s="64">
        <v>36</v>
      </c>
      <c r="M26" s="65">
        <v>0</v>
      </c>
      <c r="S26" t="s">
        <v>1814</v>
      </c>
      <c r="T26" s="54">
        <v>44508.486504629633</v>
      </c>
    </row>
    <row r="27" spans="1:20" x14ac:dyDescent="0.25">
      <c r="A27" s="63" t="s">
        <v>1815</v>
      </c>
      <c r="B27" s="64">
        <v>37</v>
      </c>
      <c r="C27" s="64">
        <v>5</v>
      </c>
      <c r="D27" s="64">
        <v>37</v>
      </c>
      <c r="E27" s="64">
        <v>9</v>
      </c>
      <c r="F27" s="64" t="s">
        <v>205</v>
      </c>
      <c r="G27" s="64" t="s">
        <v>1765</v>
      </c>
      <c r="H27" s="64" t="s">
        <v>1744</v>
      </c>
      <c r="I27" s="64">
        <v>1</v>
      </c>
      <c r="J27" s="56" t="b">
        <v>1</v>
      </c>
      <c r="K27" s="56" t="b">
        <v>0</v>
      </c>
      <c r="L27" s="64">
        <v>37</v>
      </c>
      <c r="M27" s="65">
        <v>0</v>
      </c>
      <c r="S27" t="s">
        <v>1816</v>
      </c>
      <c r="T27" s="54">
        <v>44508.488402777781</v>
      </c>
    </row>
    <row r="28" spans="1:20" s="9" customFormat="1" x14ac:dyDescent="0.25">
      <c r="A28" s="74" t="s">
        <v>1817</v>
      </c>
      <c r="B28" s="70">
        <v>37</v>
      </c>
      <c r="C28" s="70">
        <v>13</v>
      </c>
      <c r="D28" s="70">
        <v>37</v>
      </c>
      <c r="E28" s="70">
        <v>17</v>
      </c>
      <c r="F28" s="70" t="s">
        <v>205</v>
      </c>
      <c r="G28" s="70" t="s">
        <v>1765</v>
      </c>
      <c r="H28" s="70" t="s">
        <v>1744</v>
      </c>
      <c r="I28" s="70">
        <v>0</v>
      </c>
      <c r="J28" s="75" t="b">
        <v>0</v>
      </c>
      <c r="K28" s="75" t="b">
        <v>0</v>
      </c>
      <c r="L28" s="70">
        <v>37</v>
      </c>
      <c r="M28" s="76">
        <v>0</v>
      </c>
      <c r="S28" s="9" t="s">
        <v>1818</v>
      </c>
      <c r="T28" s="77">
        <v>44508.488703703704</v>
      </c>
    </row>
    <row r="29" spans="1:20" x14ac:dyDescent="0.25">
      <c r="A29" s="66" t="s">
        <v>1819</v>
      </c>
      <c r="B29" s="90">
        <v>39</v>
      </c>
      <c r="C29" s="90">
        <v>2</v>
      </c>
      <c r="D29" s="90">
        <v>39</v>
      </c>
      <c r="E29" s="90">
        <v>5</v>
      </c>
      <c r="F29" s="67" t="s">
        <v>205</v>
      </c>
      <c r="G29" s="67" t="s">
        <v>1765</v>
      </c>
      <c r="H29" s="67" t="s">
        <v>1744</v>
      </c>
      <c r="I29" s="67" t="s">
        <v>1820</v>
      </c>
      <c r="J29" s="68" t="b">
        <v>0</v>
      </c>
      <c r="K29" s="68" t="s">
        <v>1821</v>
      </c>
      <c r="L29" s="67" t="s">
        <v>1822</v>
      </c>
      <c r="M29" s="69" t="s">
        <v>1821</v>
      </c>
      <c r="S29" t="s">
        <v>1823</v>
      </c>
      <c r="T29" s="54">
        <v>44508.491249999999</v>
      </c>
    </row>
    <row r="30" spans="1:20" x14ac:dyDescent="0.25">
      <c r="A30" s="63" t="s">
        <v>1824</v>
      </c>
      <c r="B30" s="91">
        <v>39</v>
      </c>
      <c r="C30" s="91">
        <v>6</v>
      </c>
      <c r="D30" s="91">
        <v>39</v>
      </c>
      <c r="E30" s="91">
        <v>7</v>
      </c>
      <c r="F30" s="64" t="s">
        <v>205</v>
      </c>
      <c r="G30" s="64" t="s">
        <v>1743</v>
      </c>
      <c r="H30" s="64" t="s">
        <v>1744</v>
      </c>
      <c r="I30" s="64" t="s">
        <v>1820</v>
      </c>
      <c r="J30" s="56" t="b">
        <v>0</v>
      </c>
      <c r="K30" s="56" t="s">
        <v>1821</v>
      </c>
      <c r="L30" s="64"/>
      <c r="M30" s="65"/>
      <c r="S30" t="s">
        <v>1825</v>
      </c>
      <c r="T30" s="54">
        <v>44508.492060185185</v>
      </c>
    </row>
    <row r="31" spans="1:20" x14ac:dyDescent="0.25">
      <c r="A31" s="63" t="s">
        <v>1826</v>
      </c>
      <c r="B31" s="91">
        <v>39</v>
      </c>
      <c r="C31" s="91">
        <v>8</v>
      </c>
      <c r="D31" s="91">
        <v>39</v>
      </c>
      <c r="E31" s="91">
        <v>8</v>
      </c>
      <c r="F31" s="64" t="s">
        <v>1784</v>
      </c>
      <c r="G31" s="64" t="s">
        <v>1785</v>
      </c>
      <c r="H31" s="64" t="s">
        <v>1744</v>
      </c>
      <c r="I31" s="64" t="s">
        <v>1820</v>
      </c>
      <c r="J31" s="68" t="b">
        <v>0</v>
      </c>
      <c r="K31" s="56" t="s">
        <v>1821</v>
      </c>
      <c r="L31" s="64"/>
      <c r="M31" s="65"/>
      <c r="S31" t="s">
        <v>1827</v>
      </c>
      <c r="T31" s="54">
        <v>44508.493645833332</v>
      </c>
    </row>
    <row r="32" spans="1:20" x14ac:dyDescent="0.25">
      <c r="A32" s="63" t="s">
        <v>1828</v>
      </c>
      <c r="B32" s="91">
        <v>39</v>
      </c>
      <c r="C32" s="91">
        <v>9</v>
      </c>
      <c r="D32" s="91">
        <v>39</v>
      </c>
      <c r="E32" s="91">
        <v>9</v>
      </c>
      <c r="F32" s="64" t="s">
        <v>205</v>
      </c>
      <c r="G32" s="64" t="s">
        <v>1765</v>
      </c>
      <c r="H32" s="64" t="s">
        <v>1744</v>
      </c>
      <c r="I32" s="64" t="s">
        <v>1820</v>
      </c>
      <c r="J32" s="56" t="b">
        <v>0</v>
      </c>
      <c r="K32" s="56" t="s">
        <v>1821</v>
      </c>
      <c r="L32" s="64"/>
      <c r="M32" s="65"/>
      <c r="S32" t="s">
        <v>1829</v>
      </c>
      <c r="T32" s="54">
        <v>44508.495127314818</v>
      </c>
    </row>
    <row r="33" spans="1:20" x14ac:dyDescent="0.25">
      <c r="A33" s="63" t="s">
        <v>1830</v>
      </c>
      <c r="B33" s="91">
        <v>39</v>
      </c>
      <c r="C33" s="91">
        <v>10</v>
      </c>
      <c r="D33" s="91">
        <v>39</v>
      </c>
      <c r="E33" s="91">
        <v>11</v>
      </c>
      <c r="F33" s="64" t="s">
        <v>205</v>
      </c>
      <c r="G33" s="64" t="s">
        <v>1743</v>
      </c>
      <c r="H33" s="64" t="s">
        <v>1744</v>
      </c>
      <c r="I33" s="64" t="s">
        <v>1820</v>
      </c>
      <c r="J33" s="68" t="b">
        <v>0</v>
      </c>
      <c r="K33" s="56" t="s">
        <v>1821</v>
      </c>
      <c r="L33" s="64"/>
      <c r="M33" s="65"/>
      <c r="S33" t="s">
        <v>1831</v>
      </c>
      <c r="T33" s="54">
        <v>44508.495358796295</v>
      </c>
    </row>
    <row r="34" spans="1:20" x14ac:dyDescent="0.25">
      <c r="A34" s="63" t="s">
        <v>1832</v>
      </c>
      <c r="B34" s="90">
        <v>39</v>
      </c>
      <c r="C34" s="91">
        <v>12</v>
      </c>
      <c r="D34" s="91">
        <v>39</v>
      </c>
      <c r="E34" s="91">
        <v>17</v>
      </c>
      <c r="F34" s="64" t="s">
        <v>205</v>
      </c>
      <c r="G34" s="64" t="s">
        <v>1743</v>
      </c>
      <c r="H34" s="64" t="s">
        <v>1744</v>
      </c>
      <c r="I34" s="64" t="s">
        <v>1820</v>
      </c>
      <c r="J34" s="56" t="b">
        <v>0</v>
      </c>
      <c r="K34" s="56" t="s">
        <v>1821</v>
      </c>
      <c r="L34" s="64"/>
      <c r="M34" s="65"/>
      <c r="S34" t="s">
        <v>1833</v>
      </c>
      <c r="T34" s="54">
        <v>44508.496805555558</v>
      </c>
    </row>
    <row r="35" spans="1:20" x14ac:dyDescent="0.25">
      <c r="A35" s="63" t="s">
        <v>1834</v>
      </c>
      <c r="B35" s="91">
        <v>40</v>
      </c>
      <c r="C35" s="91">
        <v>2</v>
      </c>
      <c r="D35" s="91">
        <v>40</v>
      </c>
      <c r="E35" s="91">
        <v>5</v>
      </c>
      <c r="F35" s="64" t="s">
        <v>205</v>
      </c>
      <c r="G35" s="64" t="s">
        <v>1743</v>
      </c>
      <c r="H35" s="64" t="s">
        <v>1744</v>
      </c>
      <c r="I35" s="64" t="s">
        <v>1820</v>
      </c>
      <c r="J35" s="68" t="b">
        <v>0</v>
      </c>
      <c r="K35" s="56" t="s">
        <v>1821</v>
      </c>
      <c r="L35" s="64" t="s">
        <v>1835</v>
      </c>
      <c r="M35" s="65" t="s">
        <v>1821</v>
      </c>
      <c r="S35" t="s">
        <v>1836</v>
      </c>
      <c r="T35" s="54">
        <v>44508.497071759259</v>
      </c>
    </row>
    <row r="36" spans="1:20" x14ac:dyDescent="0.25">
      <c r="A36" s="63" t="s">
        <v>1837</v>
      </c>
      <c r="B36" s="91">
        <v>40</v>
      </c>
      <c r="C36" s="91">
        <v>6</v>
      </c>
      <c r="D36" s="91">
        <v>40</v>
      </c>
      <c r="E36" s="91">
        <v>7</v>
      </c>
      <c r="F36" s="64" t="s">
        <v>205</v>
      </c>
      <c r="G36" s="64" t="s">
        <v>1743</v>
      </c>
      <c r="H36" s="64" t="s">
        <v>1744</v>
      </c>
      <c r="I36" s="64" t="s">
        <v>1820</v>
      </c>
      <c r="J36" s="56" t="b">
        <v>0</v>
      </c>
      <c r="K36" s="56" t="s">
        <v>1821</v>
      </c>
      <c r="L36" s="64"/>
      <c r="M36" s="65"/>
      <c r="S36" t="s">
        <v>1838</v>
      </c>
      <c r="T36" s="54">
        <v>44508.497476851851</v>
      </c>
    </row>
    <row r="37" spans="1:20" x14ac:dyDescent="0.25">
      <c r="A37" s="63" t="s">
        <v>1839</v>
      </c>
      <c r="B37" s="91">
        <v>40</v>
      </c>
      <c r="C37" s="91">
        <v>8</v>
      </c>
      <c r="D37" s="91">
        <v>40</v>
      </c>
      <c r="E37" s="91">
        <v>8</v>
      </c>
      <c r="F37" s="64" t="s">
        <v>1784</v>
      </c>
      <c r="G37" s="64" t="s">
        <v>1785</v>
      </c>
      <c r="H37" s="64" t="s">
        <v>1744</v>
      </c>
      <c r="I37" s="64" t="s">
        <v>1820</v>
      </c>
      <c r="J37" s="68" t="b">
        <v>0</v>
      </c>
      <c r="K37" s="56" t="s">
        <v>1821</v>
      </c>
      <c r="L37" s="64"/>
      <c r="M37" s="65"/>
      <c r="S37" t="s">
        <v>1840</v>
      </c>
      <c r="T37" s="54">
        <v>44508.497997685183</v>
      </c>
    </row>
    <row r="38" spans="1:20" x14ac:dyDescent="0.25">
      <c r="A38" s="63" t="s">
        <v>1841</v>
      </c>
      <c r="B38" s="91">
        <v>40</v>
      </c>
      <c r="C38" s="91">
        <v>9</v>
      </c>
      <c r="D38" s="91">
        <v>40</v>
      </c>
      <c r="E38" s="91">
        <v>9</v>
      </c>
      <c r="F38" s="64" t="s">
        <v>205</v>
      </c>
      <c r="G38" s="64" t="s">
        <v>1765</v>
      </c>
      <c r="H38" s="64" t="s">
        <v>1744</v>
      </c>
      <c r="I38" s="64" t="s">
        <v>1820</v>
      </c>
      <c r="J38" s="56" t="b">
        <v>0</v>
      </c>
      <c r="K38" s="56" t="s">
        <v>1821</v>
      </c>
      <c r="L38" s="64"/>
      <c r="M38" s="65"/>
      <c r="S38" t="s">
        <v>1842</v>
      </c>
      <c r="T38" s="54">
        <v>44508.499490740738</v>
      </c>
    </row>
    <row r="39" spans="1:20" x14ac:dyDescent="0.25">
      <c r="A39" s="63" t="s">
        <v>1843</v>
      </c>
      <c r="B39" s="90">
        <v>40</v>
      </c>
      <c r="C39" s="91">
        <v>10</v>
      </c>
      <c r="D39" s="91">
        <v>40</v>
      </c>
      <c r="E39" s="91">
        <v>11</v>
      </c>
      <c r="F39" s="64" t="s">
        <v>205</v>
      </c>
      <c r="G39" s="64" t="s">
        <v>1743</v>
      </c>
      <c r="H39" s="64" t="s">
        <v>1744</v>
      </c>
      <c r="I39" s="64" t="s">
        <v>1820</v>
      </c>
      <c r="J39" s="68" t="b">
        <v>0</v>
      </c>
      <c r="K39" s="56" t="s">
        <v>1821</v>
      </c>
      <c r="L39" s="64"/>
      <c r="M39" s="65"/>
      <c r="S39" t="s">
        <v>1844</v>
      </c>
      <c r="T39" s="54">
        <v>44508.499710648146</v>
      </c>
    </row>
    <row r="40" spans="1:20" x14ac:dyDescent="0.25">
      <c r="A40" s="63" t="s">
        <v>1845</v>
      </c>
      <c r="B40" s="91">
        <v>40</v>
      </c>
      <c r="C40" s="91">
        <v>12</v>
      </c>
      <c r="D40" s="91">
        <v>40</v>
      </c>
      <c r="E40" s="91">
        <v>17</v>
      </c>
      <c r="F40" s="64" t="s">
        <v>205</v>
      </c>
      <c r="G40" s="64" t="s">
        <v>1743</v>
      </c>
      <c r="H40" s="64" t="s">
        <v>1744</v>
      </c>
      <c r="I40" s="64" t="s">
        <v>1820</v>
      </c>
      <c r="J40" s="56" t="b">
        <v>0</v>
      </c>
      <c r="K40" s="56" t="s">
        <v>1821</v>
      </c>
      <c r="L40" s="64"/>
      <c r="M40" s="65"/>
      <c r="S40" t="s">
        <v>1846</v>
      </c>
      <c r="T40" s="54">
        <v>44508.501168981478</v>
      </c>
    </row>
    <row r="41" spans="1:20" x14ac:dyDescent="0.25">
      <c r="A41" s="63" t="s">
        <v>1847</v>
      </c>
      <c r="B41" s="91">
        <v>41</v>
      </c>
      <c r="C41" s="91">
        <v>2</v>
      </c>
      <c r="D41" s="91">
        <v>41</v>
      </c>
      <c r="E41" s="91">
        <v>5</v>
      </c>
      <c r="F41" s="64" t="s">
        <v>205</v>
      </c>
      <c r="G41" s="64" t="s">
        <v>1743</v>
      </c>
      <c r="H41" s="64" t="s">
        <v>1744</v>
      </c>
      <c r="I41" s="64" t="s">
        <v>1820</v>
      </c>
      <c r="J41" s="68" t="b">
        <v>0</v>
      </c>
      <c r="K41" s="56" t="s">
        <v>1821</v>
      </c>
      <c r="L41" s="64" t="s">
        <v>1848</v>
      </c>
      <c r="M41" s="65" t="s">
        <v>1821</v>
      </c>
      <c r="S41" t="s">
        <v>1849</v>
      </c>
      <c r="T41" s="54">
        <v>44508.50267361111</v>
      </c>
    </row>
    <row r="42" spans="1:20" x14ac:dyDescent="0.25">
      <c r="A42" s="63" t="s">
        <v>1850</v>
      </c>
      <c r="B42" s="91">
        <v>41</v>
      </c>
      <c r="C42" s="91">
        <v>6</v>
      </c>
      <c r="D42" s="91">
        <v>41</v>
      </c>
      <c r="E42" s="91">
        <v>7</v>
      </c>
      <c r="F42" s="64" t="s">
        <v>205</v>
      </c>
      <c r="G42" s="64" t="s">
        <v>1743</v>
      </c>
      <c r="H42" s="64" t="s">
        <v>1744</v>
      </c>
      <c r="I42" s="64" t="s">
        <v>1820</v>
      </c>
      <c r="J42" s="56" t="b">
        <v>0</v>
      </c>
      <c r="K42" s="56" t="s">
        <v>1821</v>
      </c>
      <c r="L42" s="64"/>
      <c r="M42" s="65"/>
      <c r="S42" t="s">
        <v>1851</v>
      </c>
      <c r="T42" s="54">
        <v>44508.504293981481</v>
      </c>
    </row>
    <row r="43" spans="1:20" x14ac:dyDescent="0.25">
      <c r="A43" s="63" t="s">
        <v>1852</v>
      </c>
      <c r="B43" s="91">
        <v>41</v>
      </c>
      <c r="C43" s="91">
        <v>8</v>
      </c>
      <c r="D43" s="91">
        <v>41</v>
      </c>
      <c r="E43" s="91">
        <v>8</v>
      </c>
      <c r="F43" s="64" t="s">
        <v>1784</v>
      </c>
      <c r="G43" s="64" t="s">
        <v>1785</v>
      </c>
      <c r="H43" s="64" t="s">
        <v>1744</v>
      </c>
      <c r="I43" s="64" t="s">
        <v>1820</v>
      </c>
      <c r="J43" s="68" t="b">
        <v>0</v>
      </c>
      <c r="K43" s="56" t="s">
        <v>1821</v>
      </c>
      <c r="L43" s="64"/>
      <c r="M43" s="65"/>
      <c r="S43" t="s">
        <v>1853</v>
      </c>
      <c r="T43" s="54">
        <v>44508.506076388891</v>
      </c>
    </row>
    <row r="44" spans="1:20" x14ac:dyDescent="0.25">
      <c r="A44" s="63" t="s">
        <v>1854</v>
      </c>
      <c r="B44" s="90">
        <v>41</v>
      </c>
      <c r="C44" s="91">
        <v>9</v>
      </c>
      <c r="D44" s="91">
        <v>41</v>
      </c>
      <c r="E44" s="91">
        <v>9</v>
      </c>
      <c r="F44" s="64" t="s">
        <v>205</v>
      </c>
      <c r="G44" s="64" t="s">
        <v>1765</v>
      </c>
      <c r="H44" s="64" t="s">
        <v>1744</v>
      </c>
      <c r="I44" s="64" t="s">
        <v>1820</v>
      </c>
      <c r="J44" s="56" t="b">
        <v>0</v>
      </c>
      <c r="K44" s="56" t="s">
        <v>1821</v>
      </c>
      <c r="L44" s="64"/>
      <c r="M44" s="65"/>
      <c r="S44" t="s">
        <v>1855</v>
      </c>
      <c r="T44" s="54">
        <v>44508.509340277778</v>
      </c>
    </row>
    <row r="45" spans="1:20" x14ac:dyDescent="0.25">
      <c r="A45" s="63" t="s">
        <v>1856</v>
      </c>
      <c r="B45" s="91">
        <v>41</v>
      </c>
      <c r="C45" s="91">
        <v>10</v>
      </c>
      <c r="D45" s="91">
        <v>41</v>
      </c>
      <c r="E45" s="91">
        <v>11</v>
      </c>
      <c r="F45" s="64" t="s">
        <v>205</v>
      </c>
      <c r="G45" s="64" t="s">
        <v>1743</v>
      </c>
      <c r="H45" s="64" t="s">
        <v>1744</v>
      </c>
      <c r="I45" s="64" t="s">
        <v>1820</v>
      </c>
      <c r="J45" s="68" t="b">
        <v>0</v>
      </c>
      <c r="K45" s="56" t="s">
        <v>1821</v>
      </c>
      <c r="L45" s="64"/>
      <c r="M45" s="65"/>
      <c r="S45" t="s">
        <v>1857</v>
      </c>
      <c r="T45" s="54">
        <v>44508.510601851849</v>
      </c>
    </row>
    <row r="46" spans="1:20" x14ac:dyDescent="0.25">
      <c r="A46" s="63" t="s">
        <v>1858</v>
      </c>
      <c r="B46" s="91">
        <v>41</v>
      </c>
      <c r="C46" s="91">
        <v>12</v>
      </c>
      <c r="D46" s="91">
        <v>41</v>
      </c>
      <c r="E46" s="91">
        <v>17</v>
      </c>
      <c r="F46" s="64" t="s">
        <v>205</v>
      </c>
      <c r="G46" s="64" t="s">
        <v>1743</v>
      </c>
      <c r="H46" s="64" t="s">
        <v>1744</v>
      </c>
      <c r="I46" s="64" t="s">
        <v>1820</v>
      </c>
      <c r="J46" s="56" t="b">
        <v>0</v>
      </c>
      <c r="K46" s="56" t="s">
        <v>1821</v>
      </c>
      <c r="L46" s="64"/>
      <c r="M46" s="65"/>
      <c r="S46" t="s">
        <v>1859</v>
      </c>
      <c r="T46" s="54">
        <v>44508.510868055557</v>
      </c>
    </row>
    <row r="47" spans="1:20" x14ac:dyDescent="0.25">
      <c r="A47" s="63" t="s">
        <v>1860</v>
      </c>
      <c r="B47" s="91">
        <v>42</v>
      </c>
      <c r="C47" s="91">
        <v>2</v>
      </c>
      <c r="D47" s="91">
        <v>42</v>
      </c>
      <c r="E47" s="91">
        <v>5</v>
      </c>
      <c r="F47" s="64" t="s">
        <v>205</v>
      </c>
      <c r="G47" s="64" t="s">
        <v>1743</v>
      </c>
      <c r="H47" s="64" t="s">
        <v>1744</v>
      </c>
      <c r="I47" s="64" t="s">
        <v>1820</v>
      </c>
      <c r="J47" s="68" t="b">
        <v>0</v>
      </c>
      <c r="K47" s="56" t="s">
        <v>1821</v>
      </c>
      <c r="L47" s="64" t="s">
        <v>1861</v>
      </c>
      <c r="M47" s="65" t="s">
        <v>1821</v>
      </c>
      <c r="S47" t="s">
        <v>1862</v>
      </c>
      <c r="T47" s="54">
        <v>44508.512442129628</v>
      </c>
    </row>
    <row r="48" spans="1:20" x14ac:dyDescent="0.25">
      <c r="A48" s="63" t="s">
        <v>1863</v>
      </c>
      <c r="B48" s="91">
        <v>42</v>
      </c>
      <c r="C48" s="91">
        <v>6</v>
      </c>
      <c r="D48" s="91">
        <v>42</v>
      </c>
      <c r="E48" s="91">
        <v>7</v>
      </c>
      <c r="F48" s="64" t="s">
        <v>205</v>
      </c>
      <c r="G48" s="64" t="s">
        <v>1743</v>
      </c>
      <c r="H48" s="64" t="s">
        <v>1744</v>
      </c>
      <c r="I48" s="64" t="s">
        <v>1820</v>
      </c>
      <c r="J48" s="56" t="b">
        <v>0</v>
      </c>
      <c r="K48" s="56" t="s">
        <v>1821</v>
      </c>
      <c r="L48" s="64"/>
      <c r="M48" s="65"/>
      <c r="S48" t="s">
        <v>1864</v>
      </c>
      <c r="T48" s="54">
        <v>44508.518842592595</v>
      </c>
    </row>
    <row r="49" spans="1:20" x14ac:dyDescent="0.25">
      <c r="A49" s="63" t="s">
        <v>1865</v>
      </c>
      <c r="B49" s="90">
        <v>42</v>
      </c>
      <c r="C49" s="91">
        <v>8</v>
      </c>
      <c r="D49" s="91">
        <v>42</v>
      </c>
      <c r="E49" s="91">
        <v>8</v>
      </c>
      <c r="F49" s="64" t="s">
        <v>1784</v>
      </c>
      <c r="G49" s="64" t="s">
        <v>1785</v>
      </c>
      <c r="H49" s="64" t="s">
        <v>1744</v>
      </c>
      <c r="I49" s="64" t="s">
        <v>1820</v>
      </c>
      <c r="J49" s="68" t="b">
        <v>0</v>
      </c>
      <c r="K49" s="56" t="s">
        <v>1821</v>
      </c>
      <c r="L49" s="64"/>
      <c r="M49" s="65"/>
      <c r="S49" t="s">
        <v>1866</v>
      </c>
      <c r="T49" s="54">
        <v>44508.521423611113</v>
      </c>
    </row>
    <row r="50" spans="1:20" x14ac:dyDescent="0.25">
      <c r="A50" s="63" t="s">
        <v>1867</v>
      </c>
      <c r="B50" s="91">
        <v>42</v>
      </c>
      <c r="C50" s="91">
        <v>9</v>
      </c>
      <c r="D50" s="91">
        <v>42</v>
      </c>
      <c r="E50" s="91">
        <v>9</v>
      </c>
      <c r="F50" s="64" t="s">
        <v>205</v>
      </c>
      <c r="G50" s="64" t="s">
        <v>1765</v>
      </c>
      <c r="H50" s="64" t="s">
        <v>1744</v>
      </c>
      <c r="I50" s="64" t="s">
        <v>1820</v>
      </c>
      <c r="J50" s="56" t="b">
        <v>0</v>
      </c>
      <c r="K50" s="56" t="s">
        <v>1821</v>
      </c>
      <c r="L50" s="64"/>
      <c r="M50" s="65"/>
      <c r="S50" t="s">
        <v>1868</v>
      </c>
      <c r="T50" s="54">
        <v>44508.522824074076</v>
      </c>
    </row>
    <row r="51" spans="1:20" x14ac:dyDescent="0.25">
      <c r="A51" s="63" t="s">
        <v>1869</v>
      </c>
      <c r="B51" s="91">
        <v>42</v>
      </c>
      <c r="C51" s="91">
        <v>10</v>
      </c>
      <c r="D51" s="91">
        <v>42</v>
      </c>
      <c r="E51" s="91">
        <v>11</v>
      </c>
      <c r="F51" s="64" t="s">
        <v>205</v>
      </c>
      <c r="G51" s="64" t="s">
        <v>1743</v>
      </c>
      <c r="H51" s="64" t="s">
        <v>1744</v>
      </c>
      <c r="I51" s="64" t="s">
        <v>1820</v>
      </c>
      <c r="J51" s="68" t="b">
        <v>0</v>
      </c>
      <c r="K51" s="56" t="s">
        <v>1821</v>
      </c>
      <c r="L51" s="64"/>
      <c r="M51" s="65"/>
      <c r="S51" t="s">
        <v>1870</v>
      </c>
      <c r="T51" s="54">
        <v>44510.479490740741</v>
      </c>
    </row>
    <row r="52" spans="1:20" x14ac:dyDescent="0.25">
      <c r="A52" s="63" t="s">
        <v>1871</v>
      </c>
      <c r="B52" s="91">
        <v>42</v>
      </c>
      <c r="C52" s="91">
        <v>12</v>
      </c>
      <c r="D52" s="91">
        <v>42</v>
      </c>
      <c r="E52" s="91">
        <v>17</v>
      </c>
      <c r="F52" s="64" t="s">
        <v>205</v>
      </c>
      <c r="G52" s="64" t="s">
        <v>1743</v>
      </c>
      <c r="H52" s="64" t="s">
        <v>1744</v>
      </c>
      <c r="I52" s="64" t="s">
        <v>1820</v>
      </c>
      <c r="J52" s="56" t="b">
        <v>0</v>
      </c>
      <c r="K52" s="56" t="s">
        <v>1821</v>
      </c>
      <c r="L52" s="64"/>
      <c r="M52" s="65"/>
      <c r="S52" t="s">
        <v>1872</v>
      </c>
      <c r="T52" s="54">
        <v>44510.524085648147</v>
      </c>
    </row>
    <row r="53" spans="1:20" x14ac:dyDescent="0.25">
      <c r="A53" s="63" t="s">
        <v>1873</v>
      </c>
      <c r="B53" s="91">
        <v>43</v>
      </c>
      <c r="C53" s="91">
        <v>2</v>
      </c>
      <c r="D53" s="91">
        <v>43</v>
      </c>
      <c r="E53" s="91">
        <v>5</v>
      </c>
      <c r="F53" s="64" t="s">
        <v>205</v>
      </c>
      <c r="G53" s="64" t="s">
        <v>1743</v>
      </c>
      <c r="H53" s="64" t="s">
        <v>1744</v>
      </c>
      <c r="I53" s="64" t="s">
        <v>1820</v>
      </c>
      <c r="J53" s="68" t="b">
        <v>0</v>
      </c>
      <c r="K53" s="56" t="s">
        <v>1821</v>
      </c>
      <c r="L53" s="64" t="s">
        <v>1874</v>
      </c>
      <c r="M53" s="65" t="s">
        <v>1821</v>
      </c>
      <c r="S53" t="s">
        <v>1875</v>
      </c>
      <c r="T53" s="54">
        <v>44510.525648148148</v>
      </c>
    </row>
    <row r="54" spans="1:20" x14ac:dyDescent="0.25">
      <c r="A54" s="63" t="s">
        <v>1876</v>
      </c>
      <c r="B54" s="90">
        <v>43</v>
      </c>
      <c r="C54" s="91">
        <v>6</v>
      </c>
      <c r="D54" s="91">
        <v>43</v>
      </c>
      <c r="E54" s="91">
        <v>7</v>
      </c>
      <c r="F54" s="64" t="s">
        <v>205</v>
      </c>
      <c r="G54" s="64" t="s">
        <v>1743</v>
      </c>
      <c r="H54" s="64" t="s">
        <v>1744</v>
      </c>
      <c r="I54" s="64" t="s">
        <v>1820</v>
      </c>
      <c r="J54" s="56" t="b">
        <v>0</v>
      </c>
      <c r="K54" s="56" t="s">
        <v>1821</v>
      </c>
      <c r="L54" s="64"/>
      <c r="M54" s="65"/>
      <c r="S54" s="55" t="s">
        <v>1877</v>
      </c>
      <c r="T54" s="54">
        <v>44510.52715277778</v>
      </c>
    </row>
    <row r="55" spans="1:20" x14ac:dyDescent="0.25">
      <c r="A55" s="63" t="s">
        <v>1878</v>
      </c>
      <c r="B55" s="91">
        <v>43</v>
      </c>
      <c r="C55" s="91">
        <v>8</v>
      </c>
      <c r="D55" s="91">
        <v>43</v>
      </c>
      <c r="E55" s="91">
        <v>8</v>
      </c>
      <c r="F55" s="64" t="s">
        <v>1784</v>
      </c>
      <c r="G55" s="64" t="s">
        <v>1785</v>
      </c>
      <c r="H55" s="64" t="s">
        <v>1744</v>
      </c>
      <c r="I55" s="64" t="s">
        <v>1820</v>
      </c>
      <c r="J55" s="68" t="b">
        <v>0</v>
      </c>
      <c r="K55" s="56" t="s">
        <v>1821</v>
      </c>
      <c r="L55" s="64"/>
      <c r="M55" s="65"/>
      <c r="S55" s="55" t="s">
        <v>1879</v>
      </c>
      <c r="T55" s="54">
        <v>44510.528599537036</v>
      </c>
    </row>
    <row r="56" spans="1:20" x14ac:dyDescent="0.25">
      <c r="A56" s="63" t="s">
        <v>1880</v>
      </c>
      <c r="B56" s="91">
        <v>43</v>
      </c>
      <c r="C56" s="91">
        <v>9</v>
      </c>
      <c r="D56" s="91">
        <v>43</v>
      </c>
      <c r="E56" s="91">
        <v>9</v>
      </c>
      <c r="F56" s="64" t="s">
        <v>205</v>
      </c>
      <c r="G56" s="64" t="s">
        <v>1765</v>
      </c>
      <c r="H56" s="64" t="s">
        <v>1744</v>
      </c>
      <c r="I56" s="64" t="s">
        <v>1820</v>
      </c>
      <c r="J56" s="56" t="b">
        <v>0</v>
      </c>
      <c r="K56" s="56" t="s">
        <v>1821</v>
      </c>
      <c r="L56" s="64"/>
      <c r="M56" s="65"/>
      <c r="S56" s="55" t="s">
        <v>1881</v>
      </c>
      <c r="T56" s="54">
        <v>44510.530034722222</v>
      </c>
    </row>
    <row r="57" spans="1:20" x14ac:dyDescent="0.25">
      <c r="A57" s="63" t="s">
        <v>1882</v>
      </c>
      <c r="B57" s="91">
        <v>43</v>
      </c>
      <c r="C57" s="91">
        <v>10</v>
      </c>
      <c r="D57" s="91">
        <v>43</v>
      </c>
      <c r="E57" s="91">
        <v>11</v>
      </c>
      <c r="F57" s="64" t="s">
        <v>205</v>
      </c>
      <c r="G57" s="64" t="s">
        <v>1743</v>
      </c>
      <c r="H57" s="64" t="s">
        <v>1744</v>
      </c>
      <c r="I57" s="64" t="s">
        <v>1820</v>
      </c>
      <c r="J57" s="68" t="b">
        <v>0</v>
      </c>
      <c r="K57" s="56" t="s">
        <v>1821</v>
      </c>
      <c r="L57" s="64"/>
      <c r="M57" s="65"/>
      <c r="S57" t="s">
        <v>1883</v>
      </c>
      <c r="T57" s="54">
        <v>44510.531898148147</v>
      </c>
    </row>
    <row r="58" spans="1:20" x14ac:dyDescent="0.25">
      <c r="A58" s="63" t="s">
        <v>1884</v>
      </c>
      <c r="B58" s="91">
        <v>43</v>
      </c>
      <c r="C58" s="91">
        <v>12</v>
      </c>
      <c r="D58" s="91">
        <v>43</v>
      </c>
      <c r="E58" s="91">
        <v>17</v>
      </c>
      <c r="F58" s="64" t="s">
        <v>205</v>
      </c>
      <c r="G58" s="64" t="s">
        <v>1743</v>
      </c>
      <c r="H58" s="64" t="s">
        <v>1744</v>
      </c>
      <c r="I58" s="64" t="s">
        <v>1820</v>
      </c>
      <c r="J58" s="56" t="b">
        <v>0</v>
      </c>
      <c r="K58" s="56" t="s">
        <v>1821</v>
      </c>
      <c r="L58" s="64"/>
      <c r="M58" s="65"/>
      <c r="S58" t="s">
        <v>1885</v>
      </c>
      <c r="T58" s="54">
        <v>44510.533460648148</v>
      </c>
    </row>
    <row r="59" spans="1:20" x14ac:dyDescent="0.25">
      <c r="A59" s="63" t="s">
        <v>1886</v>
      </c>
      <c r="B59" s="90">
        <v>44</v>
      </c>
      <c r="C59" s="91">
        <v>2</v>
      </c>
      <c r="D59" s="91">
        <v>44</v>
      </c>
      <c r="E59" s="91">
        <v>5</v>
      </c>
      <c r="F59" s="64" t="s">
        <v>205</v>
      </c>
      <c r="G59" s="64" t="s">
        <v>1743</v>
      </c>
      <c r="H59" s="64" t="s">
        <v>1744</v>
      </c>
      <c r="I59" s="64" t="s">
        <v>1820</v>
      </c>
      <c r="J59" s="68" t="b">
        <v>0</v>
      </c>
      <c r="K59" s="56" t="s">
        <v>1821</v>
      </c>
      <c r="L59" s="64" t="s">
        <v>1887</v>
      </c>
      <c r="M59" s="65" t="s">
        <v>1821</v>
      </c>
      <c r="S59" t="s">
        <v>1888</v>
      </c>
      <c r="T59" s="54">
        <v>44510.533680555556</v>
      </c>
    </row>
    <row r="60" spans="1:20" x14ac:dyDescent="0.25">
      <c r="A60" s="63" t="s">
        <v>1889</v>
      </c>
      <c r="B60" s="91">
        <v>44</v>
      </c>
      <c r="C60" s="91">
        <v>6</v>
      </c>
      <c r="D60" s="91">
        <v>44</v>
      </c>
      <c r="E60" s="91">
        <v>7</v>
      </c>
      <c r="F60" s="64" t="s">
        <v>205</v>
      </c>
      <c r="G60" s="64" t="s">
        <v>1743</v>
      </c>
      <c r="H60" s="64" t="s">
        <v>1744</v>
      </c>
      <c r="I60" s="64" t="s">
        <v>1820</v>
      </c>
      <c r="J60" s="56" t="b">
        <v>0</v>
      </c>
      <c r="K60" s="56" t="s">
        <v>1821</v>
      </c>
      <c r="L60" s="64"/>
      <c r="M60" s="65"/>
      <c r="S60" t="s">
        <v>1890</v>
      </c>
      <c r="T60" s="54">
        <v>44510.535208333335</v>
      </c>
    </row>
    <row r="61" spans="1:20" x14ac:dyDescent="0.25">
      <c r="A61" s="63" t="s">
        <v>1891</v>
      </c>
      <c r="B61" s="91">
        <v>44</v>
      </c>
      <c r="C61" s="91">
        <v>8</v>
      </c>
      <c r="D61" s="91">
        <v>44</v>
      </c>
      <c r="E61" s="91">
        <v>8</v>
      </c>
      <c r="F61" s="64" t="s">
        <v>1784</v>
      </c>
      <c r="G61" s="64" t="s">
        <v>1785</v>
      </c>
      <c r="H61" s="64" t="s">
        <v>1744</v>
      </c>
      <c r="I61" s="64" t="s">
        <v>1820</v>
      </c>
      <c r="J61" s="68" t="b">
        <v>0</v>
      </c>
      <c r="K61" s="56" t="s">
        <v>1821</v>
      </c>
      <c r="L61" s="64"/>
      <c r="M61" s="65"/>
      <c r="S61" t="s">
        <v>1892</v>
      </c>
      <c r="T61" s="54">
        <v>44510.535428240742</v>
      </c>
    </row>
    <row r="62" spans="1:20" x14ac:dyDescent="0.25">
      <c r="A62" s="63" t="s">
        <v>1893</v>
      </c>
      <c r="B62" s="91">
        <v>44</v>
      </c>
      <c r="C62" s="91">
        <v>9</v>
      </c>
      <c r="D62" s="91">
        <v>44</v>
      </c>
      <c r="E62" s="91">
        <v>9</v>
      </c>
      <c r="F62" s="64" t="s">
        <v>205</v>
      </c>
      <c r="G62" s="64" t="s">
        <v>1765</v>
      </c>
      <c r="H62" s="64" t="s">
        <v>1744</v>
      </c>
      <c r="I62" s="64" t="s">
        <v>1820</v>
      </c>
      <c r="J62" s="56" t="b">
        <v>0</v>
      </c>
      <c r="K62" s="56" t="s">
        <v>1821</v>
      </c>
      <c r="L62" s="64"/>
      <c r="M62" s="65"/>
      <c r="S62" t="s">
        <v>1894</v>
      </c>
      <c r="T62" s="54">
        <v>44510.535740740743</v>
      </c>
    </row>
    <row r="63" spans="1:20" x14ac:dyDescent="0.25">
      <c r="A63" s="63" t="s">
        <v>1895</v>
      </c>
      <c r="B63" s="91">
        <v>44</v>
      </c>
      <c r="C63" s="91">
        <v>10</v>
      </c>
      <c r="D63" s="91">
        <v>44</v>
      </c>
      <c r="E63" s="91">
        <v>11</v>
      </c>
      <c r="F63" s="64" t="s">
        <v>205</v>
      </c>
      <c r="G63" s="64" t="s">
        <v>1743</v>
      </c>
      <c r="H63" s="64" t="s">
        <v>1744</v>
      </c>
      <c r="I63" s="64" t="s">
        <v>1820</v>
      </c>
      <c r="J63" s="68" t="b">
        <v>0</v>
      </c>
      <c r="K63" s="56" t="s">
        <v>1821</v>
      </c>
      <c r="L63" s="64"/>
      <c r="M63" s="65"/>
      <c r="S63" t="s">
        <v>1896</v>
      </c>
      <c r="T63" s="54">
        <v>44510.538576388892</v>
      </c>
    </row>
    <row r="64" spans="1:20" x14ac:dyDescent="0.25">
      <c r="A64" s="63" t="s">
        <v>1897</v>
      </c>
      <c r="B64" s="90">
        <v>44</v>
      </c>
      <c r="C64" s="91">
        <v>12</v>
      </c>
      <c r="D64" s="91">
        <v>44</v>
      </c>
      <c r="E64" s="91">
        <v>17</v>
      </c>
      <c r="F64" s="64" t="s">
        <v>205</v>
      </c>
      <c r="G64" s="64" t="s">
        <v>1743</v>
      </c>
      <c r="H64" s="64" t="s">
        <v>1744</v>
      </c>
      <c r="I64" s="64" t="s">
        <v>1820</v>
      </c>
      <c r="J64" s="56" t="b">
        <v>0</v>
      </c>
      <c r="K64" s="56" t="s">
        <v>1821</v>
      </c>
      <c r="L64" s="64"/>
      <c r="M64" s="65"/>
      <c r="S64" t="s">
        <v>1898</v>
      </c>
      <c r="T64" s="54">
        <v>44510.540011574078</v>
      </c>
    </row>
    <row r="65" spans="1:20" x14ac:dyDescent="0.25">
      <c r="A65" s="63" t="s">
        <v>1899</v>
      </c>
      <c r="B65" s="91">
        <v>45</v>
      </c>
      <c r="C65" s="91">
        <v>2</v>
      </c>
      <c r="D65" s="91">
        <v>45</v>
      </c>
      <c r="E65" s="91">
        <v>5</v>
      </c>
      <c r="F65" s="64" t="s">
        <v>205</v>
      </c>
      <c r="G65" s="64" t="s">
        <v>1743</v>
      </c>
      <c r="H65" s="64" t="s">
        <v>1744</v>
      </c>
      <c r="I65" s="64" t="s">
        <v>1820</v>
      </c>
      <c r="J65" s="68" t="b">
        <v>0</v>
      </c>
      <c r="K65" s="56" t="s">
        <v>1821</v>
      </c>
      <c r="L65" s="64" t="s">
        <v>1900</v>
      </c>
      <c r="M65" s="65" t="s">
        <v>1821</v>
      </c>
      <c r="S65" t="s">
        <v>1901</v>
      </c>
      <c r="T65" s="54">
        <v>44510.54178240741</v>
      </c>
    </row>
    <row r="66" spans="1:20" x14ac:dyDescent="0.25">
      <c r="A66" s="63" t="s">
        <v>1902</v>
      </c>
      <c r="B66" s="91">
        <v>45</v>
      </c>
      <c r="C66" s="91">
        <v>6</v>
      </c>
      <c r="D66" s="91">
        <v>45</v>
      </c>
      <c r="E66" s="91">
        <v>7</v>
      </c>
      <c r="F66" s="64" t="s">
        <v>205</v>
      </c>
      <c r="G66" s="64" t="s">
        <v>1743</v>
      </c>
      <c r="H66" s="64" t="s">
        <v>1744</v>
      </c>
      <c r="I66" s="64" t="s">
        <v>1820</v>
      </c>
      <c r="J66" s="56" t="b">
        <v>0</v>
      </c>
      <c r="K66" s="56" t="s">
        <v>1821</v>
      </c>
      <c r="L66" s="64"/>
      <c r="M66" s="65"/>
      <c r="S66" t="s">
        <v>1903</v>
      </c>
      <c r="T66" s="54">
        <v>44510.541944444441</v>
      </c>
    </row>
    <row r="67" spans="1:20" x14ac:dyDescent="0.25">
      <c r="A67" s="63" t="s">
        <v>1904</v>
      </c>
      <c r="B67" s="91">
        <v>45</v>
      </c>
      <c r="C67" s="91">
        <v>8</v>
      </c>
      <c r="D67" s="91">
        <v>45</v>
      </c>
      <c r="E67" s="91">
        <v>8</v>
      </c>
      <c r="F67" s="64" t="s">
        <v>1784</v>
      </c>
      <c r="G67" s="64" t="s">
        <v>1785</v>
      </c>
      <c r="H67" s="64" t="s">
        <v>1744</v>
      </c>
      <c r="I67" s="64" t="s">
        <v>1820</v>
      </c>
      <c r="J67" s="68" t="b">
        <v>0</v>
      </c>
      <c r="K67" s="56" t="s">
        <v>1821</v>
      </c>
      <c r="L67" s="64"/>
      <c r="M67" s="65"/>
      <c r="S67" t="s">
        <v>1905</v>
      </c>
      <c r="T67" s="54">
        <v>44510.543541666666</v>
      </c>
    </row>
    <row r="68" spans="1:20" x14ac:dyDescent="0.25">
      <c r="A68" s="63" t="s">
        <v>1906</v>
      </c>
      <c r="B68" s="91">
        <v>45</v>
      </c>
      <c r="C68" s="91">
        <v>9</v>
      </c>
      <c r="D68" s="91">
        <v>45</v>
      </c>
      <c r="E68" s="91">
        <v>9</v>
      </c>
      <c r="F68" s="64" t="s">
        <v>205</v>
      </c>
      <c r="G68" s="64" t="s">
        <v>1765</v>
      </c>
      <c r="H68" s="64" t="s">
        <v>1744</v>
      </c>
      <c r="I68" s="64" t="s">
        <v>1820</v>
      </c>
      <c r="J68" s="56" t="b">
        <v>0</v>
      </c>
      <c r="K68" s="56" t="s">
        <v>1821</v>
      </c>
      <c r="L68" s="64"/>
      <c r="M68" s="65"/>
      <c r="S68" t="s">
        <v>1907</v>
      </c>
      <c r="T68" s="54">
        <v>44510.548506944448</v>
      </c>
    </row>
    <row r="69" spans="1:20" x14ac:dyDescent="0.25">
      <c r="A69" s="63" t="s">
        <v>1908</v>
      </c>
      <c r="B69" s="90">
        <v>45</v>
      </c>
      <c r="C69" s="91">
        <v>10</v>
      </c>
      <c r="D69" s="91">
        <v>45</v>
      </c>
      <c r="E69" s="91">
        <v>11</v>
      </c>
      <c r="F69" s="64" t="s">
        <v>205</v>
      </c>
      <c r="G69" s="64" t="s">
        <v>1743</v>
      </c>
      <c r="H69" s="64" t="s">
        <v>1744</v>
      </c>
      <c r="I69" s="64" t="s">
        <v>1820</v>
      </c>
      <c r="J69" s="68" t="b">
        <v>0</v>
      </c>
      <c r="K69" s="56" t="s">
        <v>1821</v>
      </c>
      <c r="L69" s="64"/>
      <c r="M69" s="65"/>
      <c r="S69" t="s">
        <v>1909</v>
      </c>
      <c r="T69" s="54">
        <v>44510.548819444448</v>
      </c>
    </row>
    <row r="70" spans="1:20" x14ac:dyDescent="0.25">
      <c r="A70" s="63" t="s">
        <v>1910</v>
      </c>
      <c r="B70" s="91">
        <v>45</v>
      </c>
      <c r="C70" s="91">
        <v>12</v>
      </c>
      <c r="D70" s="91">
        <v>45</v>
      </c>
      <c r="E70" s="91">
        <v>17</v>
      </c>
      <c r="F70" s="64" t="s">
        <v>205</v>
      </c>
      <c r="G70" s="64" t="s">
        <v>1743</v>
      </c>
      <c r="H70" s="64" t="s">
        <v>1744</v>
      </c>
      <c r="I70" s="64" t="s">
        <v>1820</v>
      </c>
      <c r="J70" s="56" t="b">
        <v>0</v>
      </c>
      <c r="K70" s="56" t="s">
        <v>1821</v>
      </c>
      <c r="L70" s="64"/>
      <c r="M70" s="65"/>
      <c r="S70" t="s">
        <v>1911</v>
      </c>
      <c r="T70" s="54">
        <v>44510.550659722219</v>
      </c>
    </row>
    <row r="71" spans="1:20" x14ac:dyDescent="0.25">
      <c r="A71" s="63" t="s">
        <v>1912</v>
      </c>
      <c r="B71" s="91">
        <v>46</v>
      </c>
      <c r="C71" s="91">
        <v>2</v>
      </c>
      <c r="D71" s="91">
        <v>46</v>
      </c>
      <c r="E71" s="91">
        <v>5</v>
      </c>
      <c r="F71" s="64" t="s">
        <v>205</v>
      </c>
      <c r="G71" s="64" t="s">
        <v>1743</v>
      </c>
      <c r="H71" s="64" t="s">
        <v>1744</v>
      </c>
      <c r="I71" s="64" t="s">
        <v>1820</v>
      </c>
      <c r="J71" s="68" t="b">
        <v>0</v>
      </c>
      <c r="K71" s="56" t="s">
        <v>1821</v>
      </c>
      <c r="L71" s="64" t="s">
        <v>1913</v>
      </c>
      <c r="M71" s="65" t="s">
        <v>1821</v>
      </c>
      <c r="S71" t="s">
        <v>1914</v>
      </c>
      <c r="T71" s="54">
        <v>44510.61991898148</v>
      </c>
    </row>
    <row r="72" spans="1:20" x14ac:dyDescent="0.25">
      <c r="A72" s="63" t="s">
        <v>1915</v>
      </c>
      <c r="B72" s="91">
        <v>46</v>
      </c>
      <c r="C72" s="91">
        <v>6</v>
      </c>
      <c r="D72" s="91">
        <v>46</v>
      </c>
      <c r="E72" s="91">
        <v>7</v>
      </c>
      <c r="F72" s="64" t="s">
        <v>205</v>
      </c>
      <c r="G72" s="64" t="s">
        <v>1743</v>
      </c>
      <c r="H72" s="64" t="s">
        <v>1744</v>
      </c>
      <c r="I72" s="64" t="s">
        <v>1820</v>
      </c>
      <c r="J72" s="56" t="b">
        <v>0</v>
      </c>
      <c r="K72" s="56" t="s">
        <v>1821</v>
      </c>
      <c r="L72" s="64"/>
      <c r="M72" s="65"/>
      <c r="S72" t="s">
        <v>1916</v>
      </c>
      <c r="T72" s="54">
        <v>44510.621331018519</v>
      </c>
    </row>
    <row r="73" spans="1:20" x14ac:dyDescent="0.25">
      <c r="A73" s="63" t="s">
        <v>1917</v>
      </c>
      <c r="B73" s="91">
        <v>46</v>
      </c>
      <c r="C73" s="91">
        <v>8</v>
      </c>
      <c r="D73" s="91">
        <v>46</v>
      </c>
      <c r="E73" s="91">
        <v>8</v>
      </c>
      <c r="F73" s="64" t="s">
        <v>1784</v>
      </c>
      <c r="G73" s="64" t="s">
        <v>1785</v>
      </c>
      <c r="H73" s="64" t="s">
        <v>1744</v>
      </c>
      <c r="I73" s="64" t="s">
        <v>1820</v>
      </c>
      <c r="J73" s="68" t="b">
        <v>0</v>
      </c>
      <c r="K73" s="56" t="s">
        <v>1821</v>
      </c>
      <c r="L73" s="64"/>
      <c r="M73" s="65"/>
      <c r="S73" t="s">
        <v>1918</v>
      </c>
      <c r="T73" s="54">
        <v>44510.622731481482</v>
      </c>
    </row>
    <row r="74" spans="1:20" x14ac:dyDescent="0.25">
      <c r="A74" s="63" t="s">
        <v>1919</v>
      </c>
      <c r="B74" s="90">
        <v>46</v>
      </c>
      <c r="C74" s="91">
        <v>9</v>
      </c>
      <c r="D74" s="91">
        <v>46</v>
      </c>
      <c r="E74" s="91">
        <v>9</v>
      </c>
      <c r="F74" s="64" t="s">
        <v>205</v>
      </c>
      <c r="G74" s="64" t="s">
        <v>1765</v>
      </c>
      <c r="H74" s="64" t="s">
        <v>1744</v>
      </c>
      <c r="I74" s="64" t="s">
        <v>1820</v>
      </c>
      <c r="J74" s="56" t="b">
        <v>0</v>
      </c>
      <c r="K74" s="56" t="s">
        <v>1821</v>
      </c>
      <c r="L74" s="64"/>
      <c r="M74" s="65"/>
      <c r="S74" t="s">
        <v>1920</v>
      </c>
      <c r="T74" s="54">
        <v>44510.624143518522</v>
      </c>
    </row>
    <row r="75" spans="1:20" x14ac:dyDescent="0.25">
      <c r="A75" s="63" t="s">
        <v>1921</v>
      </c>
      <c r="B75" s="91">
        <v>46</v>
      </c>
      <c r="C75" s="91">
        <v>10</v>
      </c>
      <c r="D75" s="91">
        <v>46</v>
      </c>
      <c r="E75" s="91">
        <v>11</v>
      </c>
      <c r="F75" s="64" t="s">
        <v>205</v>
      </c>
      <c r="G75" s="64" t="s">
        <v>1743</v>
      </c>
      <c r="H75" s="64" t="s">
        <v>1744</v>
      </c>
      <c r="I75" s="64" t="s">
        <v>1820</v>
      </c>
      <c r="J75" s="68" t="b">
        <v>0</v>
      </c>
      <c r="K75" s="56" t="s">
        <v>1821</v>
      </c>
      <c r="L75" s="64"/>
      <c r="M75" s="65"/>
      <c r="S75" t="s">
        <v>1922</v>
      </c>
      <c r="T75" s="54">
        <v>44510.625613425924</v>
      </c>
    </row>
    <row r="76" spans="1:20" x14ac:dyDescent="0.25">
      <c r="A76" s="63" t="s">
        <v>1923</v>
      </c>
      <c r="B76" s="91">
        <v>46</v>
      </c>
      <c r="C76" s="91">
        <v>12</v>
      </c>
      <c r="D76" s="91">
        <v>46</v>
      </c>
      <c r="E76" s="91">
        <v>17</v>
      </c>
      <c r="F76" s="64" t="s">
        <v>205</v>
      </c>
      <c r="G76" s="64" t="s">
        <v>1743</v>
      </c>
      <c r="H76" s="64" t="s">
        <v>1744</v>
      </c>
      <c r="I76" s="64" t="s">
        <v>1820</v>
      </c>
      <c r="J76" s="56" t="b">
        <v>0</v>
      </c>
      <c r="K76" s="56" t="s">
        <v>1821</v>
      </c>
      <c r="L76" s="64"/>
      <c r="M76" s="65"/>
      <c r="S76" t="s">
        <v>1924</v>
      </c>
      <c r="T76" s="54">
        <v>44510.659780092596</v>
      </c>
    </row>
    <row r="77" spans="1:20" x14ac:dyDescent="0.25">
      <c r="A77" s="63" t="s">
        <v>1925</v>
      </c>
      <c r="B77" s="91">
        <v>47</v>
      </c>
      <c r="C77" s="91">
        <v>2</v>
      </c>
      <c r="D77" s="91">
        <v>47</v>
      </c>
      <c r="E77" s="91">
        <v>5</v>
      </c>
      <c r="F77" s="64" t="s">
        <v>205</v>
      </c>
      <c r="G77" s="64" t="s">
        <v>1743</v>
      </c>
      <c r="H77" s="64" t="s">
        <v>1744</v>
      </c>
      <c r="I77" s="64" t="s">
        <v>1820</v>
      </c>
      <c r="J77" s="68" t="b">
        <v>0</v>
      </c>
      <c r="K77" s="56" t="s">
        <v>1821</v>
      </c>
      <c r="L77" s="64" t="s">
        <v>1926</v>
      </c>
      <c r="M77" s="65" t="s">
        <v>1821</v>
      </c>
      <c r="S77" t="s">
        <v>1927</v>
      </c>
      <c r="T77" s="54">
        <v>44510.661273148151</v>
      </c>
    </row>
    <row r="78" spans="1:20" x14ac:dyDescent="0.25">
      <c r="A78" s="63" t="s">
        <v>1928</v>
      </c>
      <c r="B78" s="91">
        <v>47</v>
      </c>
      <c r="C78" s="91">
        <v>6</v>
      </c>
      <c r="D78" s="91">
        <v>47</v>
      </c>
      <c r="E78" s="91">
        <v>7</v>
      </c>
      <c r="F78" s="64" t="s">
        <v>205</v>
      </c>
      <c r="G78" s="64" t="s">
        <v>1743</v>
      </c>
      <c r="H78" s="64" t="s">
        <v>1744</v>
      </c>
      <c r="I78" s="64" t="s">
        <v>1820</v>
      </c>
      <c r="J78" s="56" t="b">
        <v>0</v>
      </c>
      <c r="K78" s="56" t="s">
        <v>1821</v>
      </c>
      <c r="L78" s="64"/>
      <c r="M78" s="65"/>
      <c r="S78" t="s">
        <v>1929</v>
      </c>
      <c r="T78" s="54">
        <v>44510.663182870368</v>
      </c>
    </row>
    <row r="79" spans="1:20" x14ac:dyDescent="0.25">
      <c r="A79" s="63" t="s">
        <v>1930</v>
      </c>
      <c r="B79" s="90">
        <v>47</v>
      </c>
      <c r="C79" s="91">
        <v>8</v>
      </c>
      <c r="D79" s="91">
        <v>47</v>
      </c>
      <c r="E79" s="91">
        <v>8</v>
      </c>
      <c r="F79" s="64" t="s">
        <v>1784</v>
      </c>
      <c r="G79" s="64" t="s">
        <v>1785</v>
      </c>
      <c r="H79" s="64" t="s">
        <v>1744</v>
      </c>
      <c r="I79" s="64" t="s">
        <v>1820</v>
      </c>
      <c r="J79" s="68" t="b">
        <v>0</v>
      </c>
      <c r="K79" s="56" t="s">
        <v>1821</v>
      </c>
      <c r="L79" s="64"/>
      <c r="M79" s="65"/>
      <c r="S79" t="s">
        <v>1931</v>
      </c>
      <c r="T79" s="54">
        <v>44510.664641203701</v>
      </c>
    </row>
    <row r="80" spans="1:20" x14ac:dyDescent="0.25">
      <c r="A80" s="63" t="s">
        <v>1932</v>
      </c>
      <c r="B80" s="91">
        <v>47</v>
      </c>
      <c r="C80" s="91">
        <v>9</v>
      </c>
      <c r="D80" s="91">
        <v>47</v>
      </c>
      <c r="E80" s="91">
        <v>9</v>
      </c>
      <c r="F80" s="64" t="s">
        <v>205</v>
      </c>
      <c r="G80" s="64" t="s">
        <v>1765</v>
      </c>
      <c r="H80" s="64" t="s">
        <v>1744</v>
      </c>
      <c r="I80" s="64" t="s">
        <v>1820</v>
      </c>
      <c r="J80" s="56" t="b">
        <v>0</v>
      </c>
      <c r="K80" s="56" t="s">
        <v>1821</v>
      </c>
      <c r="L80" s="64"/>
      <c r="M80" s="65"/>
      <c r="S80" t="s">
        <v>1933</v>
      </c>
      <c r="T80" s="54">
        <v>44510.666331018518</v>
      </c>
    </row>
    <row r="81" spans="1:20" x14ac:dyDescent="0.25">
      <c r="A81" s="63" t="s">
        <v>1934</v>
      </c>
      <c r="B81" s="91">
        <v>47</v>
      </c>
      <c r="C81" s="91">
        <v>10</v>
      </c>
      <c r="D81" s="91">
        <v>47</v>
      </c>
      <c r="E81" s="91">
        <v>11</v>
      </c>
      <c r="F81" s="64" t="s">
        <v>205</v>
      </c>
      <c r="G81" s="64" t="s">
        <v>1743</v>
      </c>
      <c r="H81" s="64" t="s">
        <v>1744</v>
      </c>
      <c r="I81" s="64" t="s">
        <v>1820</v>
      </c>
      <c r="J81" s="68" t="b">
        <v>0</v>
      </c>
      <c r="K81" s="56" t="s">
        <v>1821</v>
      </c>
      <c r="L81" s="64"/>
      <c r="M81" s="65"/>
      <c r="S81" t="s">
        <v>1935</v>
      </c>
      <c r="T81" s="54">
        <v>44510.667731481481</v>
      </c>
    </row>
    <row r="82" spans="1:20" x14ac:dyDescent="0.25">
      <c r="A82" s="63" t="s">
        <v>1936</v>
      </c>
      <c r="B82" s="91">
        <v>47</v>
      </c>
      <c r="C82" s="91">
        <v>12</v>
      </c>
      <c r="D82" s="91">
        <v>47</v>
      </c>
      <c r="E82" s="91">
        <v>17</v>
      </c>
      <c r="F82" s="64" t="s">
        <v>205</v>
      </c>
      <c r="G82" s="64" t="s">
        <v>1743</v>
      </c>
      <c r="H82" s="64" t="s">
        <v>1744</v>
      </c>
      <c r="I82" s="64" t="s">
        <v>1820</v>
      </c>
      <c r="J82" s="56" t="b">
        <v>0</v>
      </c>
      <c r="K82" s="56" t="s">
        <v>1821</v>
      </c>
      <c r="L82" s="64"/>
      <c r="M82" s="65"/>
      <c r="S82" t="s">
        <v>1937</v>
      </c>
      <c r="T82" s="54">
        <v>44510.66983796296</v>
      </c>
    </row>
    <row r="83" spans="1:20" x14ac:dyDescent="0.25">
      <c r="A83" s="63" t="s">
        <v>1938</v>
      </c>
      <c r="B83" s="91">
        <v>48</v>
      </c>
      <c r="C83" s="91">
        <v>2</v>
      </c>
      <c r="D83" s="91">
        <v>48</v>
      </c>
      <c r="E83" s="91">
        <v>5</v>
      </c>
      <c r="F83" s="64" t="s">
        <v>205</v>
      </c>
      <c r="G83" s="64" t="s">
        <v>1743</v>
      </c>
      <c r="H83" s="64" t="s">
        <v>1744</v>
      </c>
      <c r="I83" s="64" t="s">
        <v>1820</v>
      </c>
      <c r="J83" s="68" t="b">
        <v>0</v>
      </c>
      <c r="K83" s="56" t="s">
        <v>1821</v>
      </c>
      <c r="L83" s="64" t="s">
        <v>1939</v>
      </c>
      <c r="M83" s="65" t="s">
        <v>1821</v>
      </c>
      <c r="S83" t="s">
        <v>1940</v>
      </c>
      <c r="T83" s="54">
        <v>44510.671585648146</v>
      </c>
    </row>
    <row r="84" spans="1:20" x14ac:dyDescent="0.25">
      <c r="A84" s="63" t="s">
        <v>1941</v>
      </c>
      <c r="B84" s="90">
        <v>48</v>
      </c>
      <c r="C84" s="91">
        <v>6</v>
      </c>
      <c r="D84" s="91">
        <v>48</v>
      </c>
      <c r="E84" s="91">
        <v>7</v>
      </c>
      <c r="F84" s="64" t="s">
        <v>205</v>
      </c>
      <c r="G84" s="64" t="s">
        <v>1743</v>
      </c>
      <c r="H84" s="64" t="s">
        <v>1744</v>
      </c>
      <c r="I84" s="64" t="s">
        <v>1820</v>
      </c>
      <c r="J84" s="56" t="b">
        <v>0</v>
      </c>
      <c r="K84" s="56" t="s">
        <v>1821</v>
      </c>
      <c r="L84" s="64"/>
      <c r="M84" s="65"/>
      <c r="S84" t="s">
        <v>1942</v>
      </c>
      <c r="T84" s="54">
        <v>44510.674027777779</v>
      </c>
    </row>
    <row r="85" spans="1:20" x14ac:dyDescent="0.25">
      <c r="A85" s="63" t="s">
        <v>1943</v>
      </c>
      <c r="B85" s="91">
        <v>48</v>
      </c>
      <c r="C85" s="91">
        <v>8</v>
      </c>
      <c r="D85" s="91">
        <v>48</v>
      </c>
      <c r="E85" s="91">
        <v>8</v>
      </c>
      <c r="F85" s="64" t="s">
        <v>1784</v>
      </c>
      <c r="G85" s="64" t="s">
        <v>1785</v>
      </c>
      <c r="H85" s="64" t="s">
        <v>1744</v>
      </c>
      <c r="I85" s="64" t="s">
        <v>1820</v>
      </c>
      <c r="J85" s="68" t="b">
        <v>0</v>
      </c>
      <c r="K85" s="56" t="s">
        <v>1821</v>
      </c>
      <c r="L85" s="64"/>
      <c r="M85" s="65"/>
      <c r="S85" t="s">
        <v>1944</v>
      </c>
      <c r="T85" s="54">
        <v>44510.676851851851</v>
      </c>
    </row>
    <row r="86" spans="1:20" x14ac:dyDescent="0.25">
      <c r="A86" s="63" t="s">
        <v>1945</v>
      </c>
      <c r="B86" s="91">
        <v>48</v>
      </c>
      <c r="C86" s="91">
        <v>9</v>
      </c>
      <c r="D86" s="91">
        <v>48</v>
      </c>
      <c r="E86" s="91">
        <v>9</v>
      </c>
      <c r="F86" s="64" t="s">
        <v>205</v>
      </c>
      <c r="G86" s="64" t="s">
        <v>1765</v>
      </c>
      <c r="H86" s="64" t="s">
        <v>1744</v>
      </c>
      <c r="I86" s="64" t="s">
        <v>1820</v>
      </c>
      <c r="J86" s="56" t="b">
        <v>0</v>
      </c>
      <c r="K86" s="56" t="s">
        <v>1821</v>
      </c>
      <c r="L86" s="64"/>
      <c r="M86" s="65"/>
      <c r="S86" t="s">
        <v>1946</v>
      </c>
      <c r="T86" s="54">
        <v>44510.678263888891</v>
      </c>
    </row>
    <row r="87" spans="1:20" x14ac:dyDescent="0.25">
      <c r="A87" s="63" t="s">
        <v>1947</v>
      </c>
      <c r="B87" s="91">
        <v>48</v>
      </c>
      <c r="C87" s="91">
        <v>10</v>
      </c>
      <c r="D87" s="91">
        <v>48</v>
      </c>
      <c r="E87" s="91">
        <v>11</v>
      </c>
      <c r="F87" s="64" t="s">
        <v>205</v>
      </c>
      <c r="G87" s="64" t="s">
        <v>1743</v>
      </c>
      <c r="H87" s="64" t="s">
        <v>1744</v>
      </c>
      <c r="I87" s="64" t="s">
        <v>1820</v>
      </c>
      <c r="J87" s="68" t="b">
        <v>0</v>
      </c>
      <c r="K87" s="56" t="s">
        <v>1821</v>
      </c>
      <c r="L87" s="64"/>
      <c r="M87" s="65"/>
      <c r="S87" t="s">
        <v>1948</v>
      </c>
      <c r="T87" s="54">
        <v>44510.681863425925</v>
      </c>
    </row>
    <row r="88" spans="1:20" x14ac:dyDescent="0.25">
      <c r="A88" s="63" t="s">
        <v>1949</v>
      </c>
      <c r="B88" s="91">
        <v>48</v>
      </c>
      <c r="C88" s="91">
        <v>12</v>
      </c>
      <c r="D88" s="91">
        <v>48</v>
      </c>
      <c r="E88" s="91">
        <v>17</v>
      </c>
      <c r="F88" s="64" t="s">
        <v>205</v>
      </c>
      <c r="G88" s="64" t="s">
        <v>1743</v>
      </c>
      <c r="H88" s="64" t="s">
        <v>1744</v>
      </c>
      <c r="I88" s="64" t="s">
        <v>1820</v>
      </c>
      <c r="J88" s="56" t="b">
        <v>0</v>
      </c>
      <c r="K88" s="56" t="s">
        <v>1821</v>
      </c>
      <c r="L88" s="64"/>
      <c r="M88" s="65"/>
      <c r="S88" t="s">
        <v>1950</v>
      </c>
      <c r="T88" s="54">
        <v>44510.683449074073</v>
      </c>
    </row>
    <row r="89" spans="1:20" x14ac:dyDescent="0.25">
      <c r="A89" s="63" t="s">
        <v>1951</v>
      </c>
      <c r="B89" s="90">
        <v>49</v>
      </c>
      <c r="C89" s="91">
        <v>2</v>
      </c>
      <c r="D89" s="91">
        <v>49</v>
      </c>
      <c r="E89" s="91">
        <v>5</v>
      </c>
      <c r="F89" s="64" t="s">
        <v>205</v>
      </c>
      <c r="G89" s="64" t="s">
        <v>1743</v>
      </c>
      <c r="H89" s="64" t="s">
        <v>1744</v>
      </c>
      <c r="I89" s="64" t="s">
        <v>1820</v>
      </c>
      <c r="J89" s="68" t="b">
        <v>0</v>
      </c>
      <c r="K89" s="56" t="s">
        <v>1821</v>
      </c>
      <c r="L89" s="64" t="s">
        <v>1952</v>
      </c>
      <c r="M89" s="65" t="s">
        <v>1821</v>
      </c>
      <c r="S89" t="s">
        <v>1953</v>
      </c>
      <c r="T89" s="54">
        <v>44510.68513888889</v>
      </c>
    </row>
    <row r="90" spans="1:20" x14ac:dyDescent="0.25">
      <c r="A90" s="63" t="s">
        <v>1954</v>
      </c>
      <c r="B90" s="91">
        <v>49</v>
      </c>
      <c r="C90" s="91">
        <v>6</v>
      </c>
      <c r="D90" s="91">
        <v>49</v>
      </c>
      <c r="E90" s="91">
        <v>7</v>
      </c>
      <c r="F90" s="64" t="s">
        <v>205</v>
      </c>
      <c r="G90" s="64" t="s">
        <v>1743</v>
      </c>
      <c r="H90" s="64" t="s">
        <v>1744</v>
      </c>
      <c r="I90" s="64" t="s">
        <v>1820</v>
      </c>
      <c r="J90" s="56" t="b">
        <v>0</v>
      </c>
      <c r="K90" s="56" t="s">
        <v>1821</v>
      </c>
      <c r="L90" s="64"/>
      <c r="M90" s="65"/>
      <c r="S90" t="s">
        <v>1955</v>
      </c>
      <c r="T90" s="54">
        <v>44510.686574074076</v>
      </c>
    </row>
    <row r="91" spans="1:20" x14ac:dyDescent="0.25">
      <c r="A91" s="63" t="s">
        <v>1956</v>
      </c>
      <c r="B91" s="91">
        <v>49</v>
      </c>
      <c r="C91" s="91">
        <v>8</v>
      </c>
      <c r="D91" s="91">
        <v>49</v>
      </c>
      <c r="E91" s="91">
        <v>8</v>
      </c>
      <c r="F91" s="64" t="s">
        <v>1784</v>
      </c>
      <c r="G91" s="64" t="s">
        <v>1785</v>
      </c>
      <c r="H91" s="64" t="s">
        <v>1744</v>
      </c>
      <c r="I91" s="64" t="s">
        <v>1820</v>
      </c>
      <c r="J91" s="68" t="b">
        <v>0</v>
      </c>
      <c r="K91" s="56" t="s">
        <v>1821</v>
      </c>
      <c r="L91" s="64"/>
      <c r="M91" s="65"/>
      <c r="S91" t="s">
        <v>1957</v>
      </c>
      <c r="T91" s="54">
        <v>44510.687974537039</v>
      </c>
    </row>
    <row r="92" spans="1:20" x14ac:dyDescent="0.25">
      <c r="A92" s="63" t="s">
        <v>1958</v>
      </c>
      <c r="B92" s="91">
        <v>49</v>
      </c>
      <c r="C92" s="91">
        <v>9</v>
      </c>
      <c r="D92" s="91">
        <v>49</v>
      </c>
      <c r="E92" s="91">
        <v>9</v>
      </c>
      <c r="F92" s="64" t="s">
        <v>205</v>
      </c>
      <c r="G92" s="64" t="s">
        <v>1765</v>
      </c>
      <c r="H92" s="64" t="s">
        <v>1744</v>
      </c>
      <c r="I92" s="64" t="s">
        <v>1820</v>
      </c>
      <c r="J92" s="56" t="b">
        <v>0</v>
      </c>
      <c r="K92" s="56" t="s">
        <v>1821</v>
      </c>
      <c r="L92" s="64"/>
      <c r="M92" s="65"/>
      <c r="S92" t="s">
        <v>1959</v>
      </c>
      <c r="T92" s="54">
        <v>44510.688240740739</v>
      </c>
    </row>
    <row r="93" spans="1:20" x14ac:dyDescent="0.25">
      <c r="A93" s="63" t="s">
        <v>1960</v>
      </c>
      <c r="B93" s="91">
        <v>49</v>
      </c>
      <c r="C93" s="91">
        <v>10</v>
      </c>
      <c r="D93" s="91">
        <v>49</v>
      </c>
      <c r="E93" s="91">
        <v>11</v>
      </c>
      <c r="F93" s="64" t="s">
        <v>205</v>
      </c>
      <c r="G93" s="64" t="s">
        <v>1743</v>
      </c>
      <c r="H93" s="64" t="s">
        <v>1744</v>
      </c>
      <c r="I93" s="64" t="s">
        <v>1820</v>
      </c>
      <c r="J93" s="68" t="b">
        <v>0</v>
      </c>
      <c r="K93" s="56" t="s">
        <v>1821</v>
      </c>
      <c r="L93" s="64"/>
      <c r="M93" s="65"/>
      <c r="S93" t="s">
        <v>1961</v>
      </c>
      <c r="T93" s="54">
        <v>44510.688460648147</v>
      </c>
    </row>
    <row r="94" spans="1:20" x14ac:dyDescent="0.25">
      <c r="A94" s="63" t="s">
        <v>1962</v>
      </c>
      <c r="B94" s="90">
        <v>49</v>
      </c>
      <c r="C94" s="91">
        <v>12</v>
      </c>
      <c r="D94" s="91">
        <v>49</v>
      </c>
      <c r="E94" s="91">
        <v>17</v>
      </c>
      <c r="F94" s="64" t="s">
        <v>205</v>
      </c>
      <c r="G94" s="64" t="s">
        <v>1743</v>
      </c>
      <c r="H94" s="64" t="s">
        <v>1744</v>
      </c>
      <c r="I94" s="64" t="s">
        <v>1820</v>
      </c>
      <c r="J94" s="56" t="b">
        <v>0</v>
      </c>
      <c r="K94" s="56" t="s">
        <v>1821</v>
      </c>
      <c r="L94" s="64"/>
      <c r="M94" s="65"/>
      <c r="S94" t="s">
        <v>1963</v>
      </c>
      <c r="T94" s="54">
        <v>44510.688622685186</v>
      </c>
    </row>
    <row r="95" spans="1:20" x14ac:dyDescent="0.25">
      <c r="A95" s="63" t="s">
        <v>1964</v>
      </c>
      <c r="B95" s="91">
        <v>50</v>
      </c>
      <c r="C95" s="91">
        <v>2</v>
      </c>
      <c r="D95" s="91">
        <v>50</v>
      </c>
      <c r="E95" s="91">
        <v>5</v>
      </c>
      <c r="F95" s="64" t="s">
        <v>205</v>
      </c>
      <c r="G95" s="64" t="s">
        <v>1743</v>
      </c>
      <c r="H95" s="64" t="s">
        <v>1744</v>
      </c>
      <c r="I95" s="64" t="s">
        <v>1820</v>
      </c>
      <c r="J95" s="68" t="b">
        <v>0</v>
      </c>
      <c r="K95" s="56" t="s">
        <v>1821</v>
      </c>
      <c r="L95" s="64" t="s">
        <v>1965</v>
      </c>
      <c r="M95" s="65" t="s">
        <v>1821</v>
      </c>
      <c r="S95" t="s">
        <v>1966</v>
      </c>
      <c r="T95" s="54">
        <v>44510.688738425924</v>
      </c>
    </row>
    <row r="96" spans="1:20" x14ac:dyDescent="0.25">
      <c r="A96" s="63" t="s">
        <v>1967</v>
      </c>
      <c r="B96" s="91">
        <v>50</v>
      </c>
      <c r="C96" s="91">
        <v>6</v>
      </c>
      <c r="D96" s="91">
        <v>50</v>
      </c>
      <c r="E96" s="91">
        <v>7</v>
      </c>
      <c r="F96" s="64" t="s">
        <v>205</v>
      </c>
      <c r="G96" s="64" t="s">
        <v>1743</v>
      </c>
      <c r="H96" s="64" t="s">
        <v>1744</v>
      </c>
      <c r="I96" s="64" t="s">
        <v>1820</v>
      </c>
      <c r="J96" s="56" t="b">
        <v>0</v>
      </c>
      <c r="K96" s="56" t="s">
        <v>1821</v>
      </c>
      <c r="L96" s="64"/>
      <c r="M96" s="65"/>
      <c r="S96" t="s">
        <v>1968</v>
      </c>
      <c r="T96" s="54">
        <v>44510.689131944448</v>
      </c>
    </row>
    <row r="97" spans="1:20" x14ac:dyDescent="0.25">
      <c r="A97" s="63" t="s">
        <v>1969</v>
      </c>
      <c r="B97" s="91">
        <v>50</v>
      </c>
      <c r="C97" s="91">
        <v>8</v>
      </c>
      <c r="D97" s="91">
        <v>50</v>
      </c>
      <c r="E97" s="91">
        <v>8</v>
      </c>
      <c r="F97" s="64" t="s">
        <v>1784</v>
      </c>
      <c r="G97" s="64" t="s">
        <v>1785</v>
      </c>
      <c r="H97" s="64" t="s">
        <v>1744</v>
      </c>
      <c r="I97" s="64" t="s">
        <v>1820</v>
      </c>
      <c r="J97" s="68" t="b">
        <v>0</v>
      </c>
      <c r="K97" s="56" t="s">
        <v>1821</v>
      </c>
      <c r="L97" s="64"/>
      <c r="M97" s="65"/>
      <c r="S97" t="s">
        <v>1970</v>
      </c>
      <c r="T97" s="54">
        <v>44510.689629629633</v>
      </c>
    </row>
    <row r="98" spans="1:20" x14ac:dyDescent="0.25">
      <c r="A98" s="63" t="s">
        <v>1971</v>
      </c>
      <c r="B98" s="91">
        <v>50</v>
      </c>
      <c r="C98" s="91">
        <v>9</v>
      </c>
      <c r="D98" s="91">
        <v>50</v>
      </c>
      <c r="E98" s="91">
        <v>9</v>
      </c>
      <c r="F98" s="64" t="s">
        <v>205</v>
      </c>
      <c r="G98" s="64" t="s">
        <v>1765</v>
      </c>
      <c r="H98" s="64" t="s">
        <v>1744</v>
      </c>
      <c r="I98" s="64" t="s">
        <v>1820</v>
      </c>
      <c r="J98" s="56" t="b">
        <v>0</v>
      </c>
      <c r="K98" s="56" t="s">
        <v>1821</v>
      </c>
      <c r="L98" s="64"/>
      <c r="M98" s="65"/>
      <c r="S98" t="s">
        <v>1972</v>
      </c>
      <c r="T98" s="54">
        <v>44510.692499999997</v>
      </c>
    </row>
    <row r="99" spans="1:20" x14ac:dyDescent="0.25">
      <c r="A99" s="63" t="s">
        <v>1973</v>
      </c>
      <c r="B99" s="90">
        <v>50</v>
      </c>
      <c r="C99" s="91">
        <v>10</v>
      </c>
      <c r="D99" s="91">
        <v>50</v>
      </c>
      <c r="E99" s="91">
        <v>11</v>
      </c>
      <c r="F99" s="64" t="s">
        <v>205</v>
      </c>
      <c r="G99" s="64" t="s">
        <v>1743</v>
      </c>
      <c r="H99" s="64" t="s">
        <v>1744</v>
      </c>
      <c r="I99" s="64" t="s">
        <v>1820</v>
      </c>
      <c r="J99" s="68" t="b">
        <v>0</v>
      </c>
      <c r="K99" s="56" t="s">
        <v>1821</v>
      </c>
      <c r="L99" s="64"/>
      <c r="M99" s="65"/>
      <c r="S99" t="s">
        <v>1974</v>
      </c>
      <c r="T99" s="54">
        <v>44510.693993055553</v>
      </c>
    </row>
    <row r="100" spans="1:20" x14ac:dyDescent="0.25">
      <c r="A100" s="63" t="s">
        <v>1975</v>
      </c>
      <c r="B100" s="91">
        <v>50</v>
      </c>
      <c r="C100" s="91">
        <v>12</v>
      </c>
      <c r="D100" s="91">
        <v>50</v>
      </c>
      <c r="E100" s="91">
        <v>17</v>
      </c>
      <c r="F100" s="64" t="s">
        <v>205</v>
      </c>
      <c r="G100" s="64" t="s">
        <v>1743</v>
      </c>
      <c r="H100" s="64" t="s">
        <v>1744</v>
      </c>
      <c r="I100" s="64" t="s">
        <v>1820</v>
      </c>
      <c r="J100" s="56" t="b">
        <v>0</v>
      </c>
      <c r="K100" s="56" t="s">
        <v>1821</v>
      </c>
      <c r="L100" s="64"/>
      <c r="M100" s="65"/>
      <c r="S100" t="s">
        <v>1976</v>
      </c>
      <c r="T100" s="54">
        <v>44510.698599537034</v>
      </c>
    </row>
    <row r="101" spans="1:20" x14ac:dyDescent="0.25">
      <c r="A101" s="63" t="s">
        <v>1977</v>
      </c>
      <c r="B101" s="91">
        <v>51</v>
      </c>
      <c r="C101" s="91">
        <v>2</v>
      </c>
      <c r="D101" s="91">
        <v>51</v>
      </c>
      <c r="E101" s="91">
        <v>5</v>
      </c>
      <c r="F101" s="64" t="s">
        <v>205</v>
      </c>
      <c r="G101" s="64" t="s">
        <v>1743</v>
      </c>
      <c r="H101" s="64" t="s">
        <v>1744</v>
      </c>
      <c r="I101" s="64" t="s">
        <v>1820</v>
      </c>
      <c r="J101" s="68" t="b">
        <v>0</v>
      </c>
      <c r="K101" s="56" t="s">
        <v>1821</v>
      </c>
      <c r="L101" s="64" t="s">
        <v>1978</v>
      </c>
      <c r="M101" s="65" t="s">
        <v>1821</v>
      </c>
      <c r="S101" t="s">
        <v>1979</v>
      </c>
      <c r="T101" s="54">
        <v>44510.7</v>
      </c>
    </row>
    <row r="102" spans="1:20" x14ac:dyDescent="0.25">
      <c r="A102" s="63" t="s">
        <v>1980</v>
      </c>
      <c r="B102" s="91">
        <v>51</v>
      </c>
      <c r="C102" s="91">
        <v>6</v>
      </c>
      <c r="D102" s="91">
        <v>51</v>
      </c>
      <c r="E102" s="91">
        <v>7</v>
      </c>
      <c r="F102" s="64" t="s">
        <v>205</v>
      </c>
      <c r="G102" s="64" t="s">
        <v>1743</v>
      </c>
      <c r="H102" s="64" t="s">
        <v>1744</v>
      </c>
      <c r="I102" s="64" t="s">
        <v>1820</v>
      </c>
      <c r="J102" s="56" t="b">
        <v>0</v>
      </c>
      <c r="K102" s="56" t="s">
        <v>1821</v>
      </c>
      <c r="L102" s="64"/>
      <c r="M102" s="65"/>
      <c r="S102" t="s">
        <v>1981</v>
      </c>
      <c r="T102" s="54">
        <v>44512.289178240739</v>
      </c>
    </row>
    <row r="103" spans="1:20" x14ac:dyDescent="0.25">
      <c r="A103" s="63" t="s">
        <v>1982</v>
      </c>
      <c r="B103" s="91">
        <v>51</v>
      </c>
      <c r="C103" s="91">
        <v>8</v>
      </c>
      <c r="D103" s="91">
        <v>51</v>
      </c>
      <c r="E103" s="91">
        <v>8</v>
      </c>
      <c r="F103" s="64" t="s">
        <v>1784</v>
      </c>
      <c r="G103" s="64" t="s">
        <v>1785</v>
      </c>
      <c r="H103" s="64" t="s">
        <v>1744</v>
      </c>
      <c r="I103" s="64" t="s">
        <v>1820</v>
      </c>
      <c r="J103" s="68" t="b">
        <v>0</v>
      </c>
      <c r="K103" s="56" t="s">
        <v>1821</v>
      </c>
      <c r="L103" s="64"/>
      <c r="M103" s="65"/>
      <c r="S103" t="s">
        <v>1983</v>
      </c>
      <c r="T103" s="54">
        <v>44512.289293981485</v>
      </c>
    </row>
    <row r="104" spans="1:20" x14ac:dyDescent="0.25">
      <c r="A104" s="63" t="s">
        <v>1984</v>
      </c>
      <c r="B104" s="90">
        <v>51</v>
      </c>
      <c r="C104" s="91">
        <v>9</v>
      </c>
      <c r="D104" s="91">
        <v>51</v>
      </c>
      <c r="E104" s="91">
        <v>9</v>
      </c>
      <c r="F104" s="64" t="s">
        <v>205</v>
      </c>
      <c r="G104" s="64" t="s">
        <v>1765</v>
      </c>
      <c r="H104" s="64" t="s">
        <v>1744</v>
      </c>
      <c r="I104" s="64" t="s">
        <v>1820</v>
      </c>
      <c r="J104" s="56" t="b">
        <v>0</v>
      </c>
      <c r="K104" s="56" t="s">
        <v>1821</v>
      </c>
      <c r="L104" s="64"/>
      <c r="M104" s="65"/>
      <c r="S104" t="s">
        <v>1985</v>
      </c>
      <c r="T104" s="54">
        <v>44512.289467592593</v>
      </c>
    </row>
    <row r="105" spans="1:20" x14ac:dyDescent="0.25">
      <c r="A105" s="63" t="s">
        <v>1986</v>
      </c>
      <c r="B105" s="91">
        <v>51</v>
      </c>
      <c r="C105" s="91">
        <v>10</v>
      </c>
      <c r="D105" s="91">
        <v>51</v>
      </c>
      <c r="E105" s="91">
        <v>11</v>
      </c>
      <c r="F105" s="64" t="s">
        <v>205</v>
      </c>
      <c r="G105" s="64" t="s">
        <v>1743</v>
      </c>
      <c r="H105" s="64" t="s">
        <v>1744</v>
      </c>
      <c r="I105" s="64" t="s">
        <v>1820</v>
      </c>
      <c r="J105" s="68" t="b">
        <v>0</v>
      </c>
      <c r="K105" s="56" t="s">
        <v>1821</v>
      </c>
      <c r="L105" s="64"/>
      <c r="M105" s="65"/>
      <c r="S105" t="s">
        <v>1987</v>
      </c>
      <c r="T105" s="54">
        <v>44512.290891203702</v>
      </c>
    </row>
    <row r="106" spans="1:20" x14ac:dyDescent="0.25">
      <c r="A106" s="63" t="s">
        <v>1988</v>
      </c>
      <c r="B106" s="91">
        <v>51</v>
      </c>
      <c r="C106" s="91">
        <v>12</v>
      </c>
      <c r="D106" s="91">
        <v>51</v>
      </c>
      <c r="E106" s="91">
        <v>17</v>
      </c>
      <c r="F106" s="64" t="s">
        <v>205</v>
      </c>
      <c r="G106" s="64" t="s">
        <v>1743</v>
      </c>
      <c r="H106" s="64" t="s">
        <v>1744</v>
      </c>
      <c r="I106" s="64" t="s">
        <v>1820</v>
      </c>
      <c r="J106" s="56" t="b">
        <v>0</v>
      </c>
      <c r="K106" s="56" t="s">
        <v>1821</v>
      </c>
      <c r="L106" s="64"/>
      <c r="M106" s="65"/>
      <c r="S106" t="s">
        <v>1989</v>
      </c>
      <c r="T106" s="54">
        <v>44512.291284722225</v>
      </c>
    </row>
    <row r="107" spans="1:20" x14ac:dyDescent="0.25">
      <c r="A107" s="63" t="s">
        <v>1990</v>
      </c>
      <c r="B107" s="91">
        <v>52</v>
      </c>
      <c r="C107" s="91">
        <v>2</v>
      </c>
      <c r="D107" s="91">
        <v>52</v>
      </c>
      <c r="E107" s="91">
        <v>5</v>
      </c>
      <c r="F107" s="64" t="s">
        <v>205</v>
      </c>
      <c r="G107" s="64" t="s">
        <v>1743</v>
      </c>
      <c r="H107" s="64" t="s">
        <v>1744</v>
      </c>
      <c r="I107" s="64" t="s">
        <v>1820</v>
      </c>
      <c r="J107" s="68" t="b">
        <v>0</v>
      </c>
      <c r="K107" s="56" t="s">
        <v>1821</v>
      </c>
      <c r="L107" s="64" t="s">
        <v>1991</v>
      </c>
      <c r="M107" s="65" t="s">
        <v>1821</v>
      </c>
      <c r="S107" t="s">
        <v>1992</v>
      </c>
      <c r="T107" s="54">
        <v>44512.291527777779</v>
      </c>
    </row>
    <row r="108" spans="1:20" x14ac:dyDescent="0.25">
      <c r="A108" s="63" t="s">
        <v>1993</v>
      </c>
      <c r="B108" s="91">
        <v>52</v>
      </c>
      <c r="C108" s="91">
        <v>6</v>
      </c>
      <c r="D108" s="91">
        <v>52</v>
      </c>
      <c r="E108" s="91">
        <v>7</v>
      </c>
      <c r="F108" s="64" t="s">
        <v>205</v>
      </c>
      <c r="G108" s="64" t="s">
        <v>1743</v>
      </c>
      <c r="H108" s="64" t="s">
        <v>1744</v>
      </c>
      <c r="I108" s="64" t="s">
        <v>1820</v>
      </c>
      <c r="J108" s="56" t="b">
        <v>0</v>
      </c>
      <c r="K108" s="56" t="s">
        <v>1821</v>
      </c>
      <c r="L108" s="64"/>
      <c r="M108" s="65"/>
      <c r="S108" t="s">
        <v>1994</v>
      </c>
      <c r="T108" s="54">
        <v>44512.29996527778</v>
      </c>
    </row>
    <row r="109" spans="1:20" x14ac:dyDescent="0.25">
      <c r="A109" s="63" t="s">
        <v>1995</v>
      </c>
      <c r="B109" s="90">
        <v>52</v>
      </c>
      <c r="C109" s="91">
        <v>8</v>
      </c>
      <c r="D109" s="91">
        <v>52</v>
      </c>
      <c r="E109" s="91">
        <v>8</v>
      </c>
      <c r="F109" s="64" t="s">
        <v>1784</v>
      </c>
      <c r="G109" s="64" t="s">
        <v>1785</v>
      </c>
      <c r="H109" s="64" t="s">
        <v>1744</v>
      </c>
      <c r="I109" s="64" t="s">
        <v>1820</v>
      </c>
      <c r="J109" s="68" t="b">
        <v>0</v>
      </c>
      <c r="K109" s="56" t="s">
        <v>1821</v>
      </c>
      <c r="L109" s="64"/>
      <c r="M109" s="65"/>
      <c r="S109" t="s">
        <v>1996</v>
      </c>
      <c r="T109" s="54">
        <v>44512.302384259259</v>
      </c>
    </row>
    <row r="110" spans="1:20" x14ac:dyDescent="0.25">
      <c r="A110" s="63" t="s">
        <v>1997</v>
      </c>
      <c r="B110" s="91">
        <v>52</v>
      </c>
      <c r="C110" s="91">
        <v>9</v>
      </c>
      <c r="D110" s="91">
        <v>52</v>
      </c>
      <c r="E110" s="91">
        <v>9</v>
      </c>
      <c r="F110" s="64" t="s">
        <v>205</v>
      </c>
      <c r="G110" s="64" t="s">
        <v>1765</v>
      </c>
      <c r="H110" s="64" t="s">
        <v>1744</v>
      </c>
      <c r="I110" s="64" t="s">
        <v>1820</v>
      </c>
      <c r="J110" s="56" t="b">
        <v>0</v>
      </c>
      <c r="K110" s="56" t="s">
        <v>1821</v>
      </c>
      <c r="L110" s="64"/>
      <c r="M110" s="65"/>
      <c r="S110" t="s">
        <v>1998</v>
      </c>
      <c r="T110" s="54">
        <v>44512.305381944447</v>
      </c>
    </row>
    <row r="111" spans="1:20" x14ac:dyDescent="0.25">
      <c r="A111" s="63" t="s">
        <v>1999</v>
      </c>
      <c r="B111" s="91">
        <v>52</v>
      </c>
      <c r="C111" s="91">
        <v>10</v>
      </c>
      <c r="D111" s="91">
        <v>52</v>
      </c>
      <c r="E111" s="91">
        <v>11</v>
      </c>
      <c r="F111" s="64" t="s">
        <v>205</v>
      </c>
      <c r="G111" s="64" t="s">
        <v>1743</v>
      </c>
      <c r="H111" s="64" t="s">
        <v>1744</v>
      </c>
      <c r="I111" s="64" t="s">
        <v>1820</v>
      </c>
      <c r="J111" s="68" t="b">
        <v>0</v>
      </c>
      <c r="K111" s="56" t="s">
        <v>1821</v>
      </c>
      <c r="L111" s="64"/>
      <c r="M111" s="65"/>
      <c r="S111" t="s">
        <v>2000</v>
      </c>
      <c r="T111" s="54">
        <v>44512.317395833335</v>
      </c>
    </row>
    <row r="112" spans="1:20" x14ac:dyDescent="0.25">
      <c r="A112" s="63" t="s">
        <v>2001</v>
      </c>
      <c r="B112" s="91">
        <v>52</v>
      </c>
      <c r="C112" s="91">
        <v>12</v>
      </c>
      <c r="D112" s="91">
        <v>52</v>
      </c>
      <c r="E112" s="91">
        <v>17</v>
      </c>
      <c r="F112" s="64" t="s">
        <v>205</v>
      </c>
      <c r="G112" s="64" t="s">
        <v>1743</v>
      </c>
      <c r="H112" s="64" t="s">
        <v>1744</v>
      </c>
      <c r="I112" s="64" t="s">
        <v>1820</v>
      </c>
      <c r="J112" s="56" t="b">
        <v>0</v>
      </c>
      <c r="K112" s="56" t="s">
        <v>1821</v>
      </c>
      <c r="L112" s="64"/>
      <c r="M112" s="65"/>
      <c r="S112" t="s">
        <v>2002</v>
      </c>
      <c r="T112" s="54">
        <v>44512.318807870368</v>
      </c>
    </row>
    <row r="113" spans="1:20" x14ac:dyDescent="0.25">
      <c r="A113" s="63" t="s">
        <v>2003</v>
      </c>
      <c r="B113" s="91">
        <v>53</v>
      </c>
      <c r="C113" s="91">
        <v>2</v>
      </c>
      <c r="D113" s="91">
        <v>53</v>
      </c>
      <c r="E113" s="91">
        <v>5</v>
      </c>
      <c r="F113" s="64" t="s">
        <v>205</v>
      </c>
      <c r="G113" s="64" t="s">
        <v>1743</v>
      </c>
      <c r="H113" s="64" t="s">
        <v>1744</v>
      </c>
      <c r="I113" s="64" t="s">
        <v>1820</v>
      </c>
      <c r="J113" s="68" t="b">
        <v>0</v>
      </c>
      <c r="K113" s="56" t="s">
        <v>1821</v>
      </c>
      <c r="L113" s="64" t="s">
        <v>2004</v>
      </c>
      <c r="M113" s="65" t="s">
        <v>1821</v>
      </c>
      <c r="S113" t="s">
        <v>2005</v>
      </c>
      <c r="T113" s="54">
        <v>44512.320451388892</v>
      </c>
    </row>
    <row r="114" spans="1:20" x14ac:dyDescent="0.25">
      <c r="A114" s="63" t="s">
        <v>2006</v>
      </c>
      <c r="B114" s="90">
        <v>53</v>
      </c>
      <c r="C114" s="91">
        <v>6</v>
      </c>
      <c r="D114" s="91">
        <v>53</v>
      </c>
      <c r="E114" s="91">
        <v>7</v>
      </c>
      <c r="F114" s="64" t="s">
        <v>205</v>
      </c>
      <c r="G114" s="64" t="s">
        <v>1743</v>
      </c>
      <c r="H114" s="64" t="s">
        <v>1744</v>
      </c>
      <c r="I114" s="64" t="s">
        <v>1820</v>
      </c>
      <c r="J114" s="56" t="b">
        <v>0</v>
      </c>
      <c r="K114" s="56" t="s">
        <v>1821</v>
      </c>
      <c r="L114" s="64"/>
      <c r="M114" s="65"/>
      <c r="S114" t="s">
        <v>2007</v>
      </c>
      <c r="T114" s="54">
        <v>44512.326597222222</v>
      </c>
    </row>
    <row r="115" spans="1:20" x14ac:dyDescent="0.25">
      <c r="A115" s="63" t="s">
        <v>2008</v>
      </c>
      <c r="B115" s="91">
        <v>53</v>
      </c>
      <c r="C115" s="91">
        <v>8</v>
      </c>
      <c r="D115" s="91">
        <v>53</v>
      </c>
      <c r="E115" s="91">
        <v>8</v>
      </c>
      <c r="F115" s="64" t="s">
        <v>1784</v>
      </c>
      <c r="G115" s="64" t="s">
        <v>1785</v>
      </c>
      <c r="H115" s="64" t="s">
        <v>1744</v>
      </c>
      <c r="I115" s="64" t="s">
        <v>1820</v>
      </c>
      <c r="J115" s="68" t="b">
        <v>0</v>
      </c>
      <c r="K115" s="56" t="s">
        <v>1821</v>
      </c>
      <c r="L115" s="64"/>
      <c r="M115" s="65"/>
      <c r="S115" t="s">
        <v>2009</v>
      </c>
      <c r="T115" s="54">
        <v>44512.328009259261</v>
      </c>
    </row>
    <row r="116" spans="1:20" x14ac:dyDescent="0.25">
      <c r="A116" s="63" t="s">
        <v>2010</v>
      </c>
      <c r="B116" s="91">
        <v>53</v>
      </c>
      <c r="C116" s="91">
        <v>9</v>
      </c>
      <c r="D116" s="91">
        <v>53</v>
      </c>
      <c r="E116" s="91">
        <v>9</v>
      </c>
      <c r="F116" s="64" t="s">
        <v>205</v>
      </c>
      <c r="G116" s="64" t="s">
        <v>1765</v>
      </c>
      <c r="H116" s="64" t="s">
        <v>1744</v>
      </c>
      <c r="I116" s="64" t="s">
        <v>1820</v>
      </c>
      <c r="J116" s="56" t="b">
        <v>0</v>
      </c>
      <c r="K116" s="56" t="s">
        <v>1821</v>
      </c>
      <c r="L116" s="64"/>
      <c r="M116" s="65"/>
      <c r="S116" t="s">
        <v>2011</v>
      </c>
      <c r="T116" s="54">
        <v>44512.332291666666</v>
      </c>
    </row>
    <row r="117" spans="1:20" x14ac:dyDescent="0.25">
      <c r="A117" s="63" t="s">
        <v>2012</v>
      </c>
      <c r="B117" s="91">
        <v>53</v>
      </c>
      <c r="C117" s="91">
        <v>10</v>
      </c>
      <c r="D117" s="91">
        <v>53</v>
      </c>
      <c r="E117" s="91">
        <v>11</v>
      </c>
      <c r="F117" s="64" t="s">
        <v>205</v>
      </c>
      <c r="G117" s="64" t="s">
        <v>1743</v>
      </c>
      <c r="H117" s="64" t="s">
        <v>1744</v>
      </c>
      <c r="I117" s="64" t="s">
        <v>1820</v>
      </c>
      <c r="J117" s="68" t="b">
        <v>0</v>
      </c>
      <c r="K117" s="56" t="s">
        <v>1821</v>
      </c>
      <c r="L117" s="64"/>
      <c r="M117" s="65"/>
      <c r="S117" t="s">
        <v>2013</v>
      </c>
      <c r="T117" s="54">
        <v>44512.333819444444</v>
      </c>
    </row>
    <row r="118" spans="1:20" x14ac:dyDescent="0.25">
      <c r="A118" s="63" t="s">
        <v>2014</v>
      </c>
      <c r="B118" s="91">
        <v>53</v>
      </c>
      <c r="C118" s="91">
        <v>12</v>
      </c>
      <c r="D118" s="91">
        <v>53</v>
      </c>
      <c r="E118" s="91">
        <v>17</v>
      </c>
      <c r="F118" s="64" t="s">
        <v>205</v>
      </c>
      <c r="G118" s="64" t="s">
        <v>1743</v>
      </c>
      <c r="H118" s="64" t="s">
        <v>1744</v>
      </c>
      <c r="I118" s="64" t="s">
        <v>1820</v>
      </c>
      <c r="J118" s="56" t="b">
        <v>0</v>
      </c>
      <c r="K118" s="56" t="s">
        <v>1821</v>
      </c>
      <c r="L118" s="64"/>
      <c r="M118" s="65"/>
      <c r="S118" t="s">
        <v>2015</v>
      </c>
      <c r="T118" s="54">
        <v>44512.335231481484</v>
      </c>
    </row>
    <row r="119" spans="1:20" x14ac:dyDescent="0.25">
      <c r="A119" s="63" t="s">
        <v>2016</v>
      </c>
      <c r="B119" s="90">
        <v>54</v>
      </c>
      <c r="C119" s="91">
        <v>2</v>
      </c>
      <c r="D119" s="91">
        <v>54</v>
      </c>
      <c r="E119" s="91">
        <v>5</v>
      </c>
      <c r="F119" s="64" t="s">
        <v>205</v>
      </c>
      <c r="G119" s="64" t="s">
        <v>1743</v>
      </c>
      <c r="H119" s="64" t="s">
        <v>1744</v>
      </c>
      <c r="I119" s="64" t="s">
        <v>1820</v>
      </c>
      <c r="J119" s="68" t="b">
        <v>0</v>
      </c>
      <c r="K119" s="56" t="s">
        <v>1821</v>
      </c>
      <c r="L119" s="64" t="s">
        <v>2017</v>
      </c>
      <c r="M119" s="65" t="s">
        <v>1821</v>
      </c>
      <c r="S119" t="s">
        <v>2018</v>
      </c>
      <c r="T119" s="54">
        <v>44512.339236111111</v>
      </c>
    </row>
    <row r="120" spans="1:20" x14ac:dyDescent="0.25">
      <c r="A120" s="63" t="s">
        <v>2019</v>
      </c>
      <c r="B120" s="91">
        <v>54</v>
      </c>
      <c r="C120" s="91">
        <v>6</v>
      </c>
      <c r="D120" s="91">
        <v>54</v>
      </c>
      <c r="E120" s="91">
        <v>7</v>
      </c>
      <c r="F120" s="64" t="s">
        <v>205</v>
      </c>
      <c r="G120" s="64" t="s">
        <v>1743</v>
      </c>
      <c r="H120" s="64" t="s">
        <v>1744</v>
      </c>
      <c r="I120" s="64" t="s">
        <v>1820</v>
      </c>
      <c r="J120" s="56" t="b">
        <v>0</v>
      </c>
      <c r="K120" s="56" t="s">
        <v>1821</v>
      </c>
      <c r="L120" s="64"/>
      <c r="M120" s="65"/>
      <c r="S120" t="s">
        <v>2020</v>
      </c>
      <c r="T120" s="54">
        <v>44512.340682870374</v>
      </c>
    </row>
    <row r="121" spans="1:20" x14ac:dyDescent="0.25">
      <c r="A121" s="63" t="s">
        <v>2021</v>
      </c>
      <c r="B121" s="91">
        <v>54</v>
      </c>
      <c r="C121" s="91">
        <v>8</v>
      </c>
      <c r="D121" s="91">
        <v>54</v>
      </c>
      <c r="E121" s="91">
        <v>8</v>
      </c>
      <c r="F121" s="64" t="s">
        <v>1784</v>
      </c>
      <c r="G121" s="64" t="s">
        <v>1785</v>
      </c>
      <c r="H121" s="64" t="s">
        <v>1744</v>
      </c>
      <c r="I121" s="64" t="s">
        <v>1820</v>
      </c>
      <c r="J121" s="68" t="b">
        <v>0</v>
      </c>
      <c r="K121" s="56" t="s">
        <v>1821</v>
      </c>
      <c r="L121" s="64"/>
      <c r="M121" s="65"/>
      <c r="S121" t="s">
        <v>2022</v>
      </c>
      <c r="T121" s="54">
        <v>44512.356898148151</v>
      </c>
    </row>
    <row r="122" spans="1:20" x14ac:dyDescent="0.25">
      <c r="A122" s="63" t="s">
        <v>2023</v>
      </c>
      <c r="B122" s="91">
        <v>54</v>
      </c>
      <c r="C122" s="91">
        <v>9</v>
      </c>
      <c r="D122" s="91">
        <v>54</v>
      </c>
      <c r="E122" s="91">
        <v>9</v>
      </c>
      <c r="F122" s="64" t="s">
        <v>205</v>
      </c>
      <c r="G122" s="64" t="s">
        <v>1765</v>
      </c>
      <c r="H122" s="64" t="s">
        <v>1744</v>
      </c>
      <c r="I122" s="64" t="s">
        <v>1820</v>
      </c>
      <c r="J122" s="56" t="b">
        <v>0</v>
      </c>
      <c r="K122" s="56" t="s">
        <v>1821</v>
      </c>
      <c r="L122" s="64"/>
      <c r="M122" s="65"/>
      <c r="S122" t="s">
        <v>2024</v>
      </c>
      <c r="T122" s="54">
        <v>44512.35832175926</v>
      </c>
    </row>
    <row r="123" spans="1:20" x14ac:dyDescent="0.25">
      <c r="A123" s="63" t="s">
        <v>2025</v>
      </c>
      <c r="B123" s="91">
        <v>54</v>
      </c>
      <c r="C123" s="91">
        <v>10</v>
      </c>
      <c r="D123" s="91">
        <v>54</v>
      </c>
      <c r="E123" s="91">
        <v>11</v>
      </c>
      <c r="F123" s="64" t="s">
        <v>205</v>
      </c>
      <c r="G123" s="64" t="s">
        <v>1743</v>
      </c>
      <c r="H123" s="64" t="s">
        <v>1744</v>
      </c>
      <c r="I123" s="64" t="s">
        <v>1820</v>
      </c>
      <c r="J123" s="68" t="b">
        <v>0</v>
      </c>
      <c r="K123" s="56" t="s">
        <v>1821</v>
      </c>
      <c r="L123" s="64"/>
      <c r="M123" s="65"/>
      <c r="S123" t="s">
        <v>2026</v>
      </c>
      <c r="T123" s="54">
        <v>44512.479386574072</v>
      </c>
    </row>
    <row r="124" spans="1:20" x14ac:dyDescent="0.25">
      <c r="A124" s="63" t="s">
        <v>2027</v>
      </c>
      <c r="B124" s="90">
        <v>54</v>
      </c>
      <c r="C124" s="91">
        <v>12</v>
      </c>
      <c r="D124" s="91">
        <v>54</v>
      </c>
      <c r="E124" s="91">
        <v>17</v>
      </c>
      <c r="F124" s="64" t="s">
        <v>205</v>
      </c>
      <c r="G124" s="64" t="s">
        <v>1743</v>
      </c>
      <c r="H124" s="64" t="s">
        <v>1744</v>
      </c>
      <c r="I124" s="64" t="s">
        <v>1820</v>
      </c>
      <c r="J124" s="56" t="b">
        <v>0</v>
      </c>
      <c r="K124" s="56" t="s">
        <v>1821</v>
      </c>
      <c r="L124" s="64"/>
      <c r="M124" s="65"/>
      <c r="S124" t="s">
        <v>2028</v>
      </c>
      <c r="T124" s="54">
        <v>44512.480937499997</v>
      </c>
    </row>
    <row r="125" spans="1:20" x14ac:dyDescent="0.25">
      <c r="A125" s="63" t="s">
        <v>2029</v>
      </c>
      <c r="B125" s="91">
        <v>55</v>
      </c>
      <c r="C125" s="91">
        <v>2</v>
      </c>
      <c r="D125" s="91">
        <v>55</v>
      </c>
      <c r="E125" s="91">
        <v>5</v>
      </c>
      <c r="F125" s="64" t="s">
        <v>205</v>
      </c>
      <c r="G125" s="64" t="s">
        <v>1743</v>
      </c>
      <c r="H125" s="64" t="s">
        <v>1744</v>
      </c>
      <c r="I125" s="64" t="s">
        <v>1820</v>
      </c>
      <c r="J125" s="68" t="b">
        <v>0</v>
      </c>
      <c r="K125" s="56" t="s">
        <v>1821</v>
      </c>
      <c r="L125" s="64" t="s">
        <v>2030</v>
      </c>
      <c r="M125" s="65" t="s">
        <v>1821</v>
      </c>
      <c r="S125" t="s">
        <v>2031</v>
      </c>
      <c r="T125" s="54">
        <v>44512.591828703706</v>
      </c>
    </row>
    <row r="126" spans="1:20" x14ac:dyDescent="0.25">
      <c r="A126" s="63" t="s">
        <v>2032</v>
      </c>
      <c r="B126" s="91">
        <v>55</v>
      </c>
      <c r="C126" s="91">
        <v>6</v>
      </c>
      <c r="D126" s="91">
        <v>55</v>
      </c>
      <c r="E126" s="91">
        <v>7</v>
      </c>
      <c r="F126" s="64" t="s">
        <v>205</v>
      </c>
      <c r="G126" s="64" t="s">
        <v>1743</v>
      </c>
      <c r="H126" s="64" t="s">
        <v>1744</v>
      </c>
      <c r="I126" s="64" t="s">
        <v>1820</v>
      </c>
      <c r="J126" s="56" t="b">
        <v>0</v>
      </c>
      <c r="K126" s="56" t="s">
        <v>1821</v>
      </c>
      <c r="L126" s="64"/>
      <c r="M126" s="65"/>
      <c r="S126" t="s">
        <v>2033</v>
      </c>
      <c r="T126" s="54">
        <v>44512.593368055554</v>
      </c>
    </row>
    <row r="127" spans="1:20" x14ac:dyDescent="0.25">
      <c r="A127" s="63" t="s">
        <v>2034</v>
      </c>
      <c r="B127" s="91">
        <v>55</v>
      </c>
      <c r="C127" s="91">
        <v>8</v>
      </c>
      <c r="D127" s="91">
        <v>55</v>
      </c>
      <c r="E127" s="91">
        <v>8</v>
      </c>
      <c r="F127" s="64" t="s">
        <v>1784</v>
      </c>
      <c r="G127" s="64" t="s">
        <v>1785</v>
      </c>
      <c r="H127" s="64" t="s">
        <v>1744</v>
      </c>
      <c r="I127" s="64" t="s">
        <v>1820</v>
      </c>
      <c r="J127" s="68" t="b">
        <v>0</v>
      </c>
      <c r="K127" s="56" t="s">
        <v>1821</v>
      </c>
      <c r="L127" s="64"/>
      <c r="M127" s="65"/>
      <c r="S127" t="s">
        <v>2035</v>
      </c>
      <c r="T127" s="54">
        <v>44512.594849537039</v>
      </c>
    </row>
    <row r="128" spans="1:20" x14ac:dyDescent="0.25">
      <c r="A128" s="63" t="s">
        <v>2036</v>
      </c>
      <c r="B128" s="91">
        <v>55</v>
      </c>
      <c r="C128" s="91">
        <v>9</v>
      </c>
      <c r="D128" s="91">
        <v>55</v>
      </c>
      <c r="E128" s="91">
        <v>9</v>
      </c>
      <c r="F128" s="64" t="s">
        <v>205</v>
      </c>
      <c r="G128" s="64" t="s">
        <v>1765</v>
      </c>
      <c r="H128" s="64" t="s">
        <v>1744</v>
      </c>
      <c r="I128" s="64" t="s">
        <v>1820</v>
      </c>
      <c r="J128" s="56" t="b">
        <v>0</v>
      </c>
      <c r="K128" s="56" t="s">
        <v>1821</v>
      </c>
      <c r="L128" s="64"/>
      <c r="M128" s="65"/>
      <c r="S128" t="s">
        <v>2037</v>
      </c>
      <c r="T128" s="54">
        <v>44512.59642361111</v>
      </c>
    </row>
    <row r="129" spans="1:20" x14ac:dyDescent="0.25">
      <c r="A129" s="63" t="s">
        <v>2038</v>
      </c>
      <c r="B129" s="90">
        <v>55</v>
      </c>
      <c r="C129" s="91">
        <v>10</v>
      </c>
      <c r="D129" s="91">
        <v>55</v>
      </c>
      <c r="E129" s="91">
        <v>11</v>
      </c>
      <c r="F129" s="64" t="s">
        <v>205</v>
      </c>
      <c r="G129" s="64" t="s">
        <v>1743</v>
      </c>
      <c r="H129" s="64" t="s">
        <v>1744</v>
      </c>
      <c r="I129" s="64" t="s">
        <v>1820</v>
      </c>
      <c r="J129" s="68" t="b">
        <v>0</v>
      </c>
      <c r="K129" s="56" t="s">
        <v>1821</v>
      </c>
      <c r="L129" s="64"/>
      <c r="M129" s="65"/>
      <c r="S129" t="s">
        <v>2039</v>
      </c>
      <c r="T129" s="54">
        <v>44512.597881944443</v>
      </c>
    </row>
    <row r="130" spans="1:20" x14ac:dyDescent="0.25">
      <c r="A130" s="63" t="s">
        <v>2040</v>
      </c>
      <c r="B130" s="91">
        <v>55</v>
      </c>
      <c r="C130" s="91">
        <v>12</v>
      </c>
      <c r="D130" s="91">
        <v>55</v>
      </c>
      <c r="E130" s="91">
        <v>17</v>
      </c>
      <c r="F130" s="64" t="s">
        <v>205</v>
      </c>
      <c r="G130" s="64" t="s">
        <v>1743</v>
      </c>
      <c r="H130" s="64" t="s">
        <v>1744</v>
      </c>
      <c r="I130" s="64" t="s">
        <v>1820</v>
      </c>
      <c r="J130" s="56" t="b">
        <v>0</v>
      </c>
      <c r="K130" s="56" t="s">
        <v>1821</v>
      </c>
      <c r="L130" s="64"/>
      <c r="M130" s="65"/>
      <c r="S130" s="55" t="s">
        <v>2041</v>
      </c>
      <c r="T130" s="54">
        <v>44512.600023148145</v>
      </c>
    </row>
    <row r="131" spans="1:20" x14ac:dyDescent="0.25">
      <c r="A131" s="63" t="s">
        <v>2042</v>
      </c>
      <c r="B131" s="91">
        <v>56</v>
      </c>
      <c r="C131" s="91">
        <v>2</v>
      </c>
      <c r="D131" s="91">
        <v>56</v>
      </c>
      <c r="E131" s="91">
        <v>5</v>
      </c>
      <c r="F131" s="64" t="s">
        <v>205</v>
      </c>
      <c r="G131" s="64" t="s">
        <v>1743</v>
      </c>
      <c r="H131" s="64" t="s">
        <v>1744</v>
      </c>
      <c r="I131" s="64" t="s">
        <v>1820</v>
      </c>
      <c r="J131" s="68" t="b">
        <v>0</v>
      </c>
      <c r="K131" s="56" t="s">
        <v>1821</v>
      </c>
      <c r="L131" s="64" t="s">
        <v>2043</v>
      </c>
      <c r="M131" s="65" t="s">
        <v>1821</v>
      </c>
      <c r="S131" t="s">
        <v>2044</v>
      </c>
      <c r="T131" s="54">
        <v>44512.603414351855</v>
      </c>
    </row>
    <row r="132" spans="1:20" x14ac:dyDescent="0.25">
      <c r="A132" s="63" t="s">
        <v>2045</v>
      </c>
      <c r="B132" s="91">
        <v>56</v>
      </c>
      <c r="C132" s="91">
        <v>6</v>
      </c>
      <c r="D132" s="91">
        <v>56</v>
      </c>
      <c r="E132" s="91">
        <v>7</v>
      </c>
      <c r="F132" s="64" t="s">
        <v>205</v>
      </c>
      <c r="G132" s="64" t="s">
        <v>1743</v>
      </c>
      <c r="H132" s="64" t="s">
        <v>1744</v>
      </c>
      <c r="I132" s="64" t="s">
        <v>1820</v>
      </c>
      <c r="J132" s="56" t="b">
        <v>0</v>
      </c>
      <c r="K132" s="56" t="s">
        <v>1821</v>
      </c>
      <c r="L132" s="64"/>
      <c r="M132" s="65"/>
      <c r="S132" t="s">
        <v>2046</v>
      </c>
      <c r="T132" s="54">
        <v>44512.604826388888</v>
      </c>
    </row>
    <row r="133" spans="1:20" x14ac:dyDescent="0.25">
      <c r="A133" s="63" t="s">
        <v>2047</v>
      </c>
      <c r="B133" s="91">
        <v>56</v>
      </c>
      <c r="C133" s="91">
        <v>8</v>
      </c>
      <c r="D133" s="91">
        <v>56</v>
      </c>
      <c r="E133" s="91">
        <v>8</v>
      </c>
      <c r="F133" s="64" t="s">
        <v>1784</v>
      </c>
      <c r="G133" s="64" t="s">
        <v>1785</v>
      </c>
      <c r="H133" s="64" t="s">
        <v>1744</v>
      </c>
      <c r="I133" s="64" t="s">
        <v>1820</v>
      </c>
      <c r="J133" s="68" t="b">
        <v>0</v>
      </c>
      <c r="K133" s="56" t="s">
        <v>1821</v>
      </c>
      <c r="L133" s="64"/>
      <c r="M133" s="65"/>
      <c r="S133" t="s">
        <v>2048</v>
      </c>
      <c r="T133" s="54">
        <v>44512.60628472222</v>
      </c>
    </row>
    <row r="134" spans="1:20" x14ac:dyDescent="0.25">
      <c r="A134" s="63" t="s">
        <v>2049</v>
      </c>
      <c r="B134" s="90">
        <v>56</v>
      </c>
      <c r="C134" s="91">
        <v>9</v>
      </c>
      <c r="D134" s="91">
        <v>56</v>
      </c>
      <c r="E134" s="91">
        <v>9</v>
      </c>
      <c r="F134" s="64" t="s">
        <v>205</v>
      </c>
      <c r="G134" s="64" t="s">
        <v>1765</v>
      </c>
      <c r="H134" s="64" t="s">
        <v>1744</v>
      </c>
      <c r="I134" s="64" t="s">
        <v>1820</v>
      </c>
      <c r="J134" s="56" t="b">
        <v>0</v>
      </c>
      <c r="K134" s="56" t="s">
        <v>1821</v>
      </c>
      <c r="L134" s="64"/>
      <c r="M134" s="65"/>
      <c r="S134" t="s">
        <v>2050</v>
      </c>
      <c r="T134" s="54">
        <v>44512.606493055559</v>
      </c>
    </row>
    <row r="135" spans="1:20" x14ac:dyDescent="0.25">
      <c r="A135" s="63" t="s">
        <v>2051</v>
      </c>
      <c r="B135" s="91">
        <v>56</v>
      </c>
      <c r="C135" s="91">
        <v>10</v>
      </c>
      <c r="D135" s="91">
        <v>56</v>
      </c>
      <c r="E135" s="91">
        <v>11</v>
      </c>
      <c r="F135" s="64" t="s">
        <v>205</v>
      </c>
      <c r="G135" s="64" t="s">
        <v>1743</v>
      </c>
      <c r="H135" s="64" t="s">
        <v>1744</v>
      </c>
      <c r="I135" s="64" t="s">
        <v>1820</v>
      </c>
      <c r="J135" s="68" t="b">
        <v>0</v>
      </c>
      <c r="K135" s="56" t="s">
        <v>1821</v>
      </c>
      <c r="L135" s="64"/>
      <c r="M135" s="65"/>
      <c r="S135" t="s">
        <v>2052</v>
      </c>
      <c r="T135" s="54">
        <v>44512.607268518521</v>
      </c>
    </row>
    <row r="136" spans="1:20" x14ac:dyDescent="0.25">
      <c r="A136" s="63" t="s">
        <v>2053</v>
      </c>
      <c r="B136" s="91">
        <v>56</v>
      </c>
      <c r="C136" s="91">
        <v>12</v>
      </c>
      <c r="D136" s="91">
        <v>56</v>
      </c>
      <c r="E136" s="91">
        <v>17</v>
      </c>
      <c r="F136" s="64" t="s">
        <v>205</v>
      </c>
      <c r="G136" s="64" t="s">
        <v>1743</v>
      </c>
      <c r="H136" s="64" t="s">
        <v>1744</v>
      </c>
      <c r="I136" s="64" t="s">
        <v>1820</v>
      </c>
      <c r="J136" s="56" t="b">
        <v>0</v>
      </c>
      <c r="K136" s="56" t="s">
        <v>1821</v>
      </c>
      <c r="L136" s="64"/>
      <c r="M136" s="65"/>
      <c r="S136" t="s">
        <v>2054</v>
      </c>
      <c r="T136" s="54">
        <v>44512.608680555553</v>
      </c>
    </row>
    <row r="137" spans="1:20" x14ac:dyDescent="0.25">
      <c r="A137" s="63" t="s">
        <v>2055</v>
      </c>
      <c r="B137" s="91">
        <v>57</v>
      </c>
      <c r="C137" s="91">
        <v>2</v>
      </c>
      <c r="D137" s="91">
        <v>57</v>
      </c>
      <c r="E137" s="91">
        <v>5</v>
      </c>
      <c r="F137" s="64" t="s">
        <v>205</v>
      </c>
      <c r="G137" s="64" t="s">
        <v>1743</v>
      </c>
      <c r="H137" s="64" t="s">
        <v>1744</v>
      </c>
      <c r="I137" s="64" t="s">
        <v>1820</v>
      </c>
      <c r="J137" s="68" t="b">
        <v>0</v>
      </c>
      <c r="K137" s="56" t="s">
        <v>1821</v>
      </c>
      <c r="L137" s="64" t="s">
        <v>2056</v>
      </c>
      <c r="M137" s="65" t="s">
        <v>1821</v>
      </c>
      <c r="S137" t="s">
        <v>2057</v>
      </c>
      <c r="T137" s="54">
        <v>44512.610219907408</v>
      </c>
    </row>
    <row r="138" spans="1:20" x14ac:dyDescent="0.25">
      <c r="A138" s="63" t="s">
        <v>2058</v>
      </c>
      <c r="B138" s="91">
        <v>57</v>
      </c>
      <c r="C138" s="91">
        <v>6</v>
      </c>
      <c r="D138" s="91">
        <v>57</v>
      </c>
      <c r="E138" s="91">
        <v>7</v>
      </c>
      <c r="F138" s="64" t="s">
        <v>205</v>
      </c>
      <c r="G138" s="64" t="s">
        <v>1743</v>
      </c>
      <c r="H138" s="64" t="s">
        <v>1744</v>
      </c>
      <c r="I138" s="64" t="s">
        <v>1820</v>
      </c>
      <c r="J138" s="56" t="b">
        <v>0</v>
      </c>
      <c r="K138" s="56" t="s">
        <v>1821</v>
      </c>
      <c r="L138" s="64"/>
      <c r="M138" s="65"/>
      <c r="S138" t="s">
        <v>2059</v>
      </c>
      <c r="T138" s="54">
        <v>44512.611250000002</v>
      </c>
    </row>
    <row r="139" spans="1:20" x14ac:dyDescent="0.25">
      <c r="A139" s="63" t="s">
        <v>2060</v>
      </c>
      <c r="B139" s="90">
        <v>57</v>
      </c>
      <c r="C139" s="91">
        <v>8</v>
      </c>
      <c r="D139" s="91">
        <v>57</v>
      </c>
      <c r="E139" s="91">
        <v>8</v>
      </c>
      <c r="F139" s="64" t="s">
        <v>1784</v>
      </c>
      <c r="G139" s="64" t="s">
        <v>1785</v>
      </c>
      <c r="H139" s="64" t="s">
        <v>1744</v>
      </c>
      <c r="I139" s="64" t="s">
        <v>1820</v>
      </c>
      <c r="J139" s="68" t="b">
        <v>0</v>
      </c>
      <c r="K139" s="56" t="s">
        <v>1821</v>
      </c>
      <c r="L139" s="64"/>
      <c r="M139" s="65"/>
      <c r="S139" t="s">
        <v>2061</v>
      </c>
      <c r="T139" s="54">
        <v>44512.613935185182</v>
      </c>
    </row>
    <row r="140" spans="1:20" x14ac:dyDescent="0.25">
      <c r="A140" s="63" t="s">
        <v>2062</v>
      </c>
      <c r="B140" s="91">
        <v>57</v>
      </c>
      <c r="C140" s="91">
        <v>9</v>
      </c>
      <c r="D140" s="91">
        <v>57</v>
      </c>
      <c r="E140" s="91">
        <v>9</v>
      </c>
      <c r="F140" s="64" t="s">
        <v>205</v>
      </c>
      <c r="G140" s="64" t="s">
        <v>1765</v>
      </c>
      <c r="H140" s="64" t="s">
        <v>1744</v>
      </c>
      <c r="I140" s="64" t="s">
        <v>1820</v>
      </c>
      <c r="J140" s="56" t="b">
        <v>0</v>
      </c>
      <c r="K140" s="56" t="s">
        <v>1821</v>
      </c>
      <c r="L140" s="64"/>
      <c r="M140" s="65"/>
      <c r="S140" t="s">
        <v>2063</v>
      </c>
      <c r="T140" s="54">
        <v>44512.615347222221</v>
      </c>
    </row>
    <row r="141" spans="1:20" x14ac:dyDescent="0.25">
      <c r="A141" s="63" t="s">
        <v>2064</v>
      </c>
      <c r="B141" s="91">
        <v>57</v>
      </c>
      <c r="C141" s="91">
        <v>10</v>
      </c>
      <c r="D141" s="91">
        <v>57</v>
      </c>
      <c r="E141" s="91">
        <v>11</v>
      </c>
      <c r="F141" s="64" t="s">
        <v>205</v>
      </c>
      <c r="G141" s="64" t="s">
        <v>1743</v>
      </c>
      <c r="H141" s="64" t="s">
        <v>1744</v>
      </c>
      <c r="I141" s="64" t="s">
        <v>1820</v>
      </c>
      <c r="J141" s="68" t="b">
        <v>0</v>
      </c>
      <c r="K141" s="56" t="s">
        <v>1821</v>
      </c>
      <c r="L141" s="64"/>
      <c r="M141" s="65"/>
      <c r="S141" t="s">
        <v>2065</v>
      </c>
      <c r="T141" s="54">
        <v>44512.655694444446</v>
      </c>
    </row>
    <row r="142" spans="1:20" x14ac:dyDescent="0.25">
      <c r="A142" s="63" t="s">
        <v>2066</v>
      </c>
      <c r="B142" s="91">
        <v>57</v>
      </c>
      <c r="C142" s="91">
        <v>12</v>
      </c>
      <c r="D142" s="91">
        <v>57</v>
      </c>
      <c r="E142" s="91">
        <v>17</v>
      </c>
      <c r="F142" s="64" t="s">
        <v>205</v>
      </c>
      <c r="G142" s="64" t="s">
        <v>1743</v>
      </c>
      <c r="H142" s="64" t="s">
        <v>1744</v>
      </c>
      <c r="I142" s="64" t="s">
        <v>1820</v>
      </c>
      <c r="J142" s="56" t="b">
        <v>0</v>
      </c>
      <c r="K142" s="56" t="s">
        <v>1821</v>
      </c>
      <c r="L142" s="64"/>
      <c r="M142" s="65"/>
      <c r="S142" t="s">
        <v>2067</v>
      </c>
      <c r="T142" s="54">
        <v>44512.657997685186</v>
      </c>
    </row>
    <row r="143" spans="1:20" x14ac:dyDescent="0.25">
      <c r="A143" s="63" t="s">
        <v>2068</v>
      </c>
      <c r="B143" s="91">
        <v>58</v>
      </c>
      <c r="C143" s="91">
        <v>2</v>
      </c>
      <c r="D143" s="91">
        <v>58</v>
      </c>
      <c r="E143" s="91">
        <v>5</v>
      </c>
      <c r="F143" s="64" t="s">
        <v>205</v>
      </c>
      <c r="G143" s="64" t="s">
        <v>1743</v>
      </c>
      <c r="H143" s="64" t="s">
        <v>1744</v>
      </c>
      <c r="I143" s="64" t="s">
        <v>1820</v>
      </c>
      <c r="J143" s="68" t="b">
        <v>0</v>
      </c>
      <c r="K143" s="56" t="s">
        <v>1821</v>
      </c>
      <c r="L143" s="64" t="s">
        <v>2069</v>
      </c>
      <c r="M143" s="65" t="s">
        <v>1821</v>
      </c>
      <c r="S143" t="s">
        <v>2070</v>
      </c>
      <c r="T143" s="54">
        <v>44512.658692129633</v>
      </c>
    </row>
    <row r="144" spans="1:20" x14ac:dyDescent="0.25">
      <c r="A144" s="63" t="s">
        <v>2071</v>
      </c>
      <c r="B144" s="90">
        <v>58</v>
      </c>
      <c r="C144" s="91">
        <v>6</v>
      </c>
      <c r="D144" s="91">
        <v>58</v>
      </c>
      <c r="E144" s="91">
        <v>7</v>
      </c>
      <c r="F144" s="64" t="s">
        <v>205</v>
      </c>
      <c r="G144" s="64" t="s">
        <v>1743</v>
      </c>
      <c r="H144" s="64" t="s">
        <v>1744</v>
      </c>
      <c r="I144" s="64" t="s">
        <v>1820</v>
      </c>
      <c r="J144" s="56" t="b">
        <v>0</v>
      </c>
      <c r="K144" s="56" t="s">
        <v>1821</v>
      </c>
      <c r="L144" s="64"/>
      <c r="M144" s="65"/>
      <c r="S144" t="s">
        <v>2072</v>
      </c>
      <c r="T144" s="54">
        <v>44512.660439814812</v>
      </c>
    </row>
    <row r="145" spans="1:20" x14ac:dyDescent="0.25">
      <c r="A145" s="63" t="s">
        <v>2073</v>
      </c>
      <c r="B145" s="91">
        <v>58</v>
      </c>
      <c r="C145" s="91">
        <v>8</v>
      </c>
      <c r="D145" s="91">
        <v>58</v>
      </c>
      <c r="E145" s="91">
        <v>8</v>
      </c>
      <c r="F145" s="64" t="s">
        <v>1784</v>
      </c>
      <c r="G145" s="64" t="s">
        <v>1785</v>
      </c>
      <c r="H145" s="64" t="s">
        <v>1744</v>
      </c>
      <c r="I145" s="64" t="s">
        <v>1820</v>
      </c>
      <c r="J145" s="68" t="b">
        <v>0</v>
      </c>
      <c r="K145" s="56" t="s">
        <v>1821</v>
      </c>
      <c r="L145" s="64"/>
      <c r="M145" s="65"/>
      <c r="S145" t="s">
        <v>2074</v>
      </c>
      <c r="T145" s="54">
        <v>44512.661840277775</v>
      </c>
    </row>
    <row r="146" spans="1:20" x14ac:dyDescent="0.25">
      <c r="A146" s="63" t="s">
        <v>2075</v>
      </c>
      <c r="B146" s="91">
        <v>58</v>
      </c>
      <c r="C146" s="91">
        <v>9</v>
      </c>
      <c r="D146" s="91">
        <v>58</v>
      </c>
      <c r="E146" s="91">
        <v>9</v>
      </c>
      <c r="F146" s="64" t="s">
        <v>205</v>
      </c>
      <c r="G146" s="64" t="s">
        <v>1765</v>
      </c>
      <c r="H146" s="64" t="s">
        <v>1744</v>
      </c>
      <c r="I146" s="64" t="s">
        <v>1820</v>
      </c>
      <c r="J146" s="56" t="b">
        <v>0</v>
      </c>
      <c r="K146" s="56" t="s">
        <v>1821</v>
      </c>
      <c r="L146" s="64"/>
      <c r="M146" s="65"/>
      <c r="S146" t="s">
        <v>2076</v>
      </c>
      <c r="T146" s="54">
        <v>44512.674178240741</v>
      </c>
    </row>
    <row r="147" spans="1:20" x14ac:dyDescent="0.25">
      <c r="A147" s="63" t="s">
        <v>2077</v>
      </c>
      <c r="B147" s="91">
        <v>58</v>
      </c>
      <c r="C147" s="91">
        <v>10</v>
      </c>
      <c r="D147" s="91">
        <v>58</v>
      </c>
      <c r="E147" s="91">
        <v>11</v>
      </c>
      <c r="F147" s="64" t="s">
        <v>205</v>
      </c>
      <c r="G147" s="64" t="s">
        <v>1743</v>
      </c>
      <c r="H147" s="64" t="s">
        <v>1744</v>
      </c>
      <c r="I147" s="64" t="s">
        <v>1820</v>
      </c>
      <c r="J147" s="68" t="b">
        <v>0</v>
      </c>
      <c r="K147" s="56" t="s">
        <v>1821</v>
      </c>
      <c r="L147" s="64"/>
      <c r="M147" s="65"/>
      <c r="S147" t="s">
        <v>2078</v>
      </c>
      <c r="T147" s="54">
        <v>44512.675578703704</v>
      </c>
    </row>
    <row r="148" spans="1:20" x14ac:dyDescent="0.25">
      <c r="A148" s="63" t="s">
        <v>2079</v>
      </c>
      <c r="B148" s="91">
        <v>58</v>
      </c>
      <c r="C148" s="91">
        <v>12</v>
      </c>
      <c r="D148" s="91">
        <v>58</v>
      </c>
      <c r="E148" s="91">
        <v>17</v>
      </c>
      <c r="F148" s="64" t="s">
        <v>205</v>
      </c>
      <c r="G148" s="64" t="s">
        <v>1743</v>
      </c>
      <c r="H148" s="64" t="s">
        <v>1744</v>
      </c>
      <c r="I148" s="64" t="s">
        <v>1820</v>
      </c>
      <c r="J148" s="56" t="b">
        <v>0</v>
      </c>
      <c r="K148" s="56" t="s">
        <v>1821</v>
      </c>
      <c r="L148" s="64"/>
      <c r="M148" s="65"/>
      <c r="S148" t="s">
        <v>2080</v>
      </c>
      <c r="T148" s="54">
        <v>44512.680324074077</v>
      </c>
    </row>
    <row r="149" spans="1:20" x14ac:dyDescent="0.25">
      <c r="A149" s="63" t="s">
        <v>2081</v>
      </c>
      <c r="B149" s="90">
        <v>59</v>
      </c>
      <c r="C149" s="91">
        <v>2</v>
      </c>
      <c r="D149" s="91">
        <v>59</v>
      </c>
      <c r="E149" s="91">
        <v>5</v>
      </c>
      <c r="F149" s="64" t="s">
        <v>205</v>
      </c>
      <c r="G149" s="64" t="s">
        <v>1743</v>
      </c>
      <c r="H149" s="64" t="s">
        <v>1744</v>
      </c>
      <c r="I149" s="64" t="s">
        <v>1820</v>
      </c>
      <c r="J149" s="68" t="b">
        <v>0</v>
      </c>
      <c r="K149" s="56" t="s">
        <v>1821</v>
      </c>
      <c r="L149" s="64" t="s">
        <v>2082</v>
      </c>
      <c r="M149" s="65" t="s">
        <v>1821</v>
      </c>
      <c r="S149" t="s">
        <v>2083</v>
      </c>
      <c r="T149" s="54">
        <v>44512.680439814816</v>
      </c>
    </row>
    <row r="150" spans="1:20" x14ac:dyDescent="0.25">
      <c r="A150" s="63" t="s">
        <v>2084</v>
      </c>
      <c r="B150" s="91">
        <v>59</v>
      </c>
      <c r="C150" s="91">
        <v>6</v>
      </c>
      <c r="D150" s="91">
        <v>59</v>
      </c>
      <c r="E150" s="91">
        <v>7</v>
      </c>
      <c r="F150" s="64" t="s">
        <v>205</v>
      </c>
      <c r="G150" s="64" t="s">
        <v>1743</v>
      </c>
      <c r="H150" s="64" t="s">
        <v>1744</v>
      </c>
      <c r="I150" s="64" t="s">
        <v>1820</v>
      </c>
      <c r="J150" s="56" t="b">
        <v>0</v>
      </c>
      <c r="K150" s="56" t="s">
        <v>1821</v>
      </c>
      <c r="L150" s="64"/>
      <c r="M150" s="65"/>
      <c r="S150" t="s">
        <v>2085</v>
      </c>
      <c r="T150" s="54">
        <v>44512.681111111109</v>
      </c>
    </row>
    <row r="151" spans="1:20" x14ac:dyDescent="0.25">
      <c r="A151" s="63" t="s">
        <v>2086</v>
      </c>
      <c r="B151" s="91">
        <v>59</v>
      </c>
      <c r="C151" s="91">
        <v>8</v>
      </c>
      <c r="D151" s="91">
        <v>59</v>
      </c>
      <c r="E151" s="91">
        <v>8</v>
      </c>
      <c r="F151" s="64" t="s">
        <v>1784</v>
      </c>
      <c r="G151" s="64" t="s">
        <v>1785</v>
      </c>
      <c r="H151" s="64" t="s">
        <v>1744</v>
      </c>
      <c r="I151" s="64" t="s">
        <v>1820</v>
      </c>
      <c r="J151" s="68" t="b">
        <v>0</v>
      </c>
      <c r="K151" s="56" t="s">
        <v>1821</v>
      </c>
      <c r="L151" s="64"/>
      <c r="M151" s="65"/>
      <c r="S151" t="s">
        <v>2087</v>
      </c>
      <c r="T151" s="54">
        <v>44512.68204861111</v>
      </c>
    </row>
    <row r="152" spans="1:20" x14ac:dyDescent="0.25">
      <c r="A152" s="63" t="s">
        <v>2088</v>
      </c>
      <c r="B152" s="91">
        <v>59</v>
      </c>
      <c r="C152" s="91">
        <v>9</v>
      </c>
      <c r="D152" s="91">
        <v>59</v>
      </c>
      <c r="E152" s="91">
        <v>9</v>
      </c>
      <c r="F152" s="64" t="s">
        <v>205</v>
      </c>
      <c r="G152" s="64" t="s">
        <v>1765</v>
      </c>
      <c r="H152" s="64" t="s">
        <v>1744</v>
      </c>
      <c r="I152" s="64" t="s">
        <v>1820</v>
      </c>
      <c r="J152" s="56" t="b">
        <v>0</v>
      </c>
      <c r="K152" s="56" t="s">
        <v>1821</v>
      </c>
      <c r="L152" s="64"/>
      <c r="M152" s="65"/>
      <c r="S152" t="s">
        <v>2089</v>
      </c>
      <c r="T152" s="54">
        <v>44513.331134259257</v>
      </c>
    </row>
    <row r="153" spans="1:20" x14ac:dyDescent="0.25">
      <c r="A153" s="63" t="s">
        <v>2090</v>
      </c>
      <c r="B153" s="91">
        <v>59</v>
      </c>
      <c r="C153" s="91">
        <v>10</v>
      </c>
      <c r="D153" s="91">
        <v>59</v>
      </c>
      <c r="E153" s="91">
        <v>11</v>
      </c>
      <c r="F153" s="64" t="s">
        <v>205</v>
      </c>
      <c r="G153" s="64" t="s">
        <v>1743</v>
      </c>
      <c r="H153" s="64" t="s">
        <v>1744</v>
      </c>
      <c r="I153" s="64" t="s">
        <v>1820</v>
      </c>
      <c r="J153" s="68" t="b">
        <v>0</v>
      </c>
      <c r="K153" s="56" t="s">
        <v>1821</v>
      </c>
      <c r="L153" s="64"/>
      <c r="M153" s="65"/>
      <c r="S153" t="s">
        <v>2091</v>
      </c>
      <c r="T153" s="54">
        <v>44513.332592592589</v>
      </c>
    </row>
    <row r="154" spans="1:20" x14ac:dyDescent="0.25">
      <c r="A154" s="63" t="s">
        <v>2092</v>
      </c>
      <c r="B154" s="91">
        <v>59</v>
      </c>
      <c r="C154" s="91">
        <v>12</v>
      </c>
      <c r="D154" s="91">
        <v>59</v>
      </c>
      <c r="E154" s="91">
        <v>17</v>
      </c>
      <c r="F154" s="64" t="s">
        <v>205</v>
      </c>
      <c r="G154" s="64" t="s">
        <v>1743</v>
      </c>
      <c r="H154" s="64" t="s">
        <v>1744</v>
      </c>
      <c r="I154" s="64" t="s">
        <v>1820</v>
      </c>
      <c r="J154" s="56" t="b">
        <v>0</v>
      </c>
      <c r="K154" s="56" t="s">
        <v>1821</v>
      </c>
      <c r="L154" s="64"/>
      <c r="M154" s="65"/>
      <c r="S154" t="s">
        <v>2093</v>
      </c>
      <c r="T154" s="54">
        <v>44513.336273148147</v>
      </c>
    </row>
    <row r="155" spans="1:20" x14ac:dyDescent="0.25">
      <c r="A155" s="66" t="s">
        <v>2094</v>
      </c>
      <c r="B155" s="91">
        <v>60</v>
      </c>
      <c r="C155" s="90">
        <v>2</v>
      </c>
      <c r="D155" s="91">
        <v>60</v>
      </c>
      <c r="E155" s="90">
        <v>5</v>
      </c>
      <c r="F155" s="64" t="s">
        <v>205</v>
      </c>
      <c r="G155" s="67" t="s">
        <v>1743</v>
      </c>
      <c r="H155" s="64" t="s">
        <v>1744</v>
      </c>
      <c r="I155" s="67" t="s">
        <v>1820</v>
      </c>
      <c r="J155" s="68" t="b">
        <v>0</v>
      </c>
      <c r="K155" s="56" t="s">
        <v>1821</v>
      </c>
      <c r="L155" s="64" t="s">
        <v>2095</v>
      </c>
      <c r="M155" s="65" t="s">
        <v>1821</v>
      </c>
      <c r="S155" t="s">
        <v>2096</v>
      </c>
      <c r="T155" s="54">
        <v>44513.450914351852</v>
      </c>
    </row>
    <row r="156" spans="1:20" x14ac:dyDescent="0.25">
      <c r="A156" s="63" t="s">
        <v>2097</v>
      </c>
      <c r="B156" s="91">
        <v>60</v>
      </c>
      <c r="C156" s="91">
        <v>6</v>
      </c>
      <c r="D156" s="91">
        <v>60</v>
      </c>
      <c r="E156" s="91">
        <v>7</v>
      </c>
      <c r="F156" s="64" t="s">
        <v>205</v>
      </c>
      <c r="G156" s="64" t="s">
        <v>1743</v>
      </c>
      <c r="H156" s="64" t="s">
        <v>1744</v>
      </c>
      <c r="I156" s="64" t="s">
        <v>1820</v>
      </c>
      <c r="J156" s="56" t="b">
        <v>0</v>
      </c>
      <c r="K156" s="56" t="s">
        <v>1821</v>
      </c>
      <c r="L156" s="64"/>
      <c r="M156" s="65"/>
      <c r="S156" t="s">
        <v>2098</v>
      </c>
      <c r="T156" s="54">
        <v>44513.452372685184</v>
      </c>
    </row>
    <row r="157" spans="1:20" x14ac:dyDescent="0.25">
      <c r="A157" s="63" t="s">
        <v>2099</v>
      </c>
      <c r="B157" s="91">
        <v>60</v>
      </c>
      <c r="C157" s="91">
        <v>8</v>
      </c>
      <c r="D157" s="91">
        <v>60</v>
      </c>
      <c r="E157" s="91">
        <v>8</v>
      </c>
      <c r="F157" s="64" t="s">
        <v>1784</v>
      </c>
      <c r="G157" s="64" t="s">
        <v>1785</v>
      </c>
      <c r="H157" s="64" t="s">
        <v>1744</v>
      </c>
      <c r="I157" s="64" t="s">
        <v>1820</v>
      </c>
      <c r="J157" s="68" t="b">
        <v>0</v>
      </c>
      <c r="K157" s="56" t="s">
        <v>1821</v>
      </c>
      <c r="L157" s="64"/>
      <c r="M157" s="65"/>
      <c r="S157" t="s">
        <v>2100</v>
      </c>
      <c r="T157" s="54">
        <v>44513.454363425924</v>
      </c>
    </row>
    <row r="158" spans="1:20" x14ac:dyDescent="0.25">
      <c r="A158" s="63" t="s">
        <v>2101</v>
      </c>
      <c r="B158" s="91">
        <v>60</v>
      </c>
      <c r="C158" s="91">
        <v>9</v>
      </c>
      <c r="D158" s="91">
        <v>60</v>
      </c>
      <c r="E158" s="91">
        <v>9</v>
      </c>
      <c r="F158" s="64" t="s">
        <v>205</v>
      </c>
      <c r="G158" s="64" t="s">
        <v>1765</v>
      </c>
      <c r="H158" s="64" t="s">
        <v>1744</v>
      </c>
      <c r="I158" s="64" t="s">
        <v>1820</v>
      </c>
      <c r="J158" s="56" t="b">
        <v>0</v>
      </c>
      <c r="K158" s="56" t="s">
        <v>1821</v>
      </c>
      <c r="L158" s="64"/>
      <c r="M158" s="65"/>
      <c r="S158" t="s">
        <v>2102</v>
      </c>
      <c r="T158" s="54">
        <v>44513.455150462964</v>
      </c>
    </row>
    <row r="159" spans="1:20" x14ac:dyDescent="0.25">
      <c r="A159" s="63" t="s">
        <v>2103</v>
      </c>
      <c r="B159" s="91">
        <v>60</v>
      </c>
      <c r="C159" s="91">
        <v>10</v>
      </c>
      <c r="D159" s="91">
        <v>60</v>
      </c>
      <c r="E159" s="91">
        <v>11</v>
      </c>
      <c r="F159" s="64" t="s">
        <v>205</v>
      </c>
      <c r="G159" s="64" t="s">
        <v>1743</v>
      </c>
      <c r="H159" s="64" t="s">
        <v>1744</v>
      </c>
      <c r="I159" s="64" t="s">
        <v>1820</v>
      </c>
      <c r="J159" s="68" t="b">
        <v>0</v>
      </c>
      <c r="K159" s="56" t="s">
        <v>1821</v>
      </c>
      <c r="L159" s="64"/>
      <c r="M159" s="65"/>
      <c r="S159" t="s">
        <v>2104</v>
      </c>
      <c r="T159" s="54">
        <v>44513.455833333333</v>
      </c>
    </row>
    <row r="160" spans="1:20" x14ac:dyDescent="0.25">
      <c r="A160" s="63" t="s">
        <v>2105</v>
      </c>
      <c r="B160" s="91">
        <v>60</v>
      </c>
      <c r="C160" s="91">
        <v>12</v>
      </c>
      <c r="D160" s="91">
        <v>60</v>
      </c>
      <c r="E160" s="91">
        <v>17</v>
      </c>
      <c r="F160" s="64" t="s">
        <v>205</v>
      </c>
      <c r="G160" s="64" t="s">
        <v>1743</v>
      </c>
      <c r="H160" s="64" t="s">
        <v>1744</v>
      </c>
      <c r="I160" s="64" t="s">
        <v>1820</v>
      </c>
      <c r="J160" s="56" t="b">
        <v>0</v>
      </c>
      <c r="K160" s="56" t="s">
        <v>1821</v>
      </c>
      <c r="L160" s="64"/>
      <c r="M160" s="65"/>
      <c r="S160" t="s">
        <v>2106</v>
      </c>
      <c r="T160" s="54">
        <v>44513.456157407411</v>
      </c>
    </row>
    <row r="161" spans="1:20" x14ac:dyDescent="0.25">
      <c r="A161" s="63" t="s">
        <v>2107</v>
      </c>
      <c r="B161" s="91">
        <v>61</v>
      </c>
      <c r="C161" s="91">
        <v>2</v>
      </c>
      <c r="D161" s="91">
        <v>61</v>
      </c>
      <c r="E161" s="91">
        <v>5</v>
      </c>
      <c r="F161" s="64" t="s">
        <v>205</v>
      </c>
      <c r="G161" s="64" t="s">
        <v>1743</v>
      </c>
      <c r="H161" s="64" t="s">
        <v>1744</v>
      </c>
      <c r="I161" s="64" t="s">
        <v>1820</v>
      </c>
      <c r="J161" s="68" t="b">
        <v>0</v>
      </c>
      <c r="K161" s="56" t="s">
        <v>1821</v>
      </c>
      <c r="L161" s="64" t="s">
        <v>2108</v>
      </c>
      <c r="M161" s="65" t="s">
        <v>1821</v>
      </c>
      <c r="S161" t="s">
        <v>2109</v>
      </c>
      <c r="T161" s="54">
        <v>44513.45784722222</v>
      </c>
    </row>
    <row r="162" spans="1:20" x14ac:dyDescent="0.25">
      <c r="A162" s="63" t="s">
        <v>2110</v>
      </c>
      <c r="B162" s="91">
        <v>61</v>
      </c>
      <c r="C162" s="91">
        <v>6</v>
      </c>
      <c r="D162" s="91">
        <v>61</v>
      </c>
      <c r="E162" s="91">
        <v>7</v>
      </c>
      <c r="F162" s="64" t="s">
        <v>205</v>
      </c>
      <c r="G162" s="64" t="s">
        <v>1743</v>
      </c>
      <c r="H162" s="64" t="s">
        <v>1744</v>
      </c>
      <c r="I162" s="64" t="s">
        <v>1820</v>
      </c>
      <c r="J162" s="56" t="b">
        <v>0</v>
      </c>
      <c r="K162" s="56" t="s">
        <v>1821</v>
      </c>
      <c r="L162" s="64"/>
      <c r="M162" s="65"/>
      <c r="S162" t="s">
        <v>2111</v>
      </c>
      <c r="T162" s="54">
        <v>44513.458136574074</v>
      </c>
    </row>
    <row r="163" spans="1:20" x14ac:dyDescent="0.25">
      <c r="A163" s="63" t="s">
        <v>2112</v>
      </c>
      <c r="B163" s="91">
        <v>61</v>
      </c>
      <c r="C163" s="91">
        <v>8</v>
      </c>
      <c r="D163" s="91">
        <v>61</v>
      </c>
      <c r="E163" s="91">
        <v>8</v>
      </c>
      <c r="F163" s="64" t="s">
        <v>1784</v>
      </c>
      <c r="G163" s="64" t="s">
        <v>1785</v>
      </c>
      <c r="H163" s="64" t="s">
        <v>1744</v>
      </c>
      <c r="I163" s="64" t="s">
        <v>1820</v>
      </c>
      <c r="J163" s="68" t="b">
        <v>0</v>
      </c>
      <c r="K163" s="56" t="s">
        <v>1821</v>
      </c>
      <c r="L163" s="64"/>
      <c r="M163" s="65"/>
      <c r="S163" t="s">
        <v>2113</v>
      </c>
      <c r="T163" s="54">
        <v>44513.458368055559</v>
      </c>
    </row>
    <row r="164" spans="1:20" x14ac:dyDescent="0.25">
      <c r="A164" s="63" t="s">
        <v>2114</v>
      </c>
      <c r="B164" s="91">
        <v>61</v>
      </c>
      <c r="C164" s="91">
        <v>9</v>
      </c>
      <c r="D164" s="91">
        <v>61</v>
      </c>
      <c r="E164" s="91">
        <v>9</v>
      </c>
      <c r="F164" s="64" t="s">
        <v>205</v>
      </c>
      <c r="G164" s="64" t="s">
        <v>1765</v>
      </c>
      <c r="H164" s="64" t="s">
        <v>1744</v>
      </c>
      <c r="I164" s="64" t="s">
        <v>1820</v>
      </c>
      <c r="J164" s="56" t="b">
        <v>0</v>
      </c>
      <c r="K164" s="56" t="s">
        <v>1821</v>
      </c>
      <c r="L164" s="64"/>
      <c r="M164" s="65"/>
      <c r="S164" t="s">
        <v>2115</v>
      </c>
      <c r="T164" s="54">
        <v>44513.461840277778</v>
      </c>
    </row>
    <row r="165" spans="1:20" x14ac:dyDescent="0.25">
      <c r="A165" s="63" t="s">
        <v>2116</v>
      </c>
      <c r="B165" s="91">
        <v>61</v>
      </c>
      <c r="C165" s="91">
        <v>10</v>
      </c>
      <c r="D165" s="91">
        <v>61</v>
      </c>
      <c r="E165" s="91">
        <v>11</v>
      </c>
      <c r="F165" s="64" t="s">
        <v>205</v>
      </c>
      <c r="G165" s="64" t="s">
        <v>1743</v>
      </c>
      <c r="H165" s="64" t="s">
        <v>1744</v>
      </c>
      <c r="I165" s="64" t="s">
        <v>1820</v>
      </c>
      <c r="J165" s="68" t="b">
        <v>0</v>
      </c>
      <c r="K165" s="56" t="s">
        <v>1821</v>
      </c>
      <c r="L165" s="64"/>
      <c r="M165" s="65"/>
      <c r="S165" t="s">
        <v>2117</v>
      </c>
      <c r="T165" s="54">
        <v>44513.46230324074</v>
      </c>
    </row>
    <row r="166" spans="1:20" x14ac:dyDescent="0.25">
      <c r="A166" s="63" t="s">
        <v>2118</v>
      </c>
      <c r="B166" s="91">
        <v>61</v>
      </c>
      <c r="C166" s="91">
        <v>12</v>
      </c>
      <c r="D166" s="91">
        <v>61</v>
      </c>
      <c r="E166" s="91">
        <v>17</v>
      </c>
      <c r="F166" s="64" t="s">
        <v>205</v>
      </c>
      <c r="G166" s="64" t="s">
        <v>1743</v>
      </c>
      <c r="H166" s="64" t="s">
        <v>1744</v>
      </c>
      <c r="I166" s="64" t="s">
        <v>1820</v>
      </c>
      <c r="J166" s="56" t="b">
        <v>0</v>
      </c>
      <c r="K166" s="56" t="s">
        <v>1821</v>
      </c>
      <c r="L166" s="64"/>
      <c r="M166" s="65"/>
      <c r="S166" t="s">
        <v>2119</v>
      </c>
      <c r="T166" s="54">
        <v>44519.319363425922</v>
      </c>
    </row>
    <row r="167" spans="1:20" x14ac:dyDescent="0.25">
      <c r="A167" s="63" t="s">
        <v>2120</v>
      </c>
      <c r="B167" s="91">
        <v>62</v>
      </c>
      <c r="C167" s="91">
        <v>2</v>
      </c>
      <c r="D167" s="91">
        <v>62</v>
      </c>
      <c r="E167" s="91">
        <v>5</v>
      </c>
      <c r="F167" s="64" t="s">
        <v>205</v>
      </c>
      <c r="G167" s="64" t="s">
        <v>1743</v>
      </c>
      <c r="H167" s="64" t="s">
        <v>1744</v>
      </c>
      <c r="I167" s="64" t="s">
        <v>1820</v>
      </c>
      <c r="J167" s="68" t="b">
        <v>0</v>
      </c>
      <c r="K167" s="56" t="s">
        <v>1821</v>
      </c>
      <c r="L167" s="64" t="s">
        <v>2121</v>
      </c>
      <c r="M167" s="65" t="s">
        <v>1821</v>
      </c>
      <c r="S167" t="s">
        <v>2122</v>
      </c>
      <c r="T167" s="54">
        <v>44519.325856481482</v>
      </c>
    </row>
    <row r="168" spans="1:20" x14ac:dyDescent="0.25">
      <c r="A168" s="63" t="s">
        <v>2123</v>
      </c>
      <c r="B168" s="91">
        <v>62</v>
      </c>
      <c r="C168" s="91">
        <v>6</v>
      </c>
      <c r="D168" s="91">
        <v>62</v>
      </c>
      <c r="E168" s="91">
        <v>7</v>
      </c>
      <c r="F168" s="64" t="s">
        <v>205</v>
      </c>
      <c r="G168" s="64" t="s">
        <v>1743</v>
      </c>
      <c r="H168" s="64" t="s">
        <v>1744</v>
      </c>
      <c r="I168" s="64" t="s">
        <v>1820</v>
      </c>
      <c r="J168" s="56" t="b">
        <v>0</v>
      </c>
      <c r="K168" s="56" t="s">
        <v>1821</v>
      </c>
      <c r="L168" s="64"/>
      <c r="M168" s="65"/>
      <c r="S168" t="s">
        <v>2124</v>
      </c>
      <c r="T168" s="54">
        <v>44519.330775462964</v>
      </c>
    </row>
    <row r="169" spans="1:20" x14ac:dyDescent="0.25">
      <c r="A169" s="63" t="s">
        <v>2125</v>
      </c>
      <c r="B169" s="91">
        <v>62</v>
      </c>
      <c r="C169" s="91">
        <v>8</v>
      </c>
      <c r="D169" s="91">
        <v>62</v>
      </c>
      <c r="E169" s="91">
        <v>8</v>
      </c>
      <c r="F169" s="64" t="s">
        <v>1784</v>
      </c>
      <c r="G169" s="64" t="s">
        <v>1785</v>
      </c>
      <c r="H169" s="64" t="s">
        <v>1744</v>
      </c>
      <c r="I169" s="64" t="s">
        <v>1820</v>
      </c>
      <c r="J169" s="68" t="b">
        <v>0</v>
      </c>
      <c r="K169" s="56" t="s">
        <v>1821</v>
      </c>
      <c r="L169" s="64"/>
      <c r="M169" s="65"/>
      <c r="S169" t="s">
        <v>2126</v>
      </c>
      <c r="T169" s="54">
        <v>44519.330972222226</v>
      </c>
    </row>
    <row r="170" spans="1:20" x14ac:dyDescent="0.25">
      <c r="A170" s="63" t="s">
        <v>2127</v>
      </c>
      <c r="B170" s="91">
        <v>62</v>
      </c>
      <c r="C170" s="91">
        <v>9</v>
      </c>
      <c r="D170" s="91">
        <v>62</v>
      </c>
      <c r="E170" s="91">
        <v>9</v>
      </c>
      <c r="F170" s="64" t="s">
        <v>205</v>
      </c>
      <c r="G170" s="64" t="s">
        <v>1765</v>
      </c>
      <c r="H170" s="64" t="s">
        <v>1744</v>
      </c>
      <c r="I170" s="64" t="s">
        <v>1820</v>
      </c>
      <c r="J170" s="56" t="b">
        <v>0</v>
      </c>
      <c r="K170" s="56" t="s">
        <v>1821</v>
      </c>
      <c r="L170" s="64"/>
      <c r="M170" s="65"/>
      <c r="S170" t="s">
        <v>2128</v>
      </c>
      <c r="T170" s="54">
        <v>44519.331180555557</v>
      </c>
    </row>
    <row r="171" spans="1:20" x14ac:dyDescent="0.25">
      <c r="A171" s="63" t="s">
        <v>2129</v>
      </c>
      <c r="B171" s="91">
        <v>62</v>
      </c>
      <c r="C171" s="91">
        <v>10</v>
      </c>
      <c r="D171" s="91">
        <v>62</v>
      </c>
      <c r="E171" s="91">
        <v>11</v>
      </c>
      <c r="F171" s="64" t="s">
        <v>205</v>
      </c>
      <c r="G171" s="64" t="s">
        <v>1743</v>
      </c>
      <c r="H171" s="64" t="s">
        <v>1744</v>
      </c>
      <c r="I171" s="64" t="s">
        <v>1820</v>
      </c>
      <c r="J171" s="68" t="b">
        <v>0</v>
      </c>
      <c r="K171" s="56" t="s">
        <v>1821</v>
      </c>
      <c r="L171" s="64"/>
      <c r="M171" s="65"/>
      <c r="S171" t="s">
        <v>2130</v>
      </c>
      <c r="T171" s="54">
        <v>44519.331493055557</v>
      </c>
    </row>
    <row r="172" spans="1:20" x14ac:dyDescent="0.25">
      <c r="A172" s="63" t="s">
        <v>2131</v>
      </c>
      <c r="B172" s="91">
        <v>62</v>
      </c>
      <c r="C172" s="91">
        <v>12</v>
      </c>
      <c r="D172" s="91">
        <v>62</v>
      </c>
      <c r="E172" s="91">
        <v>17</v>
      </c>
      <c r="F172" s="64" t="s">
        <v>205</v>
      </c>
      <c r="G172" s="64" t="s">
        <v>1743</v>
      </c>
      <c r="H172" s="64" t="s">
        <v>1744</v>
      </c>
      <c r="I172" s="64" t="s">
        <v>1820</v>
      </c>
      <c r="J172" s="56" t="b">
        <v>0</v>
      </c>
      <c r="K172" s="56" t="s">
        <v>1821</v>
      </c>
      <c r="L172" s="64"/>
      <c r="M172" s="65"/>
      <c r="S172" t="s">
        <v>2132</v>
      </c>
      <c r="T172" s="54">
        <v>44519.332905092589</v>
      </c>
    </row>
    <row r="173" spans="1:20" x14ac:dyDescent="0.25">
      <c r="A173" s="63" t="s">
        <v>2133</v>
      </c>
      <c r="B173" s="91">
        <v>63</v>
      </c>
      <c r="C173" s="91">
        <v>2</v>
      </c>
      <c r="D173" s="91">
        <v>63</v>
      </c>
      <c r="E173" s="91">
        <v>5</v>
      </c>
      <c r="F173" s="64" t="s">
        <v>205</v>
      </c>
      <c r="G173" s="64" t="s">
        <v>1743</v>
      </c>
      <c r="H173" s="64" t="s">
        <v>1744</v>
      </c>
      <c r="I173" s="64" t="s">
        <v>1820</v>
      </c>
      <c r="J173" s="68" t="b">
        <v>0</v>
      </c>
      <c r="K173" s="56" t="s">
        <v>1821</v>
      </c>
      <c r="L173" s="64" t="s">
        <v>2134</v>
      </c>
      <c r="M173" s="65" t="s">
        <v>1821</v>
      </c>
      <c r="S173" t="s">
        <v>2135</v>
      </c>
      <c r="T173" s="54">
        <v>44519.334479166668</v>
      </c>
    </row>
    <row r="174" spans="1:20" x14ac:dyDescent="0.25">
      <c r="A174" s="63" t="s">
        <v>2136</v>
      </c>
      <c r="B174" s="91">
        <v>63</v>
      </c>
      <c r="C174" s="91">
        <v>6</v>
      </c>
      <c r="D174" s="91">
        <v>63</v>
      </c>
      <c r="E174" s="91">
        <v>7</v>
      </c>
      <c r="F174" s="64" t="s">
        <v>205</v>
      </c>
      <c r="G174" s="64" t="s">
        <v>1743</v>
      </c>
      <c r="H174" s="64" t="s">
        <v>1744</v>
      </c>
      <c r="I174" s="64" t="s">
        <v>1820</v>
      </c>
      <c r="J174" s="56" t="b">
        <v>0</v>
      </c>
      <c r="K174" s="56" t="s">
        <v>1821</v>
      </c>
      <c r="L174" s="64"/>
      <c r="M174" s="65"/>
      <c r="S174" t="s">
        <v>2137</v>
      </c>
      <c r="T174" s="54">
        <v>44519.335555555554</v>
      </c>
    </row>
    <row r="175" spans="1:20" x14ac:dyDescent="0.25">
      <c r="A175" s="63" t="s">
        <v>2138</v>
      </c>
      <c r="B175" s="91">
        <v>63</v>
      </c>
      <c r="C175" s="91">
        <v>8</v>
      </c>
      <c r="D175" s="91">
        <v>63</v>
      </c>
      <c r="E175" s="91">
        <v>8</v>
      </c>
      <c r="F175" s="64" t="s">
        <v>1784</v>
      </c>
      <c r="G175" s="64" t="s">
        <v>1785</v>
      </c>
      <c r="H175" s="64" t="s">
        <v>1744</v>
      </c>
      <c r="I175" s="64" t="s">
        <v>1820</v>
      </c>
      <c r="J175" s="68" t="b">
        <v>0</v>
      </c>
      <c r="K175" s="56" t="s">
        <v>1821</v>
      </c>
      <c r="L175" s="64"/>
      <c r="M175" s="65"/>
      <c r="S175" t="s">
        <v>2139</v>
      </c>
      <c r="T175" s="54">
        <v>44519.335717592592</v>
      </c>
    </row>
    <row r="176" spans="1:20" x14ac:dyDescent="0.25">
      <c r="A176" s="63" t="s">
        <v>2140</v>
      </c>
      <c r="B176" s="91">
        <v>63</v>
      </c>
      <c r="C176" s="91">
        <v>9</v>
      </c>
      <c r="D176" s="91">
        <v>63</v>
      </c>
      <c r="E176" s="91">
        <v>9</v>
      </c>
      <c r="F176" s="64" t="s">
        <v>205</v>
      </c>
      <c r="G176" s="64" t="s">
        <v>1765</v>
      </c>
      <c r="H176" s="64" t="s">
        <v>1744</v>
      </c>
      <c r="I176" s="64" t="s">
        <v>1820</v>
      </c>
      <c r="J176" s="56" t="b">
        <v>0</v>
      </c>
      <c r="K176" s="56" t="s">
        <v>1821</v>
      </c>
      <c r="L176" s="64"/>
      <c r="M176" s="65"/>
      <c r="S176" t="s">
        <v>2141</v>
      </c>
      <c r="T176" s="54">
        <v>44519.335856481484</v>
      </c>
    </row>
    <row r="177" spans="1:20" x14ac:dyDescent="0.25">
      <c r="A177" s="63" t="s">
        <v>2142</v>
      </c>
      <c r="B177" s="91">
        <v>63</v>
      </c>
      <c r="C177" s="91">
        <v>10</v>
      </c>
      <c r="D177" s="91">
        <v>63</v>
      </c>
      <c r="E177" s="91">
        <v>11</v>
      </c>
      <c r="F177" s="64" t="s">
        <v>205</v>
      </c>
      <c r="G177" s="64" t="s">
        <v>1743</v>
      </c>
      <c r="H177" s="64" t="s">
        <v>1744</v>
      </c>
      <c r="I177" s="64" t="s">
        <v>1820</v>
      </c>
      <c r="J177" s="68" t="b">
        <v>0</v>
      </c>
      <c r="K177" s="56" t="s">
        <v>1821</v>
      </c>
      <c r="L177" s="64"/>
      <c r="M177" s="65"/>
      <c r="S177" t="s">
        <v>2143</v>
      </c>
      <c r="T177" s="54">
        <v>44519.337523148148</v>
      </c>
    </row>
    <row r="178" spans="1:20" x14ac:dyDescent="0.25">
      <c r="A178" s="63" t="s">
        <v>2144</v>
      </c>
      <c r="B178" s="91">
        <v>63</v>
      </c>
      <c r="C178" s="91">
        <v>12</v>
      </c>
      <c r="D178" s="91">
        <v>63</v>
      </c>
      <c r="E178" s="91">
        <v>17</v>
      </c>
      <c r="F178" s="64" t="s">
        <v>205</v>
      </c>
      <c r="G178" s="64" t="s">
        <v>1743</v>
      </c>
      <c r="H178" s="64" t="s">
        <v>1744</v>
      </c>
      <c r="I178" s="64" t="s">
        <v>1820</v>
      </c>
      <c r="J178" s="56" t="b">
        <v>0</v>
      </c>
      <c r="K178" s="56" t="s">
        <v>1821</v>
      </c>
      <c r="L178" s="64"/>
      <c r="M178" s="65"/>
      <c r="S178" t="s">
        <v>2145</v>
      </c>
      <c r="T178" s="54">
        <v>44519.337766203702</v>
      </c>
    </row>
    <row r="179" spans="1:20" x14ac:dyDescent="0.25">
      <c r="A179" s="63" t="s">
        <v>2146</v>
      </c>
      <c r="B179" s="91">
        <v>65</v>
      </c>
      <c r="C179" s="91">
        <v>2</v>
      </c>
      <c r="D179" s="91">
        <v>65</v>
      </c>
      <c r="E179" s="91">
        <v>17</v>
      </c>
      <c r="F179" s="64" t="s">
        <v>205</v>
      </c>
      <c r="G179" s="64" t="s">
        <v>1765</v>
      </c>
      <c r="H179" s="64" t="s">
        <v>1744</v>
      </c>
      <c r="I179" s="64" t="s">
        <v>1820</v>
      </c>
      <c r="J179" s="68" t="b">
        <v>0</v>
      </c>
      <c r="K179" s="56" t="s">
        <v>1821</v>
      </c>
      <c r="L179" s="64" t="s">
        <v>2147</v>
      </c>
      <c r="M179" s="65" t="s">
        <v>1821</v>
      </c>
      <c r="S179" t="s">
        <v>2148</v>
      </c>
      <c r="T179" s="54">
        <v>44519.338090277779</v>
      </c>
    </row>
    <row r="180" spans="1:20" x14ac:dyDescent="0.25">
      <c r="A180" s="63" t="s">
        <v>2149</v>
      </c>
      <c r="B180" s="91">
        <v>68</v>
      </c>
      <c r="C180" s="91">
        <v>2</v>
      </c>
      <c r="D180" s="91">
        <v>68</v>
      </c>
      <c r="E180" s="91">
        <v>4</v>
      </c>
      <c r="F180" s="64" t="s">
        <v>205</v>
      </c>
      <c r="G180" s="64" t="s">
        <v>1765</v>
      </c>
      <c r="H180" s="64" t="s">
        <v>1744</v>
      </c>
      <c r="I180" s="64" t="s">
        <v>1820</v>
      </c>
      <c r="J180" s="56" t="b">
        <v>0</v>
      </c>
      <c r="K180" s="56" t="s">
        <v>1821</v>
      </c>
      <c r="L180" s="64" t="s">
        <v>2150</v>
      </c>
      <c r="M180" s="65" t="s">
        <v>1821</v>
      </c>
      <c r="S180" t="s">
        <v>2151</v>
      </c>
      <c r="T180" s="54">
        <v>44519.440185185187</v>
      </c>
    </row>
    <row r="181" spans="1:20" x14ac:dyDescent="0.25">
      <c r="A181" s="63" t="s">
        <v>2152</v>
      </c>
      <c r="B181" s="91">
        <v>68</v>
      </c>
      <c r="C181" s="91">
        <v>5</v>
      </c>
      <c r="D181" s="91">
        <v>68</v>
      </c>
      <c r="E181" s="91">
        <v>6</v>
      </c>
      <c r="F181" s="64" t="s">
        <v>205</v>
      </c>
      <c r="G181" s="64" t="s">
        <v>1765</v>
      </c>
      <c r="H181" s="64" t="s">
        <v>1744</v>
      </c>
      <c r="I181" s="64" t="s">
        <v>1820</v>
      </c>
      <c r="J181" s="68" t="b">
        <v>0</v>
      </c>
      <c r="K181" s="56" t="s">
        <v>1821</v>
      </c>
      <c r="L181" s="64" t="s">
        <v>2150</v>
      </c>
      <c r="M181" s="65" t="s">
        <v>1821</v>
      </c>
      <c r="S181" t="s">
        <v>2767</v>
      </c>
      <c r="T181" s="54">
        <v>44901.814317129632</v>
      </c>
    </row>
    <row r="182" spans="1:20" x14ac:dyDescent="0.25">
      <c r="A182" s="63" t="s">
        <v>2153</v>
      </c>
      <c r="B182" s="91">
        <v>68</v>
      </c>
      <c r="C182" s="91">
        <v>7</v>
      </c>
      <c r="D182" s="91">
        <v>68</v>
      </c>
      <c r="E182" s="91">
        <v>8</v>
      </c>
      <c r="F182" s="64" t="s">
        <v>205</v>
      </c>
      <c r="G182" s="64" t="s">
        <v>1765</v>
      </c>
      <c r="H182" s="64" t="s">
        <v>1744</v>
      </c>
      <c r="I182" s="64" t="s">
        <v>1820</v>
      </c>
      <c r="J182" s="56" t="b">
        <v>0</v>
      </c>
      <c r="K182" s="56" t="s">
        <v>1821</v>
      </c>
      <c r="L182" s="64" t="s">
        <v>2150</v>
      </c>
      <c r="M182" s="65" t="s">
        <v>1821</v>
      </c>
    </row>
    <row r="183" spans="1:20" x14ac:dyDescent="0.25">
      <c r="A183" s="63" t="s">
        <v>2154</v>
      </c>
      <c r="B183" s="91">
        <v>68</v>
      </c>
      <c r="C183" s="91">
        <v>9</v>
      </c>
      <c r="D183" s="91">
        <v>68</v>
      </c>
      <c r="E183" s="91">
        <v>11</v>
      </c>
      <c r="F183" s="64" t="s">
        <v>205</v>
      </c>
      <c r="G183" s="64" t="s">
        <v>1765</v>
      </c>
      <c r="H183" s="64" t="s">
        <v>1744</v>
      </c>
      <c r="I183" s="64" t="s">
        <v>1820</v>
      </c>
      <c r="J183" s="68" t="b">
        <v>0</v>
      </c>
      <c r="K183" s="56" t="s">
        <v>1821</v>
      </c>
      <c r="L183" s="64" t="s">
        <v>2150</v>
      </c>
      <c r="M183" s="65" t="s">
        <v>1821</v>
      </c>
    </row>
    <row r="184" spans="1:20" x14ac:dyDescent="0.25">
      <c r="A184" s="63" t="s">
        <v>2155</v>
      </c>
      <c r="B184" s="91">
        <v>68</v>
      </c>
      <c r="C184" s="91">
        <v>12</v>
      </c>
      <c r="D184" s="91">
        <v>68</v>
      </c>
      <c r="E184" s="91">
        <v>14</v>
      </c>
      <c r="F184" s="64" t="s">
        <v>205</v>
      </c>
      <c r="G184" s="64" t="s">
        <v>1765</v>
      </c>
      <c r="H184" s="64" t="s">
        <v>1744</v>
      </c>
      <c r="I184" s="64" t="s">
        <v>1820</v>
      </c>
      <c r="J184" s="56" t="b">
        <v>0</v>
      </c>
      <c r="K184" s="56" t="s">
        <v>1821</v>
      </c>
      <c r="L184" s="64" t="s">
        <v>2150</v>
      </c>
      <c r="M184" s="65" t="s">
        <v>1821</v>
      </c>
    </row>
    <row r="185" spans="1:20" x14ac:dyDescent="0.25">
      <c r="A185" s="63" t="s">
        <v>2156</v>
      </c>
      <c r="B185" s="91">
        <v>68</v>
      </c>
      <c r="C185" s="91">
        <v>15</v>
      </c>
      <c r="D185" s="91">
        <v>68</v>
      </c>
      <c r="E185" s="91">
        <v>17</v>
      </c>
      <c r="F185" s="64" t="s">
        <v>205</v>
      </c>
      <c r="G185" s="64" t="s">
        <v>1765</v>
      </c>
      <c r="H185" s="64" t="s">
        <v>1744</v>
      </c>
      <c r="I185" s="64" t="s">
        <v>1820</v>
      </c>
      <c r="J185" s="68" t="b">
        <v>0</v>
      </c>
      <c r="K185" s="56" t="s">
        <v>1821</v>
      </c>
      <c r="L185" s="64" t="s">
        <v>2150</v>
      </c>
      <c r="M185" s="65" t="s">
        <v>1821</v>
      </c>
    </row>
    <row r="186" spans="1:20" x14ac:dyDescent="0.25">
      <c r="A186" s="63" t="s">
        <v>2157</v>
      </c>
      <c r="B186" s="91">
        <v>69</v>
      </c>
      <c r="C186" s="91">
        <v>2</v>
      </c>
      <c r="D186" s="91">
        <v>69</v>
      </c>
      <c r="E186" s="91">
        <v>4</v>
      </c>
      <c r="F186" s="64" t="s">
        <v>205</v>
      </c>
      <c r="G186" s="64" t="s">
        <v>1765</v>
      </c>
      <c r="H186" s="64" t="s">
        <v>1744</v>
      </c>
      <c r="I186" s="64" t="s">
        <v>1820</v>
      </c>
      <c r="J186" s="56" t="b">
        <v>0</v>
      </c>
      <c r="K186" s="56" t="s">
        <v>1821</v>
      </c>
      <c r="L186" s="64" t="s">
        <v>2158</v>
      </c>
      <c r="M186" s="65" t="s">
        <v>1821</v>
      </c>
    </row>
    <row r="187" spans="1:20" x14ac:dyDescent="0.25">
      <c r="A187" s="63" t="s">
        <v>2159</v>
      </c>
      <c r="B187" s="91">
        <v>69</v>
      </c>
      <c r="C187" s="91">
        <v>5</v>
      </c>
      <c r="D187" s="91">
        <v>69</v>
      </c>
      <c r="E187" s="91">
        <v>6</v>
      </c>
      <c r="F187" s="64" t="s">
        <v>205</v>
      </c>
      <c r="G187" s="64" t="s">
        <v>1765</v>
      </c>
      <c r="H187" s="64" t="s">
        <v>1744</v>
      </c>
      <c r="I187" s="64" t="s">
        <v>1820</v>
      </c>
      <c r="J187" s="68" t="b">
        <v>0</v>
      </c>
      <c r="K187" s="56" t="s">
        <v>1821</v>
      </c>
      <c r="L187" s="64" t="s">
        <v>2158</v>
      </c>
      <c r="M187" s="65" t="s">
        <v>1821</v>
      </c>
    </row>
    <row r="188" spans="1:20" x14ac:dyDescent="0.25">
      <c r="A188" s="63" t="s">
        <v>2160</v>
      </c>
      <c r="B188" s="91">
        <v>69</v>
      </c>
      <c r="C188" s="91">
        <v>7</v>
      </c>
      <c r="D188" s="91">
        <v>69</v>
      </c>
      <c r="E188" s="91">
        <v>8</v>
      </c>
      <c r="F188" s="64" t="s">
        <v>205</v>
      </c>
      <c r="G188" s="64" t="s">
        <v>1765</v>
      </c>
      <c r="H188" s="64" t="s">
        <v>1744</v>
      </c>
      <c r="I188" s="64" t="s">
        <v>1820</v>
      </c>
      <c r="J188" s="56" t="b">
        <v>0</v>
      </c>
      <c r="K188" s="56" t="s">
        <v>1821</v>
      </c>
      <c r="L188" s="64" t="s">
        <v>2158</v>
      </c>
      <c r="M188" s="65" t="s">
        <v>1821</v>
      </c>
    </row>
    <row r="189" spans="1:20" x14ac:dyDescent="0.25">
      <c r="A189" s="63" t="s">
        <v>2161</v>
      </c>
      <c r="B189" s="91">
        <v>69</v>
      </c>
      <c r="C189" s="91">
        <v>9</v>
      </c>
      <c r="D189" s="91">
        <v>69</v>
      </c>
      <c r="E189" s="91">
        <v>11</v>
      </c>
      <c r="F189" s="64" t="s">
        <v>205</v>
      </c>
      <c r="G189" s="64" t="s">
        <v>1765</v>
      </c>
      <c r="H189" s="64" t="s">
        <v>1744</v>
      </c>
      <c r="I189" s="64" t="s">
        <v>1820</v>
      </c>
      <c r="J189" s="68" t="b">
        <v>0</v>
      </c>
      <c r="K189" s="56" t="s">
        <v>1821</v>
      </c>
      <c r="L189" s="64" t="s">
        <v>2158</v>
      </c>
      <c r="M189" s="65" t="s">
        <v>1821</v>
      </c>
    </row>
    <row r="190" spans="1:20" x14ac:dyDescent="0.25">
      <c r="A190" s="63" t="s">
        <v>2162</v>
      </c>
      <c r="B190" s="91">
        <v>69</v>
      </c>
      <c r="C190" s="91">
        <v>12</v>
      </c>
      <c r="D190" s="91">
        <v>69</v>
      </c>
      <c r="E190" s="91">
        <v>14</v>
      </c>
      <c r="F190" s="64" t="s">
        <v>205</v>
      </c>
      <c r="G190" s="64" t="s">
        <v>1765</v>
      </c>
      <c r="H190" s="64" t="s">
        <v>1744</v>
      </c>
      <c r="I190" s="64" t="s">
        <v>1820</v>
      </c>
      <c r="J190" s="56" t="b">
        <v>0</v>
      </c>
      <c r="K190" s="56" t="s">
        <v>1821</v>
      </c>
      <c r="L190" s="64" t="s">
        <v>2158</v>
      </c>
      <c r="M190" s="65" t="s">
        <v>1821</v>
      </c>
    </row>
    <row r="191" spans="1:20" x14ac:dyDescent="0.25">
      <c r="A191" s="63" t="s">
        <v>2163</v>
      </c>
      <c r="B191" s="91">
        <v>69</v>
      </c>
      <c r="C191" s="91">
        <v>15</v>
      </c>
      <c r="D191" s="91">
        <v>69</v>
      </c>
      <c r="E191" s="91">
        <v>17</v>
      </c>
      <c r="F191" s="64" t="s">
        <v>205</v>
      </c>
      <c r="G191" s="64" t="s">
        <v>1765</v>
      </c>
      <c r="H191" s="64" t="s">
        <v>1744</v>
      </c>
      <c r="I191" s="64" t="s">
        <v>1820</v>
      </c>
      <c r="J191" s="68" t="b">
        <v>0</v>
      </c>
      <c r="K191" s="56" t="s">
        <v>1821</v>
      </c>
      <c r="L191" s="64" t="s">
        <v>2158</v>
      </c>
      <c r="M191" s="65" t="s">
        <v>1821</v>
      </c>
    </row>
    <row r="192" spans="1:20" x14ac:dyDescent="0.25">
      <c r="A192" s="63" t="s">
        <v>2164</v>
      </c>
      <c r="B192" s="91">
        <v>70</v>
      </c>
      <c r="C192" s="91">
        <v>2</v>
      </c>
      <c r="D192" s="91">
        <v>70</v>
      </c>
      <c r="E192" s="91">
        <v>4</v>
      </c>
      <c r="F192" s="64" t="s">
        <v>205</v>
      </c>
      <c r="G192" s="64" t="s">
        <v>1765</v>
      </c>
      <c r="H192" s="64" t="s">
        <v>1744</v>
      </c>
      <c r="I192" s="64" t="s">
        <v>1820</v>
      </c>
      <c r="J192" s="56" t="b">
        <v>0</v>
      </c>
      <c r="K192" s="56" t="s">
        <v>1821</v>
      </c>
      <c r="L192" s="64" t="s">
        <v>2165</v>
      </c>
      <c r="M192" s="65" t="s">
        <v>1821</v>
      </c>
    </row>
    <row r="193" spans="1:13" x14ac:dyDescent="0.25">
      <c r="A193" s="63" t="s">
        <v>2166</v>
      </c>
      <c r="B193" s="91">
        <v>70</v>
      </c>
      <c r="C193" s="91">
        <v>5</v>
      </c>
      <c r="D193" s="91">
        <v>70</v>
      </c>
      <c r="E193" s="91">
        <v>6</v>
      </c>
      <c r="F193" s="64" t="s">
        <v>205</v>
      </c>
      <c r="G193" s="64" t="s">
        <v>1765</v>
      </c>
      <c r="H193" s="64" t="s">
        <v>1744</v>
      </c>
      <c r="I193" s="64" t="s">
        <v>1820</v>
      </c>
      <c r="J193" s="68" t="b">
        <v>0</v>
      </c>
      <c r="K193" s="56" t="s">
        <v>1821</v>
      </c>
      <c r="L193" s="64" t="s">
        <v>2165</v>
      </c>
      <c r="M193" s="65" t="s">
        <v>1821</v>
      </c>
    </row>
    <row r="194" spans="1:13" x14ac:dyDescent="0.25">
      <c r="A194" s="63" t="s">
        <v>2167</v>
      </c>
      <c r="B194" s="91">
        <v>70</v>
      </c>
      <c r="C194" s="91">
        <v>7</v>
      </c>
      <c r="D194" s="91">
        <v>70</v>
      </c>
      <c r="E194" s="91">
        <v>8</v>
      </c>
      <c r="F194" s="64" t="s">
        <v>205</v>
      </c>
      <c r="G194" s="64" t="s">
        <v>1765</v>
      </c>
      <c r="H194" s="64" t="s">
        <v>1744</v>
      </c>
      <c r="I194" s="64" t="s">
        <v>1820</v>
      </c>
      <c r="J194" s="56" t="b">
        <v>0</v>
      </c>
      <c r="K194" s="56" t="s">
        <v>1821</v>
      </c>
      <c r="L194" s="64" t="s">
        <v>2165</v>
      </c>
      <c r="M194" s="65" t="s">
        <v>1821</v>
      </c>
    </row>
    <row r="195" spans="1:13" x14ac:dyDescent="0.25">
      <c r="A195" s="63" t="s">
        <v>2168</v>
      </c>
      <c r="B195" s="91">
        <v>70</v>
      </c>
      <c r="C195" s="91">
        <v>9</v>
      </c>
      <c r="D195" s="91">
        <v>70</v>
      </c>
      <c r="E195" s="91">
        <v>11</v>
      </c>
      <c r="F195" s="64" t="s">
        <v>205</v>
      </c>
      <c r="G195" s="64" t="s">
        <v>1765</v>
      </c>
      <c r="H195" s="64" t="s">
        <v>1744</v>
      </c>
      <c r="I195" s="64" t="s">
        <v>1820</v>
      </c>
      <c r="J195" s="68" t="b">
        <v>0</v>
      </c>
      <c r="K195" s="56" t="s">
        <v>1821</v>
      </c>
      <c r="L195" s="64" t="s">
        <v>2165</v>
      </c>
      <c r="M195" s="65" t="s">
        <v>1821</v>
      </c>
    </row>
    <row r="196" spans="1:13" x14ac:dyDescent="0.25">
      <c r="A196" s="63" t="s">
        <v>2169</v>
      </c>
      <c r="B196" s="91">
        <v>70</v>
      </c>
      <c r="C196" s="91">
        <v>12</v>
      </c>
      <c r="D196" s="91">
        <v>70</v>
      </c>
      <c r="E196" s="91">
        <v>14</v>
      </c>
      <c r="F196" s="64" t="s">
        <v>205</v>
      </c>
      <c r="G196" s="64" t="s">
        <v>1765</v>
      </c>
      <c r="H196" s="64" t="s">
        <v>1744</v>
      </c>
      <c r="I196" s="64" t="s">
        <v>1820</v>
      </c>
      <c r="J196" s="56" t="b">
        <v>0</v>
      </c>
      <c r="K196" s="56" t="s">
        <v>1821</v>
      </c>
      <c r="L196" s="64" t="s">
        <v>2165</v>
      </c>
      <c r="M196" s="65" t="s">
        <v>1821</v>
      </c>
    </row>
    <row r="197" spans="1:13" x14ac:dyDescent="0.25">
      <c r="A197" s="63" t="s">
        <v>2170</v>
      </c>
      <c r="B197" s="91">
        <v>70</v>
      </c>
      <c r="C197" s="91">
        <v>15</v>
      </c>
      <c r="D197" s="91">
        <v>70</v>
      </c>
      <c r="E197" s="91">
        <v>17</v>
      </c>
      <c r="F197" s="64" t="s">
        <v>205</v>
      </c>
      <c r="G197" s="64" t="s">
        <v>1765</v>
      </c>
      <c r="H197" s="64" t="s">
        <v>1744</v>
      </c>
      <c r="I197" s="64" t="s">
        <v>1820</v>
      </c>
      <c r="J197" s="68" t="b">
        <v>0</v>
      </c>
      <c r="K197" s="56" t="s">
        <v>1821</v>
      </c>
      <c r="L197" s="64" t="s">
        <v>2165</v>
      </c>
      <c r="M197" s="65" t="s">
        <v>1821</v>
      </c>
    </row>
    <row r="198" spans="1:13" x14ac:dyDescent="0.25">
      <c r="A198" s="63" t="s">
        <v>2171</v>
      </c>
      <c r="B198" s="91">
        <v>71</v>
      </c>
      <c r="C198" s="91">
        <v>2</v>
      </c>
      <c r="D198" s="91">
        <v>71</v>
      </c>
      <c r="E198" s="91">
        <v>4</v>
      </c>
      <c r="F198" s="64" t="s">
        <v>205</v>
      </c>
      <c r="G198" s="64" t="s">
        <v>1765</v>
      </c>
      <c r="H198" s="64" t="s">
        <v>1744</v>
      </c>
      <c r="I198" s="64" t="s">
        <v>1820</v>
      </c>
      <c r="J198" s="56" t="b">
        <v>0</v>
      </c>
      <c r="K198" s="56" t="s">
        <v>1821</v>
      </c>
      <c r="L198" s="64" t="s">
        <v>2172</v>
      </c>
      <c r="M198" s="65" t="s">
        <v>1821</v>
      </c>
    </row>
    <row r="199" spans="1:13" x14ac:dyDescent="0.25">
      <c r="A199" s="63" t="s">
        <v>2173</v>
      </c>
      <c r="B199" s="91">
        <v>71</v>
      </c>
      <c r="C199" s="91">
        <v>5</v>
      </c>
      <c r="D199" s="91">
        <v>71</v>
      </c>
      <c r="E199" s="91">
        <v>6</v>
      </c>
      <c r="F199" s="64" t="s">
        <v>205</v>
      </c>
      <c r="G199" s="64" t="s">
        <v>1765</v>
      </c>
      <c r="H199" s="64" t="s">
        <v>1744</v>
      </c>
      <c r="I199" s="64" t="s">
        <v>1820</v>
      </c>
      <c r="J199" s="68" t="b">
        <v>0</v>
      </c>
      <c r="K199" s="56" t="s">
        <v>1821</v>
      </c>
      <c r="L199" s="64" t="s">
        <v>2172</v>
      </c>
      <c r="M199" s="65" t="s">
        <v>1821</v>
      </c>
    </row>
    <row r="200" spans="1:13" x14ac:dyDescent="0.25">
      <c r="A200" s="63" t="s">
        <v>2174</v>
      </c>
      <c r="B200" s="91">
        <v>71</v>
      </c>
      <c r="C200" s="91">
        <v>7</v>
      </c>
      <c r="D200" s="91">
        <v>71</v>
      </c>
      <c r="E200" s="91">
        <v>8</v>
      </c>
      <c r="F200" s="64" t="s">
        <v>205</v>
      </c>
      <c r="G200" s="64" t="s">
        <v>1765</v>
      </c>
      <c r="H200" s="64" t="s">
        <v>1744</v>
      </c>
      <c r="I200" s="64" t="s">
        <v>1820</v>
      </c>
      <c r="J200" s="56" t="b">
        <v>0</v>
      </c>
      <c r="K200" s="56" t="s">
        <v>1821</v>
      </c>
      <c r="L200" s="64" t="s">
        <v>2172</v>
      </c>
      <c r="M200" s="65" t="s">
        <v>1821</v>
      </c>
    </row>
    <row r="201" spans="1:13" x14ac:dyDescent="0.25">
      <c r="A201" s="63" t="s">
        <v>2175</v>
      </c>
      <c r="B201" s="91">
        <v>71</v>
      </c>
      <c r="C201" s="91">
        <v>9</v>
      </c>
      <c r="D201" s="91">
        <v>71</v>
      </c>
      <c r="E201" s="91">
        <v>11</v>
      </c>
      <c r="F201" s="64" t="s">
        <v>205</v>
      </c>
      <c r="G201" s="64" t="s">
        <v>1765</v>
      </c>
      <c r="H201" s="64" t="s">
        <v>1744</v>
      </c>
      <c r="I201" s="64" t="s">
        <v>1820</v>
      </c>
      <c r="J201" s="68" t="b">
        <v>0</v>
      </c>
      <c r="K201" s="56" t="s">
        <v>1821</v>
      </c>
      <c r="L201" s="64" t="s">
        <v>2172</v>
      </c>
      <c r="M201" s="65" t="s">
        <v>1821</v>
      </c>
    </row>
    <row r="202" spans="1:13" x14ac:dyDescent="0.25">
      <c r="A202" s="63" t="s">
        <v>2176</v>
      </c>
      <c r="B202" s="91">
        <v>71</v>
      </c>
      <c r="C202" s="91">
        <v>12</v>
      </c>
      <c r="D202" s="91">
        <v>71</v>
      </c>
      <c r="E202" s="91">
        <v>14</v>
      </c>
      <c r="F202" s="64" t="s">
        <v>205</v>
      </c>
      <c r="G202" s="64" t="s">
        <v>1765</v>
      </c>
      <c r="H202" s="64" t="s">
        <v>1744</v>
      </c>
      <c r="I202" s="64" t="s">
        <v>1820</v>
      </c>
      <c r="J202" s="56" t="b">
        <v>0</v>
      </c>
      <c r="K202" s="56" t="s">
        <v>1821</v>
      </c>
      <c r="L202" s="64" t="s">
        <v>2172</v>
      </c>
      <c r="M202" s="65" t="s">
        <v>1821</v>
      </c>
    </row>
    <row r="203" spans="1:13" x14ac:dyDescent="0.25">
      <c r="A203" s="63" t="s">
        <v>2177</v>
      </c>
      <c r="B203" s="91">
        <v>71</v>
      </c>
      <c r="C203" s="91">
        <v>15</v>
      </c>
      <c r="D203" s="91">
        <v>71</v>
      </c>
      <c r="E203" s="91">
        <v>17</v>
      </c>
      <c r="F203" s="64" t="s">
        <v>205</v>
      </c>
      <c r="G203" s="64" t="s">
        <v>1765</v>
      </c>
      <c r="H203" s="64" t="s">
        <v>1744</v>
      </c>
      <c r="I203" s="64" t="s">
        <v>1820</v>
      </c>
      <c r="J203" s="68" t="b">
        <v>0</v>
      </c>
      <c r="K203" s="56" t="s">
        <v>1821</v>
      </c>
      <c r="L203" s="64" t="s">
        <v>2172</v>
      </c>
      <c r="M203" s="65" t="s">
        <v>1821</v>
      </c>
    </row>
    <row r="204" spans="1:13" x14ac:dyDescent="0.25">
      <c r="A204" s="63" t="s">
        <v>2178</v>
      </c>
      <c r="B204" s="91">
        <v>72</v>
      </c>
      <c r="C204" s="91">
        <v>2</v>
      </c>
      <c r="D204" s="91">
        <v>72</v>
      </c>
      <c r="E204" s="91">
        <v>4</v>
      </c>
      <c r="F204" s="64" t="s">
        <v>205</v>
      </c>
      <c r="G204" s="64" t="s">
        <v>1765</v>
      </c>
      <c r="H204" s="64" t="s">
        <v>1744</v>
      </c>
      <c r="I204" s="64" t="s">
        <v>1820</v>
      </c>
      <c r="J204" s="56" t="b">
        <v>0</v>
      </c>
      <c r="K204" s="56" t="s">
        <v>1821</v>
      </c>
      <c r="L204" s="64" t="s">
        <v>2179</v>
      </c>
      <c r="M204" s="65" t="s">
        <v>1821</v>
      </c>
    </row>
    <row r="205" spans="1:13" x14ac:dyDescent="0.25">
      <c r="A205" s="63" t="s">
        <v>2180</v>
      </c>
      <c r="B205" s="91">
        <v>72</v>
      </c>
      <c r="C205" s="91">
        <v>5</v>
      </c>
      <c r="D205" s="91">
        <v>72</v>
      </c>
      <c r="E205" s="91">
        <v>6</v>
      </c>
      <c r="F205" s="64" t="s">
        <v>205</v>
      </c>
      <c r="G205" s="64" t="s">
        <v>1765</v>
      </c>
      <c r="H205" s="64" t="s">
        <v>1744</v>
      </c>
      <c r="I205" s="64" t="s">
        <v>1820</v>
      </c>
      <c r="J205" s="68" t="b">
        <v>0</v>
      </c>
      <c r="K205" s="56" t="s">
        <v>1821</v>
      </c>
      <c r="L205" s="64" t="s">
        <v>2179</v>
      </c>
      <c r="M205" s="65" t="s">
        <v>1821</v>
      </c>
    </row>
    <row r="206" spans="1:13" x14ac:dyDescent="0.25">
      <c r="A206" s="63" t="s">
        <v>2181</v>
      </c>
      <c r="B206" s="91">
        <v>72</v>
      </c>
      <c r="C206" s="91">
        <v>7</v>
      </c>
      <c r="D206" s="91">
        <v>72</v>
      </c>
      <c r="E206" s="91">
        <v>8</v>
      </c>
      <c r="F206" s="64" t="s">
        <v>205</v>
      </c>
      <c r="G206" s="64" t="s">
        <v>1765</v>
      </c>
      <c r="H206" s="64" t="s">
        <v>1744</v>
      </c>
      <c r="I206" s="64" t="s">
        <v>1820</v>
      </c>
      <c r="J206" s="56" t="b">
        <v>0</v>
      </c>
      <c r="K206" s="56" t="s">
        <v>1821</v>
      </c>
      <c r="L206" s="64" t="s">
        <v>2179</v>
      </c>
      <c r="M206" s="65" t="s">
        <v>1821</v>
      </c>
    </row>
    <row r="207" spans="1:13" x14ac:dyDescent="0.25">
      <c r="A207" s="63" t="s">
        <v>2182</v>
      </c>
      <c r="B207" s="91">
        <v>72</v>
      </c>
      <c r="C207" s="91">
        <v>9</v>
      </c>
      <c r="D207" s="91">
        <v>72</v>
      </c>
      <c r="E207" s="91">
        <v>11</v>
      </c>
      <c r="F207" s="64" t="s">
        <v>205</v>
      </c>
      <c r="G207" s="64" t="s">
        <v>1765</v>
      </c>
      <c r="H207" s="64" t="s">
        <v>1744</v>
      </c>
      <c r="I207" s="64" t="s">
        <v>1820</v>
      </c>
      <c r="J207" s="68" t="b">
        <v>0</v>
      </c>
      <c r="K207" s="56" t="s">
        <v>1821</v>
      </c>
      <c r="L207" s="64" t="s">
        <v>2179</v>
      </c>
      <c r="M207" s="65" t="s">
        <v>1821</v>
      </c>
    </row>
    <row r="208" spans="1:13" x14ac:dyDescent="0.25">
      <c r="A208" s="63" t="s">
        <v>2183</v>
      </c>
      <c r="B208" s="91">
        <v>72</v>
      </c>
      <c r="C208" s="91">
        <v>12</v>
      </c>
      <c r="D208" s="91">
        <v>72</v>
      </c>
      <c r="E208" s="91">
        <v>14</v>
      </c>
      <c r="F208" s="64" t="s">
        <v>205</v>
      </c>
      <c r="G208" s="64" t="s">
        <v>1765</v>
      </c>
      <c r="H208" s="64" t="s">
        <v>1744</v>
      </c>
      <c r="I208" s="64" t="s">
        <v>1820</v>
      </c>
      <c r="J208" s="56" t="b">
        <v>0</v>
      </c>
      <c r="K208" s="56" t="s">
        <v>1821</v>
      </c>
      <c r="L208" s="64" t="s">
        <v>2179</v>
      </c>
      <c r="M208" s="65" t="s">
        <v>1821</v>
      </c>
    </row>
    <row r="209" spans="1:13" x14ac:dyDescent="0.25">
      <c r="A209" s="63" t="s">
        <v>2184</v>
      </c>
      <c r="B209" s="91">
        <v>72</v>
      </c>
      <c r="C209" s="91">
        <v>15</v>
      </c>
      <c r="D209" s="91">
        <v>72</v>
      </c>
      <c r="E209" s="91">
        <v>17</v>
      </c>
      <c r="F209" s="64" t="s">
        <v>205</v>
      </c>
      <c r="G209" s="64" t="s">
        <v>1765</v>
      </c>
      <c r="H209" s="64" t="s">
        <v>1744</v>
      </c>
      <c r="I209" s="64" t="s">
        <v>1820</v>
      </c>
      <c r="J209" s="68" t="b">
        <v>0</v>
      </c>
      <c r="K209" s="56" t="s">
        <v>1821</v>
      </c>
      <c r="L209" s="64" t="s">
        <v>2179</v>
      </c>
      <c r="M209" s="65" t="s">
        <v>1821</v>
      </c>
    </row>
    <row r="210" spans="1:13" x14ac:dyDescent="0.25">
      <c r="A210" s="63" t="s">
        <v>2185</v>
      </c>
      <c r="B210" s="91">
        <v>73</v>
      </c>
      <c r="C210" s="91">
        <v>2</v>
      </c>
      <c r="D210" s="91">
        <v>73</v>
      </c>
      <c r="E210" s="91">
        <v>4</v>
      </c>
      <c r="F210" s="64" t="s">
        <v>205</v>
      </c>
      <c r="G210" s="64" t="s">
        <v>1765</v>
      </c>
      <c r="H210" s="64" t="s">
        <v>1744</v>
      </c>
      <c r="I210" s="64" t="s">
        <v>1821</v>
      </c>
      <c r="J210" s="56" t="b">
        <v>0</v>
      </c>
      <c r="K210" s="56" t="s">
        <v>1821</v>
      </c>
      <c r="L210" s="64" t="s">
        <v>2186</v>
      </c>
      <c r="M210" s="65" t="s">
        <v>1821</v>
      </c>
    </row>
    <row r="211" spans="1:13" x14ac:dyDescent="0.25">
      <c r="A211" s="63" t="s">
        <v>2187</v>
      </c>
      <c r="B211" s="91">
        <v>73</v>
      </c>
      <c r="C211" s="91">
        <v>5</v>
      </c>
      <c r="D211" s="91">
        <v>73</v>
      </c>
      <c r="E211" s="91">
        <v>6</v>
      </c>
      <c r="F211" s="64" t="s">
        <v>205</v>
      </c>
      <c r="G211" s="64" t="s">
        <v>1765</v>
      </c>
      <c r="H211" s="64" t="s">
        <v>1744</v>
      </c>
      <c r="I211" s="64" t="s">
        <v>1821</v>
      </c>
      <c r="J211" s="68" t="b">
        <v>0</v>
      </c>
      <c r="K211" s="56" t="s">
        <v>1821</v>
      </c>
      <c r="L211" s="64" t="s">
        <v>2186</v>
      </c>
      <c r="M211" s="65" t="s">
        <v>1821</v>
      </c>
    </row>
    <row r="212" spans="1:13" x14ac:dyDescent="0.25">
      <c r="A212" s="63" t="s">
        <v>2188</v>
      </c>
      <c r="B212" s="91">
        <v>73</v>
      </c>
      <c r="C212" s="91">
        <v>7</v>
      </c>
      <c r="D212" s="91">
        <v>73</v>
      </c>
      <c r="E212" s="91">
        <v>8</v>
      </c>
      <c r="F212" s="64" t="s">
        <v>205</v>
      </c>
      <c r="G212" s="64" t="s">
        <v>1765</v>
      </c>
      <c r="H212" s="64" t="s">
        <v>1744</v>
      </c>
      <c r="I212" s="64" t="s">
        <v>1821</v>
      </c>
      <c r="J212" s="56" t="b">
        <v>0</v>
      </c>
      <c r="K212" s="56" t="s">
        <v>1821</v>
      </c>
      <c r="L212" s="64" t="s">
        <v>2186</v>
      </c>
      <c r="M212" s="65" t="s">
        <v>1821</v>
      </c>
    </row>
    <row r="213" spans="1:13" x14ac:dyDescent="0.25">
      <c r="A213" s="63" t="s">
        <v>2189</v>
      </c>
      <c r="B213" s="91">
        <v>73</v>
      </c>
      <c r="C213" s="91">
        <v>9</v>
      </c>
      <c r="D213" s="91">
        <v>73</v>
      </c>
      <c r="E213" s="91">
        <v>11</v>
      </c>
      <c r="F213" s="64" t="s">
        <v>205</v>
      </c>
      <c r="G213" s="64" t="s">
        <v>1765</v>
      </c>
      <c r="H213" s="64" t="s">
        <v>1744</v>
      </c>
      <c r="I213" s="64" t="s">
        <v>1821</v>
      </c>
      <c r="J213" s="68" t="b">
        <v>0</v>
      </c>
      <c r="K213" s="56" t="s">
        <v>1821</v>
      </c>
      <c r="L213" s="64" t="s">
        <v>2186</v>
      </c>
      <c r="M213" s="65" t="s">
        <v>1821</v>
      </c>
    </row>
    <row r="214" spans="1:13" x14ac:dyDescent="0.25">
      <c r="A214" s="63" t="s">
        <v>2190</v>
      </c>
      <c r="B214" s="91">
        <v>73</v>
      </c>
      <c r="C214" s="91">
        <v>12</v>
      </c>
      <c r="D214" s="91">
        <v>73</v>
      </c>
      <c r="E214" s="91">
        <v>14</v>
      </c>
      <c r="F214" s="64" t="s">
        <v>205</v>
      </c>
      <c r="G214" s="64" t="s">
        <v>1765</v>
      </c>
      <c r="H214" s="64" t="s">
        <v>1744</v>
      </c>
      <c r="I214" s="64" t="s">
        <v>1821</v>
      </c>
      <c r="J214" s="56" t="b">
        <v>0</v>
      </c>
      <c r="K214" s="56" t="s">
        <v>1821</v>
      </c>
      <c r="L214" s="64" t="s">
        <v>2186</v>
      </c>
      <c r="M214" s="65" t="s">
        <v>1821</v>
      </c>
    </row>
    <row r="215" spans="1:13" x14ac:dyDescent="0.25">
      <c r="A215" s="63" t="s">
        <v>2191</v>
      </c>
      <c r="B215" s="91">
        <v>73</v>
      </c>
      <c r="C215" s="91">
        <v>15</v>
      </c>
      <c r="D215" s="91">
        <v>73</v>
      </c>
      <c r="E215" s="91">
        <v>17</v>
      </c>
      <c r="F215" s="64" t="s">
        <v>205</v>
      </c>
      <c r="G215" s="64" t="s">
        <v>1765</v>
      </c>
      <c r="H215" s="64" t="s">
        <v>1744</v>
      </c>
      <c r="I215" s="64" t="s">
        <v>1821</v>
      </c>
      <c r="J215" s="68" t="b">
        <v>0</v>
      </c>
      <c r="K215" s="56" t="s">
        <v>1821</v>
      </c>
      <c r="L215" s="64" t="s">
        <v>2186</v>
      </c>
      <c r="M215" s="65" t="s">
        <v>1821</v>
      </c>
    </row>
    <row r="216" spans="1:13" x14ac:dyDescent="0.25">
      <c r="A216" s="63" t="s">
        <v>2192</v>
      </c>
      <c r="B216" s="91">
        <v>74</v>
      </c>
      <c r="C216" s="91">
        <v>2</v>
      </c>
      <c r="D216" s="91">
        <v>74</v>
      </c>
      <c r="E216" s="91">
        <v>4</v>
      </c>
      <c r="F216" s="64" t="s">
        <v>205</v>
      </c>
      <c r="G216" s="64" t="s">
        <v>1765</v>
      </c>
      <c r="H216" s="64" t="s">
        <v>1744</v>
      </c>
      <c r="I216" s="64" t="s">
        <v>1821</v>
      </c>
      <c r="J216" s="56" t="b">
        <v>0</v>
      </c>
      <c r="K216" s="56" t="s">
        <v>1821</v>
      </c>
      <c r="L216" s="64" t="s">
        <v>2193</v>
      </c>
      <c r="M216" s="65" t="s">
        <v>1821</v>
      </c>
    </row>
    <row r="217" spans="1:13" x14ac:dyDescent="0.25">
      <c r="A217" s="63" t="s">
        <v>2194</v>
      </c>
      <c r="B217" s="91">
        <v>74</v>
      </c>
      <c r="C217" s="91">
        <v>5</v>
      </c>
      <c r="D217" s="91">
        <v>74</v>
      </c>
      <c r="E217" s="91">
        <v>6</v>
      </c>
      <c r="F217" s="64" t="s">
        <v>205</v>
      </c>
      <c r="G217" s="64" t="s">
        <v>1765</v>
      </c>
      <c r="H217" s="64" t="s">
        <v>1744</v>
      </c>
      <c r="I217" s="64" t="s">
        <v>1821</v>
      </c>
      <c r="J217" s="68" t="b">
        <v>0</v>
      </c>
      <c r="K217" s="56" t="s">
        <v>1821</v>
      </c>
      <c r="L217" s="64" t="s">
        <v>2193</v>
      </c>
      <c r="M217" s="65" t="s">
        <v>1821</v>
      </c>
    </row>
    <row r="218" spans="1:13" x14ac:dyDescent="0.25">
      <c r="A218" s="63" t="s">
        <v>2195</v>
      </c>
      <c r="B218" s="91">
        <v>74</v>
      </c>
      <c r="C218" s="91">
        <v>7</v>
      </c>
      <c r="D218" s="91">
        <v>74</v>
      </c>
      <c r="E218" s="91">
        <v>8</v>
      </c>
      <c r="F218" s="64" t="s">
        <v>205</v>
      </c>
      <c r="G218" s="64" t="s">
        <v>1765</v>
      </c>
      <c r="H218" s="64" t="s">
        <v>1744</v>
      </c>
      <c r="I218" s="64" t="s">
        <v>1821</v>
      </c>
      <c r="J218" s="56" t="b">
        <v>0</v>
      </c>
      <c r="K218" s="56" t="s">
        <v>1821</v>
      </c>
      <c r="L218" s="64" t="s">
        <v>2193</v>
      </c>
      <c r="M218" s="65" t="s">
        <v>1821</v>
      </c>
    </row>
    <row r="219" spans="1:13" x14ac:dyDescent="0.25">
      <c r="A219" s="63" t="s">
        <v>2196</v>
      </c>
      <c r="B219" s="91">
        <v>74</v>
      </c>
      <c r="C219" s="91">
        <v>9</v>
      </c>
      <c r="D219" s="91">
        <v>74</v>
      </c>
      <c r="E219" s="91">
        <v>11</v>
      </c>
      <c r="F219" s="64" t="s">
        <v>205</v>
      </c>
      <c r="G219" s="64" t="s">
        <v>1765</v>
      </c>
      <c r="H219" s="64" t="s">
        <v>1744</v>
      </c>
      <c r="I219" s="64" t="s">
        <v>1821</v>
      </c>
      <c r="J219" s="68" t="b">
        <v>0</v>
      </c>
      <c r="K219" s="56" t="s">
        <v>1821</v>
      </c>
      <c r="L219" s="64" t="s">
        <v>2193</v>
      </c>
      <c r="M219" s="65" t="s">
        <v>1821</v>
      </c>
    </row>
    <row r="220" spans="1:13" x14ac:dyDescent="0.25">
      <c r="A220" s="63" t="s">
        <v>2197</v>
      </c>
      <c r="B220" s="91">
        <v>74</v>
      </c>
      <c r="C220" s="91">
        <v>12</v>
      </c>
      <c r="D220" s="91">
        <v>74</v>
      </c>
      <c r="E220" s="91">
        <v>14</v>
      </c>
      <c r="F220" s="64" t="s">
        <v>205</v>
      </c>
      <c r="G220" s="64" t="s">
        <v>1765</v>
      </c>
      <c r="H220" s="64" t="s">
        <v>1744</v>
      </c>
      <c r="I220" s="64" t="s">
        <v>1821</v>
      </c>
      <c r="J220" s="56" t="b">
        <v>0</v>
      </c>
      <c r="K220" s="56" t="s">
        <v>1821</v>
      </c>
      <c r="L220" s="64" t="s">
        <v>2193</v>
      </c>
      <c r="M220" s="65" t="s">
        <v>1821</v>
      </c>
    </row>
    <row r="221" spans="1:13" x14ac:dyDescent="0.25">
      <c r="A221" s="63" t="s">
        <v>2198</v>
      </c>
      <c r="B221" s="91">
        <v>74</v>
      </c>
      <c r="C221" s="91">
        <v>15</v>
      </c>
      <c r="D221" s="91">
        <v>74</v>
      </c>
      <c r="E221" s="91">
        <v>17</v>
      </c>
      <c r="F221" s="64" t="s">
        <v>205</v>
      </c>
      <c r="G221" s="64" t="s">
        <v>1765</v>
      </c>
      <c r="H221" s="64" t="s">
        <v>1744</v>
      </c>
      <c r="I221" s="64" t="s">
        <v>1821</v>
      </c>
      <c r="J221" s="68" t="b">
        <v>0</v>
      </c>
      <c r="K221" s="56" t="s">
        <v>1821</v>
      </c>
      <c r="L221" s="64" t="s">
        <v>2193</v>
      </c>
      <c r="M221" s="65" t="s">
        <v>1821</v>
      </c>
    </row>
    <row r="222" spans="1:13" x14ac:dyDescent="0.25">
      <c r="A222" s="63" t="s">
        <v>2199</v>
      </c>
      <c r="B222" s="91">
        <v>75</v>
      </c>
      <c r="C222" s="91">
        <v>2</v>
      </c>
      <c r="D222" s="91">
        <v>75</v>
      </c>
      <c r="E222" s="91">
        <v>4</v>
      </c>
      <c r="F222" s="64" t="s">
        <v>205</v>
      </c>
      <c r="G222" s="64" t="s">
        <v>1765</v>
      </c>
      <c r="H222" s="64" t="s">
        <v>1744</v>
      </c>
      <c r="I222" s="64" t="s">
        <v>1821</v>
      </c>
      <c r="J222" s="56" t="b">
        <v>0</v>
      </c>
      <c r="K222" s="56" t="s">
        <v>1821</v>
      </c>
      <c r="L222" s="64" t="s">
        <v>2200</v>
      </c>
      <c r="M222" s="65" t="s">
        <v>1821</v>
      </c>
    </row>
    <row r="223" spans="1:13" x14ac:dyDescent="0.25">
      <c r="A223" s="63" t="s">
        <v>2201</v>
      </c>
      <c r="B223" s="91">
        <v>75</v>
      </c>
      <c r="C223" s="91">
        <v>5</v>
      </c>
      <c r="D223" s="91">
        <v>75</v>
      </c>
      <c r="E223" s="91">
        <v>6</v>
      </c>
      <c r="F223" s="64" t="s">
        <v>205</v>
      </c>
      <c r="G223" s="64" t="s">
        <v>1765</v>
      </c>
      <c r="H223" s="64" t="s">
        <v>1744</v>
      </c>
      <c r="I223" s="64" t="s">
        <v>1821</v>
      </c>
      <c r="J223" s="68" t="b">
        <v>0</v>
      </c>
      <c r="K223" s="56" t="s">
        <v>1821</v>
      </c>
      <c r="L223" s="64" t="s">
        <v>2200</v>
      </c>
      <c r="M223" s="65" t="s">
        <v>1821</v>
      </c>
    </row>
    <row r="224" spans="1:13" x14ac:dyDescent="0.25">
      <c r="A224" s="63" t="s">
        <v>2202</v>
      </c>
      <c r="B224" s="91">
        <v>75</v>
      </c>
      <c r="C224" s="91">
        <v>7</v>
      </c>
      <c r="D224" s="91">
        <v>75</v>
      </c>
      <c r="E224" s="91">
        <v>8</v>
      </c>
      <c r="F224" s="64" t="s">
        <v>205</v>
      </c>
      <c r="G224" s="64" t="s">
        <v>1765</v>
      </c>
      <c r="H224" s="64" t="s">
        <v>1744</v>
      </c>
      <c r="I224" s="64" t="s">
        <v>1821</v>
      </c>
      <c r="J224" s="56" t="b">
        <v>0</v>
      </c>
      <c r="K224" s="56" t="s">
        <v>1821</v>
      </c>
      <c r="L224" s="64" t="s">
        <v>2200</v>
      </c>
      <c r="M224" s="65" t="s">
        <v>1821</v>
      </c>
    </row>
    <row r="225" spans="1:13" x14ac:dyDescent="0.25">
      <c r="A225" s="63" t="s">
        <v>2203</v>
      </c>
      <c r="B225" s="91">
        <v>75</v>
      </c>
      <c r="C225" s="91">
        <v>9</v>
      </c>
      <c r="D225" s="91">
        <v>75</v>
      </c>
      <c r="E225" s="91">
        <v>11</v>
      </c>
      <c r="F225" s="64" t="s">
        <v>205</v>
      </c>
      <c r="G225" s="64" t="s">
        <v>1765</v>
      </c>
      <c r="H225" s="64" t="s">
        <v>1744</v>
      </c>
      <c r="I225" s="64" t="s">
        <v>1821</v>
      </c>
      <c r="J225" s="68" t="b">
        <v>0</v>
      </c>
      <c r="K225" s="56" t="s">
        <v>1821</v>
      </c>
      <c r="L225" s="64" t="s">
        <v>2200</v>
      </c>
      <c r="M225" s="65" t="s">
        <v>1821</v>
      </c>
    </row>
    <row r="226" spans="1:13" x14ac:dyDescent="0.25">
      <c r="A226" s="63" t="s">
        <v>2204</v>
      </c>
      <c r="B226" s="91">
        <v>75</v>
      </c>
      <c r="C226" s="91">
        <v>12</v>
      </c>
      <c r="D226" s="91">
        <v>75</v>
      </c>
      <c r="E226" s="91">
        <v>14</v>
      </c>
      <c r="F226" s="64" t="s">
        <v>205</v>
      </c>
      <c r="G226" s="64" t="s">
        <v>1765</v>
      </c>
      <c r="H226" s="64" t="s">
        <v>1744</v>
      </c>
      <c r="I226" s="64" t="s">
        <v>1821</v>
      </c>
      <c r="J226" s="56" t="b">
        <v>0</v>
      </c>
      <c r="K226" s="56" t="s">
        <v>1821</v>
      </c>
      <c r="L226" s="64" t="s">
        <v>2200</v>
      </c>
      <c r="M226" s="65" t="s">
        <v>1821</v>
      </c>
    </row>
    <row r="227" spans="1:13" x14ac:dyDescent="0.25">
      <c r="A227" s="63" t="s">
        <v>2205</v>
      </c>
      <c r="B227" s="91">
        <v>75</v>
      </c>
      <c r="C227" s="91">
        <v>15</v>
      </c>
      <c r="D227" s="91">
        <v>75</v>
      </c>
      <c r="E227" s="91">
        <v>17</v>
      </c>
      <c r="F227" s="64" t="s">
        <v>205</v>
      </c>
      <c r="G227" s="64" t="s">
        <v>1765</v>
      </c>
      <c r="H227" s="64" t="s">
        <v>1744</v>
      </c>
      <c r="I227" s="64" t="s">
        <v>1821</v>
      </c>
      <c r="J227" s="68" t="b">
        <v>0</v>
      </c>
      <c r="K227" s="56" t="s">
        <v>1821</v>
      </c>
      <c r="L227" s="64" t="s">
        <v>2200</v>
      </c>
      <c r="M227" s="65" t="s">
        <v>1821</v>
      </c>
    </row>
    <row r="228" spans="1:13" x14ac:dyDescent="0.25">
      <c r="A228" s="63" t="s">
        <v>2206</v>
      </c>
      <c r="B228" s="91">
        <v>76</v>
      </c>
      <c r="C228" s="91">
        <v>2</v>
      </c>
      <c r="D228" s="91">
        <v>76</v>
      </c>
      <c r="E228" s="91">
        <v>4</v>
      </c>
      <c r="F228" s="64" t="s">
        <v>205</v>
      </c>
      <c r="G228" s="64" t="s">
        <v>1765</v>
      </c>
      <c r="H228" s="64" t="s">
        <v>1744</v>
      </c>
      <c r="I228" s="64" t="s">
        <v>1821</v>
      </c>
      <c r="J228" s="56" t="b">
        <v>0</v>
      </c>
      <c r="K228" s="56" t="s">
        <v>1821</v>
      </c>
      <c r="L228" s="64" t="s">
        <v>2207</v>
      </c>
      <c r="M228" s="65" t="s">
        <v>1821</v>
      </c>
    </row>
    <row r="229" spans="1:13" x14ac:dyDescent="0.25">
      <c r="A229" s="63" t="s">
        <v>2208</v>
      </c>
      <c r="B229" s="91">
        <v>76</v>
      </c>
      <c r="C229" s="91">
        <v>5</v>
      </c>
      <c r="D229" s="91">
        <v>76</v>
      </c>
      <c r="E229" s="91">
        <v>6</v>
      </c>
      <c r="F229" s="64" t="s">
        <v>205</v>
      </c>
      <c r="G229" s="64" t="s">
        <v>1765</v>
      </c>
      <c r="H229" s="64" t="s">
        <v>1744</v>
      </c>
      <c r="I229" s="64" t="s">
        <v>1821</v>
      </c>
      <c r="J229" s="68" t="b">
        <v>0</v>
      </c>
      <c r="K229" s="56" t="s">
        <v>1821</v>
      </c>
      <c r="L229" s="64" t="s">
        <v>2207</v>
      </c>
      <c r="M229" s="65" t="s">
        <v>1821</v>
      </c>
    </row>
    <row r="230" spans="1:13" x14ac:dyDescent="0.25">
      <c r="A230" s="63" t="s">
        <v>2209</v>
      </c>
      <c r="B230" s="91">
        <v>76</v>
      </c>
      <c r="C230" s="91">
        <v>7</v>
      </c>
      <c r="D230" s="91">
        <v>76</v>
      </c>
      <c r="E230" s="91">
        <v>8</v>
      </c>
      <c r="F230" s="64" t="s">
        <v>205</v>
      </c>
      <c r="G230" s="64" t="s">
        <v>1765</v>
      </c>
      <c r="H230" s="64" t="s">
        <v>1744</v>
      </c>
      <c r="I230" s="64" t="s">
        <v>1821</v>
      </c>
      <c r="J230" s="56" t="b">
        <v>0</v>
      </c>
      <c r="K230" s="56" t="s">
        <v>1821</v>
      </c>
      <c r="L230" s="64" t="s">
        <v>2207</v>
      </c>
      <c r="M230" s="65" t="s">
        <v>1821</v>
      </c>
    </row>
    <row r="231" spans="1:13" x14ac:dyDescent="0.25">
      <c r="A231" s="63" t="s">
        <v>2210</v>
      </c>
      <c r="B231" s="91">
        <v>76</v>
      </c>
      <c r="C231" s="91">
        <v>9</v>
      </c>
      <c r="D231" s="91">
        <v>76</v>
      </c>
      <c r="E231" s="91">
        <v>11</v>
      </c>
      <c r="F231" s="64" t="s">
        <v>205</v>
      </c>
      <c r="G231" s="64" t="s">
        <v>1765</v>
      </c>
      <c r="H231" s="64" t="s">
        <v>1744</v>
      </c>
      <c r="I231" s="64" t="s">
        <v>1821</v>
      </c>
      <c r="J231" s="68" t="b">
        <v>0</v>
      </c>
      <c r="K231" s="56" t="s">
        <v>1821</v>
      </c>
      <c r="L231" s="64" t="s">
        <v>2207</v>
      </c>
      <c r="M231" s="65" t="s">
        <v>1821</v>
      </c>
    </row>
    <row r="232" spans="1:13" x14ac:dyDescent="0.25">
      <c r="A232" s="63" t="s">
        <v>2211</v>
      </c>
      <c r="B232" s="91">
        <v>76</v>
      </c>
      <c r="C232" s="91">
        <v>12</v>
      </c>
      <c r="D232" s="91">
        <v>76</v>
      </c>
      <c r="E232" s="91">
        <v>14</v>
      </c>
      <c r="F232" s="64" t="s">
        <v>205</v>
      </c>
      <c r="G232" s="64" t="s">
        <v>1765</v>
      </c>
      <c r="H232" s="64" t="s">
        <v>1744</v>
      </c>
      <c r="I232" s="64" t="s">
        <v>1821</v>
      </c>
      <c r="J232" s="56" t="b">
        <v>0</v>
      </c>
      <c r="K232" s="56" t="s">
        <v>1821</v>
      </c>
      <c r="L232" s="64" t="s">
        <v>2207</v>
      </c>
      <c r="M232" s="65" t="s">
        <v>1821</v>
      </c>
    </row>
    <row r="233" spans="1:13" x14ac:dyDescent="0.25">
      <c r="A233" s="63" t="s">
        <v>2212</v>
      </c>
      <c r="B233" s="91">
        <v>76</v>
      </c>
      <c r="C233" s="91">
        <v>15</v>
      </c>
      <c r="D233" s="91">
        <v>76</v>
      </c>
      <c r="E233" s="91">
        <v>17</v>
      </c>
      <c r="F233" s="64" t="s">
        <v>205</v>
      </c>
      <c r="G233" s="64" t="s">
        <v>1765</v>
      </c>
      <c r="H233" s="64" t="s">
        <v>1744</v>
      </c>
      <c r="I233" s="64" t="s">
        <v>1821</v>
      </c>
      <c r="J233" s="68" t="b">
        <v>0</v>
      </c>
      <c r="K233" s="56" t="s">
        <v>1821</v>
      </c>
      <c r="L233" s="64" t="s">
        <v>2207</v>
      </c>
      <c r="M233" s="65" t="s">
        <v>1821</v>
      </c>
    </row>
    <row r="234" spans="1:13" x14ac:dyDescent="0.25">
      <c r="A234" s="63" t="s">
        <v>2213</v>
      </c>
      <c r="B234" s="91">
        <v>77</v>
      </c>
      <c r="C234" s="91">
        <v>2</v>
      </c>
      <c r="D234" s="91">
        <v>77</v>
      </c>
      <c r="E234" s="91">
        <v>4</v>
      </c>
      <c r="F234" s="64" t="s">
        <v>205</v>
      </c>
      <c r="G234" s="64" t="s">
        <v>1765</v>
      </c>
      <c r="H234" s="64" t="s">
        <v>1744</v>
      </c>
      <c r="I234" s="64" t="s">
        <v>1821</v>
      </c>
      <c r="J234" s="56" t="b">
        <v>0</v>
      </c>
      <c r="K234" s="56" t="s">
        <v>1821</v>
      </c>
      <c r="L234" s="64" t="s">
        <v>2214</v>
      </c>
      <c r="M234" s="65" t="s">
        <v>1821</v>
      </c>
    </row>
    <row r="235" spans="1:13" x14ac:dyDescent="0.25">
      <c r="A235" s="63" t="s">
        <v>2215</v>
      </c>
      <c r="B235" s="91">
        <v>77</v>
      </c>
      <c r="C235" s="91">
        <v>5</v>
      </c>
      <c r="D235" s="91">
        <v>77</v>
      </c>
      <c r="E235" s="91">
        <v>6</v>
      </c>
      <c r="F235" s="64" t="s">
        <v>205</v>
      </c>
      <c r="G235" s="64" t="s">
        <v>1765</v>
      </c>
      <c r="H235" s="64" t="s">
        <v>1744</v>
      </c>
      <c r="I235" s="64" t="s">
        <v>1821</v>
      </c>
      <c r="J235" s="68" t="b">
        <v>0</v>
      </c>
      <c r="K235" s="56" t="s">
        <v>1821</v>
      </c>
      <c r="L235" s="64" t="s">
        <v>2214</v>
      </c>
      <c r="M235" s="65" t="s">
        <v>1821</v>
      </c>
    </row>
    <row r="236" spans="1:13" x14ac:dyDescent="0.25">
      <c r="A236" s="63" t="s">
        <v>2216</v>
      </c>
      <c r="B236" s="91">
        <v>77</v>
      </c>
      <c r="C236" s="91">
        <v>7</v>
      </c>
      <c r="D236" s="91">
        <v>77</v>
      </c>
      <c r="E236" s="91">
        <v>8</v>
      </c>
      <c r="F236" s="64" t="s">
        <v>205</v>
      </c>
      <c r="G236" s="64" t="s">
        <v>1765</v>
      </c>
      <c r="H236" s="64" t="s">
        <v>1744</v>
      </c>
      <c r="I236" s="64" t="s">
        <v>1821</v>
      </c>
      <c r="J236" s="56" t="b">
        <v>0</v>
      </c>
      <c r="K236" s="56" t="s">
        <v>1821</v>
      </c>
      <c r="L236" s="64" t="s">
        <v>2214</v>
      </c>
      <c r="M236" s="65" t="s">
        <v>1821</v>
      </c>
    </row>
    <row r="237" spans="1:13" x14ac:dyDescent="0.25">
      <c r="A237" s="63" t="s">
        <v>2217</v>
      </c>
      <c r="B237" s="91">
        <v>77</v>
      </c>
      <c r="C237" s="91">
        <v>9</v>
      </c>
      <c r="D237" s="91">
        <v>77</v>
      </c>
      <c r="E237" s="91">
        <v>11</v>
      </c>
      <c r="F237" s="64" t="s">
        <v>205</v>
      </c>
      <c r="G237" s="64" t="s">
        <v>1765</v>
      </c>
      <c r="H237" s="64" t="s">
        <v>1744</v>
      </c>
      <c r="I237" s="64" t="s">
        <v>1821</v>
      </c>
      <c r="J237" s="68" t="b">
        <v>0</v>
      </c>
      <c r="K237" s="56" t="s">
        <v>1821</v>
      </c>
      <c r="L237" s="64" t="s">
        <v>2214</v>
      </c>
      <c r="M237" s="65" t="s">
        <v>1821</v>
      </c>
    </row>
    <row r="238" spans="1:13" x14ac:dyDescent="0.25">
      <c r="A238" s="63" t="s">
        <v>2218</v>
      </c>
      <c r="B238" s="91">
        <v>77</v>
      </c>
      <c r="C238" s="91">
        <v>12</v>
      </c>
      <c r="D238" s="91">
        <v>77</v>
      </c>
      <c r="E238" s="91">
        <v>14</v>
      </c>
      <c r="F238" s="64" t="s">
        <v>205</v>
      </c>
      <c r="G238" s="64" t="s">
        <v>1765</v>
      </c>
      <c r="H238" s="64" t="s">
        <v>1744</v>
      </c>
      <c r="I238" s="64" t="s">
        <v>1821</v>
      </c>
      <c r="J238" s="56" t="b">
        <v>0</v>
      </c>
      <c r="K238" s="56" t="s">
        <v>1821</v>
      </c>
      <c r="L238" s="64" t="s">
        <v>2214</v>
      </c>
      <c r="M238" s="65" t="s">
        <v>1821</v>
      </c>
    </row>
    <row r="239" spans="1:13" x14ac:dyDescent="0.25">
      <c r="A239" s="63" t="s">
        <v>2219</v>
      </c>
      <c r="B239" s="91">
        <v>77</v>
      </c>
      <c r="C239" s="91">
        <v>15</v>
      </c>
      <c r="D239" s="91">
        <v>77</v>
      </c>
      <c r="E239" s="91">
        <v>17</v>
      </c>
      <c r="F239" s="64" t="s">
        <v>205</v>
      </c>
      <c r="G239" s="64" t="s">
        <v>1765</v>
      </c>
      <c r="H239" s="64" t="s">
        <v>1744</v>
      </c>
      <c r="I239" s="64" t="s">
        <v>1821</v>
      </c>
      <c r="J239" s="68" t="b">
        <v>0</v>
      </c>
      <c r="K239" s="56" t="s">
        <v>1821</v>
      </c>
      <c r="L239" s="64" t="s">
        <v>2214</v>
      </c>
      <c r="M239" s="65" t="s">
        <v>1821</v>
      </c>
    </row>
    <row r="240" spans="1:13" x14ac:dyDescent="0.25">
      <c r="A240" s="63" t="s">
        <v>2220</v>
      </c>
      <c r="B240" s="91">
        <v>78</v>
      </c>
      <c r="C240" s="91">
        <v>2</v>
      </c>
      <c r="D240" s="91">
        <v>78</v>
      </c>
      <c r="E240" s="91">
        <v>4</v>
      </c>
      <c r="F240" s="64" t="s">
        <v>205</v>
      </c>
      <c r="G240" s="64" t="s">
        <v>1765</v>
      </c>
      <c r="H240" s="64" t="s">
        <v>1744</v>
      </c>
      <c r="I240" s="64" t="s">
        <v>1821</v>
      </c>
      <c r="J240" s="56" t="b">
        <v>0</v>
      </c>
      <c r="K240" s="56" t="s">
        <v>1821</v>
      </c>
      <c r="L240" s="64" t="s">
        <v>2221</v>
      </c>
      <c r="M240" s="65" t="s">
        <v>1821</v>
      </c>
    </row>
    <row r="241" spans="1:13" x14ac:dyDescent="0.25">
      <c r="A241" s="63" t="s">
        <v>2222</v>
      </c>
      <c r="B241" s="91">
        <v>78</v>
      </c>
      <c r="C241" s="91">
        <v>5</v>
      </c>
      <c r="D241" s="91">
        <v>78</v>
      </c>
      <c r="E241" s="91">
        <v>6</v>
      </c>
      <c r="F241" s="64" t="s">
        <v>205</v>
      </c>
      <c r="G241" s="64" t="s">
        <v>1765</v>
      </c>
      <c r="H241" s="64" t="s">
        <v>1744</v>
      </c>
      <c r="I241" s="64" t="s">
        <v>1821</v>
      </c>
      <c r="J241" s="68" t="b">
        <v>0</v>
      </c>
      <c r="K241" s="56" t="s">
        <v>1821</v>
      </c>
      <c r="L241" s="64" t="s">
        <v>2221</v>
      </c>
      <c r="M241" s="65" t="s">
        <v>1821</v>
      </c>
    </row>
    <row r="242" spans="1:13" x14ac:dyDescent="0.25">
      <c r="A242" s="63" t="s">
        <v>2223</v>
      </c>
      <c r="B242" s="91">
        <v>78</v>
      </c>
      <c r="C242" s="91">
        <v>7</v>
      </c>
      <c r="D242" s="91">
        <v>78</v>
      </c>
      <c r="E242" s="91">
        <v>8</v>
      </c>
      <c r="F242" s="64" t="s">
        <v>205</v>
      </c>
      <c r="G242" s="64" t="s">
        <v>1765</v>
      </c>
      <c r="H242" s="64" t="s">
        <v>1744</v>
      </c>
      <c r="I242" s="64" t="s">
        <v>1821</v>
      </c>
      <c r="J242" s="56" t="b">
        <v>0</v>
      </c>
      <c r="K242" s="56" t="s">
        <v>1821</v>
      </c>
      <c r="L242" s="64" t="s">
        <v>2221</v>
      </c>
      <c r="M242" s="65" t="s">
        <v>1821</v>
      </c>
    </row>
    <row r="243" spans="1:13" x14ac:dyDescent="0.25">
      <c r="A243" s="63" t="s">
        <v>2224</v>
      </c>
      <c r="B243" s="91">
        <v>78</v>
      </c>
      <c r="C243" s="91">
        <v>9</v>
      </c>
      <c r="D243" s="91">
        <v>78</v>
      </c>
      <c r="E243" s="91">
        <v>11</v>
      </c>
      <c r="F243" s="64" t="s">
        <v>205</v>
      </c>
      <c r="G243" s="64" t="s">
        <v>1765</v>
      </c>
      <c r="H243" s="64" t="s">
        <v>1744</v>
      </c>
      <c r="I243" s="64" t="s">
        <v>1821</v>
      </c>
      <c r="J243" s="68" t="b">
        <v>0</v>
      </c>
      <c r="K243" s="56" t="s">
        <v>1821</v>
      </c>
      <c r="L243" s="64" t="s">
        <v>2221</v>
      </c>
      <c r="M243" s="65" t="s">
        <v>1821</v>
      </c>
    </row>
    <row r="244" spans="1:13" x14ac:dyDescent="0.25">
      <c r="A244" s="63" t="s">
        <v>2225</v>
      </c>
      <c r="B244" s="91">
        <v>78</v>
      </c>
      <c r="C244" s="91">
        <v>12</v>
      </c>
      <c r="D244" s="91">
        <v>78</v>
      </c>
      <c r="E244" s="91">
        <v>14</v>
      </c>
      <c r="F244" s="64" t="s">
        <v>205</v>
      </c>
      <c r="G244" s="64" t="s">
        <v>1765</v>
      </c>
      <c r="H244" s="64" t="s">
        <v>1744</v>
      </c>
      <c r="I244" s="64" t="s">
        <v>1821</v>
      </c>
      <c r="J244" s="56" t="b">
        <v>0</v>
      </c>
      <c r="K244" s="56" t="s">
        <v>1821</v>
      </c>
      <c r="L244" s="64" t="s">
        <v>2221</v>
      </c>
      <c r="M244" s="65" t="s">
        <v>1821</v>
      </c>
    </row>
    <row r="245" spans="1:13" x14ac:dyDescent="0.25">
      <c r="A245" s="66" t="s">
        <v>2226</v>
      </c>
      <c r="B245" s="91">
        <v>78</v>
      </c>
      <c r="C245" s="90">
        <v>15</v>
      </c>
      <c r="D245" s="91">
        <v>78</v>
      </c>
      <c r="E245" s="90">
        <v>17</v>
      </c>
      <c r="F245" s="64" t="s">
        <v>205</v>
      </c>
      <c r="G245" s="67" t="s">
        <v>1765</v>
      </c>
      <c r="H245" s="64" t="s">
        <v>1744</v>
      </c>
      <c r="I245" s="67" t="s">
        <v>1821</v>
      </c>
      <c r="J245" s="68" t="b">
        <v>0</v>
      </c>
      <c r="K245" s="56" t="s">
        <v>1821</v>
      </c>
      <c r="L245" s="64" t="s">
        <v>2221</v>
      </c>
      <c r="M245" s="65" t="s">
        <v>1821</v>
      </c>
    </row>
    <row r="246" spans="1:13" x14ac:dyDescent="0.25">
      <c r="A246" s="63" t="s">
        <v>2227</v>
      </c>
      <c r="B246" s="91">
        <v>79</v>
      </c>
      <c r="C246" s="91">
        <v>2</v>
      </c>
      <c r="D246" s="91">
        <v>79</v>
      </c>
      <c r="E246" s="91">
        <v>4</v>
      </c>
      <c r="F246" s="64" t="s">
        <v>205</v>
      </c>
      <c r="G246" s="64" t="s">
        <v>1765</v>
      </c>
      <c r="H246" s="64" t="s">
        <v>1744</v>
      </c>
      <c r="I246" s="64" t="s">
        <v>1821</v>
      </c>
      <c r="J246" s="56" t="b">
        <v>0</v>
      </c>
      <c r="K246" s="56" t="s">
        <v>1821</v>
      </c>
      <c r="L246" s="64" t="s">
        <v>2228</v>
      </c>
      <c r="M246" s="65" t="s">
        <v>1821</v>
      </c>
    </row>
    <row r="247" spans="1:13" x14ac:dyDescent="0.25">
      <c r="A247" s="63" t="s">
        <v>2229</v>
      </c>
      <c r="B247" s="91">
        <v>79</v>
      </c>
      <c r="C247" s="91">
        <v>5</v>
      </c>
      <c r="D247" s="91">
        <v>79</v>
      </c>
      <c r="E247" s="91">
        <v>6</v>
      </c>
      <c r="F247" s="64" t="s">
        <v>205</v>
      </c>
      <c r="G247" s="64" t="s">
        <v>1765</v>
      </c>
      <c r="H247" s="64" t="s">
        <v>1744</v>
      </c>
      <c r="I247" s="64" t="s">
        <v>1821</v>
      </c>
      <c r="J247" s="68" t="b">
        <v>0</v>
      </c>
      <c r="K247" s="56" t="s">
        <v>1821</v>
      </c>
      <c r="L247" s="64" t="s">
        <v>2228</v>
      </c>
      <c r="M247" s="65" t="s">
        <v>1821</v>
      </c>
    </row>
    <row r="248" spans="1:13" x14ac:dyDescent="0.25">
      <c r="A248" s="63" t="s">
        <v>2230</v>
      </c>
      <c r="B248" s="91">
        <v>79</v>
      </c>
      <c r="C248" s="91">
        <v>7</v>
      </c>
      <c r="D248" s="91">
        <v>79</v>
      </c>
      <c r="E248" s="91">
        <v>8</v>
      </c>
      <c r="F248" s="64" t="s">
        <v>205</v>
      </c>
      <c r="G248" s="64" t="s">
        <v>1765</v>
      </c>
      <c r="H248" s="64" t="s">
        <v>1744</v>
      </c>
      <c r="I248" s="64" t="s">
        <v>1821</v>
      </c>
      <c r="J248" s="56" t="b">
        <v>0</v>
      </c>
      <c r="K248" s="56" t="s">
        <v>1821</v>
      </c>
      <c r="L248" s="64" t="s">
        <v>2228</v>
      </c>
      <c r="M248" s="65" t="s">
        <v>1821</v>
      </c>
    </row>
    <row r="249" spans="1:13" x14ac:dyDescent="0.25">
      <c r="A249" s="63" t="s">
        <v>2231</v>
      </c>
      <c r="B249" s="91">
        <v>79</v>
      </c>
      <c r="C249" s="91">
        <v>9</v>
      </c>
      <c r="D249" s="91">
        <v>79</v>
      </c>
      <c r="E249" s="91">
        <v>11</v>
      </c>
      <c r="F249" s="64" t="s">
        <v>205</v>
      </c>
      <c r="G249" s="64" t="s">
        <v>1765</v>
      </c>
      <c r="H249" s="64" t="s">
        <v>1744</v>
      </c>
      <c r="I249" s="64" t="s">
        <v>1821</v>
      </c>
      <c r="J249" s="68" t="b">
        <v>0</v>
      </c>
      <c r="K249" s="56" t="s">
        <v>1821</v>
      </c>
      <c r="L249" s="64" t="s">
        <v>2228</v>
      </c>
      <c r="M249" s="65" t="s">
        <v>1821</v>
      </c>
    </row>
    <row r="250" spans="1:13" x14ac:dyDescent="0.25">
      <c r="A250" s="63" t="s">
        <v>2232</v>
      </c>
      <c r="B250" s="91">
        <v>79</v>
      </c>
      <c r="C250" s="91">
        <v>12</v>
      </c>
      <c r="D250" s="91">
        <v>79</v>
      </c>
      <c r="E250" s="91">
        <v>14</v>
      </c>
      <c r="F250" s="64" t="s">
        <v>205</v>
      </c>
      <c r="G250" s="64" t="s">
        <v>1765</v>
      </c>
      <c r="H250" s="64" t="s">
        <v>1744</v>
      </c>
      <c r="I250" s="64" t="s">
        <v>1821</v>
      </c>
      <c r="J250" s="56" t="b">
        <v>0</v>
      </c>
      <c r="K250" s="56" t="s">
        <v>1821</v>
      </c>
      <c r="L250" s="64" t="s">
        <v>2228</v>
      </c>
      <c r="M250" s="65" t="s">
        <v>1821</v>
      </c>
    </row>
    <row r="251" spans="1:13" x14ac:dyDescent="0.25">
      <c r="A251" s="63" t="s">
        <v>2233</v>
      </c>
      <c r="B251" s="91">
        <v>79</v>
      </c>
      <c r="C251" s="91">
        <v>15</v>
      </c>
      <c r="D251" s="91">
        <v>79</v>
      </c>
      <c r="E251" s="91">
        <v>17</v>
      </c>
      <c r="F251" s="64" t="s">
        <v>205</v>
      </c>
      <c r="G251" s="64" t="s">
        <v>1765</v>
      </c>
      <c r="H251" s="64" t="s">
        <v>1744</v>
      </c>
      <c r="I251" s="64" t="s">
        <v>1821</v>
      </c>
      <c r="J251" s="68" t="b">
        <v>0</v>
      </c>
      <c r="K251" s="56" t="s">
        <v>1821</v>
      </c>
      <c r="L251" s="64" t="s">
        <v>2228</v>
      </c>
      <c r="M251" s="65" t="s">
        <v>1821</v>
      </c>
    </row>
    <row r="252" spans="1:13" x14ac:dyDescent="0.25">
      <c r="A252" s="63" t="s">
        <v>2234</v>
      </c>
      <c r="B252" s="91">
        <v>80</v>
      </c>
      <c r="C252" s="91">
        <v>2</v>
      </c>
      <c r="D252" s="91">
        <v>80</v>
      </c>
      <c r="E252" s="91">
        <v>4</v>
      </c>
      <c r="F252" s="64" t="s">
        <v>205</v>
      </c>
      <c r="G252" s="64" t="s">
        <v>1765</v>
      </c>
      <c r="H252" s="64" t="s">
        <v>1744</v>
      </c>
      <c r="I252" s="64" t="s">
        <v>1821</v>
      </c>
      <c r="J252" s="56" t="b">
        <v>0</v>
      </c>
      <c r="K252" s="56" t="s">
        <v>1821</v>
      </c>
      <c r="L252" s="64" t="s">
        <v>2235</v>
      </c>
      <c r="M252" s="65" t="s">
        <v>1821</v>
      </c>
    </row>
    <row r="253" spans="1:13" x14ac:dyDescent="0.25">
      <c r="A253" s="63" t="s">
        <v>2236</v>
      </c>
      <c r="B253" s="91">
        <v>80</v>
      </c>
      <c r="C253" s="91">
        <v>5</v>
      </c>
      <c r="D253" s="91">
        <v>80</v>
      </c>
      <c r="E253" s="91">
        <v>6</v>
      </c>
      <c r="F253" s="64" t="s">
        <v>205</v>
      </c>
      <c r="G253" s="64" t="s">
        <v>1765</v>
      </c>
      <c r="H253" s="64" t="s">
        <v>1744</v>
      </c>
      <c r="I253" s="64" t="s">
        <v>1821</v>
      </c>
      <c r="J253" s="68" t="b">
        <v>0</v>
      </c>
      <c r="K253" s="56" t="s">
        <v>1821</v>
      </c>
      <c r="L253" s="64" t="s">
        <v>2235</v>
      </c>
      <c r="M253" s="65" t="s">
        <v>1821</v>
      </c>
    </row>
    <row r="254" spans="1:13" x14ac:dyDescent="0.25">
      <c r="A254" s="63" t="s">
        <v>2237</v>
      </c>
      <c r="B254" s="91">
        <v>80</v>
      </c>
      <c r="C254" s="91">
        <v>7</v>
      </c>
      <c r="D254" s="91">
        <v>80</v>
      </c>
      <c r="E254" s="91">
        <v>8</v>
      </c>
      <c r="F254" s="64" t="s">
        <v>205</v>
      </c>
      <c r="G254" s="64" t="s">
        <v>1765</v>
      </c>
      <c r="H254" s="64" t="s">
        <v>1744</v>
      </c>
      <c r="I254" s="64" t="s">
        <v>1821</v>
      </c>
      <c r="J254" s="56" t="b">
        <v>0</v>
      </c>
      <c r="K254" s="56" t="s">
        <v>1821</v>
      </c>
      <c r="L254" s="64" t="s">
        <v>2235</v>
      </c>
      <c r="M254" s="65" t="s">
        <v>1821</v>
      </c>
    </row>
    <row r="255" spans="1:13" x14ac:dyDescent="0.25">
      <c r="A255" s="63" t="s">
        <v>2238</v>
      </c>
      <c r="B255" s="91">
        <v>80</v>
      </c>
      <c r="C255" s="91">
        <v>9</v>
      </c>
      <c r="D255" s="91">
        <v>80</v>
      </c>
      <c r="E255" s="91">
        <v>11</v>
      </c>
      <c r="F255" s="64" t="s">
        <v>205</v>
      </c>
      <c r="G255" s="64" t="s">
        <v>1765</v>
      </c>
      <c r="H255" s="64" t="s">
        <v>1744</v>
      </c>
      <c r="I255" s="64" t="s">
        <v>1821</v>
      </c>
      <c r="J255" s="68" t="b">
        <v>0</v>
      </c>
      <c r="K255" s="56" t="s">
        <v>1821</v>
      </c>
      <c r="L255" s="64" t="s">
        <v>2235</v>
      </c>
      <c r="M255" s="65" t="s">
        <v>1821</v>
      </c>
    </row>
    <row r="256" spans="1:13" x14ac:dyDescent="0.25">
      <c r="A256" s="63" t="s">
        <v>2239</v>
      </c>
      <c r="B256" s="91">
        <v>80</v>
      </c>
      <c r="C256" s="91">
        <v>12</v>
      </c>
      <c r="D256" s="91">
        <v>80</v>
      </c>
      <c r="E256" s="91">
        <v>14</v>
      </c>
      <c r="F256" s="64" t="s">
        <v>205</v>
      </c>
      <c r="G256" s="64" t="s">
        <v>1765</v>
      </c>
      <c r="H256" s="64" t="s">
        <v>1744</v>
      </c>
      <c r="I256" s="64" t="s">
        <v>1821</v>
      </c>
      <c r="J256" s="56" t="b">
        <v>0</v>
      </c>
      <c r="K256" s="56" t="s">
        <v>1821</v>
      </c>
      <c r="L256" s="64" t="s">
        <v>2235</v>
      </c>
      <c r="M256" s="65" t="s">
        <v>1821</v>
      </c>
    </row>
    <row r="257" spans="1:13" x14ac:dyDescent="0.25">
      <c r="A257" s="63" t="s">
        <v>2240</v>
      </c>
      <c r="B257" s="91">
        <v>80</v>
      </c>
      <c r="C257" s="91">
        <v>15</v>
      </c>
      <c r="D257" s="91">
        <v>80</v>
      </c>
      <c r="E257" s="91">
        <v>17</v>
      </c>
      <c r="F257" s="64" t="s">
        <v>205</v>
      </c>
      <c r="G257" s="64" t="s">
        <v>1765</v>
      </c>
      <c r="H257" s="64" t="s">
        <v>1744</v>
      </c>
      <c r="I257" s="64" t="s">
        <v>1821</v>
      </c>
      <c r="J257" s="68" t="b">
        <v>0</v>
      </c>
      <c r="K257" s="56" t="s">
        <v>1821</v>
      </c>
      <c r="L257" s="64" t="s">
        <v>2235</v>
      </c>
      <c r="M257" s="65" t="s">
        <v>1821</v>
      </c>
    </row>
    <row r="258" spans="1:13" x14ac:dyDescent="0.25">
      <c r="A258" s="63" t="s">
        <v>2241</v>
      </c>
      <c r="B258" s="91">
        <v>81</v>
      </c>
      <c r="C258" s="91">
        <v>2</v>
      </c>
      <c r="D258" s="91">
        <v>81</v>
      </c>
      <c r="E258" s="91">
        <v>4</v>
      </c>
      <c r="F258" s="64" t="s">
        <v>205</v>
      </c>
      <c r="G258" s="64" t="s">
        <v>1765</v>
      </c>
      <c r="H258" s="64" t="s">
        <v>1744</v>
      </c>
      <c r="I258" s="64" t="s">
        <v>1821</v>
      </c>
      <c r="J258" s="56" t="b">
        <v>0</v>
      </c>
      <c r="K258" s="56" t="s">
        <v>1821</v>
      </c>
      <c r="L258" s="64" t="s">
        <v>2242</v>
      </c>
      <c r="M258" s="65" t="s">
        <v>1821</v>
      </c>
    </row>
    <row r="259" spans="1:13" x14ac:dyDescent="0.25">
      <c r="A259" s="63" t="s">
        <v>2243</v>
      </c>
      <c r="B259" s="91">
        <v>81</v>
      </c>
      <c r="C259" s="91">
        <v>5</v>
      </c>
      <c r="D259" s="91">
        <v>81</v>
      </c>
      <c r="E259" s="91">
        <v>6</v>
      </c>
      <c r="F259" s="64" t="s">
        <v>205</v>
      </c>
      <c r="G259" s="64" t="s">
        <v>1765</v>
      </c>
      <c r="H259" s="64" t="s">
        <v>1744</v>
      </c>
      <c r="I259" s="64" t="s">
        <v>1821</v>
      </c>
      <c r="J259" s="68" t="b">
        <v>0</v>
      </c>
      <c r="K259" s="56" t="s">
        <v>1821</v>
      </c>
      <c r="L259" s="64" t="s">
        <v>2242</v>
      </c>
      <c r="M259" s="65" t="s">
        <v>1821</v>
      </c>
    </row>
    <row r="260" spans="1:13" x14ac:dyDescent="0.25">
      <c r="A260" s="63" t="s">
        <v>2244</v>
      </c>
      <c r="B260" s="91">
        <v>81</v>
      </c>
      <c r="C260" s="91">
        <v>7</v>
      </c>
      <c r="D260" s="91">
        <v>81</v>
      </c>
      <c r="E260" s="91">
        <v>8</v>
      </c>
      <c r="F260" s="64" t="s">
        <v>205</v>
      </c>
      <c r="G260" s="64" t="s">
        <v>1765</v>
      </c>
      <c r="H260" s="64" t="s">
        <v>1744</v>
      </c>
      <c r="I260" s="64" t="s">
        <v>1821</v>
      </c>
      <c r="J260" s="56" t="b">
        <v>0</v>
      </c>
      <c r="K260" s="56" t="s">
        <v>1821</v>
      </c>
      <c r="L260" s="64" t="s">
        <v>2242</v>
      </c>
      <c r="M260" s="65" t="s">
        <v>1821</v>
      </c>
    </row>
    <row r="261" spans="1:13" x14ac:dyDescent="0.25">
      <c r="A261" s="63" t="s">
        <v>2245</v>
      </c>
      <c r="B261" s="91">
        <v>81</v>
      </c>
      <c r="C261" s="91">
        <v>9</v>
      </c>
      <c r="D261" s="91">
        <v>81</v>
      </c>
      <c r="E261" s="91">
        <v>11</v>
      </c>
      <c r="F261" s="64" t="s">
        <v>205</v>
      </c>
      <c r="G261" s="64" t="s">
        <v>1765</v>
      </c>
      <c r="H261" s="64" t="s">
        <v>1744</v>
      </c>
      <c r="I261" s="64" t="s">
        <v>1821</v>
      </c>
      <c r="J261" s="68" t="b">
        <v>0</v>
      </c>
      <c r="K261" s="56" t="s">
        <v>1821</v>
      </c>
      <c r="L261" s="64" t="s">
        <v>2242</v>
      </c>
      <c r="M261" s="65" t="s">
        <v>1821</v>
      </c>
    </row>
    <row r="262" spans="1:13" x14ac:dyDescent="0.25">
      <c r="A262" s="63" t="s">
        <v>2246</v>
      </c>
      <c r="B262" s="91">
        <v>81</v>
      </c>
      <c r="C262" s="91">
        <v>12</v>
      </c>
      <c r="D262" s="91">
        <v>81</v>
      </c>
      <c r="E262" s="91">
        <v>14</v>
      </c>
      <c r="F262" s="64" t="s">
        <v>205</v>
      </c>
      <c r="G262" s="64" t="s">
        <v>1765</v>
      </c>
      <c r="H262" s="64" t="s">
        <v>1744</v>
      </c>
      <c r="I262" s="64" t="s">
        <v>1821</v>
      </c>
      <c r="J262" s="56" t="b">
        <v>0</v>
      </c>
      <c r="K262" s="56" t="s">
        <v>1821</v>
      </c>
      <c r="L262" s="64" t="s">
        <v>2242</v>
      </c>
      <c r="M262" s="65" t="s">
        <v>1821</v>
      </c>
    </row>
    <row r="263" spans="1:13" x14ac:dyDescent="0.25">
      <c r="A263" s="63" t="s">
        <v>2247</v>
      </c>
      <c r="B263" s="91">
        <v>81</v>
      </c>
      <c r="C263" s="91">
        <v>15</v>
      </c>
      <c r="D263" s="91">
        <v>81</v>
      </c>
      <c r="E263" s="91">
        <v>17</v>
      </c>
      <c r="F263" s="64" t="s">
        <v>205</v>
      </c>
      <c r="G263" s="64" t="s">
        <v>1765</v>
      </c>
      <c r="H263" s="64" t="s">
        <v>1744</v>
      </c>
      <c r="I263" s="64" t="s">
        <v>1821</v>
      </c>
      <c r="J263" s="68" t="b">
        <v>0</v>
      </c>
      <c r="K263" s="56" t="s">
        <v>1821</v>
      </c>
      <c r="L263" s="64" t="s">
        <v>2242</v>
      </c>
      <c r="M263" s="65" t="s">
        <v>1821</v>
      </c>
    </row>
    <row r="264" spans="1:13" x14ac:dyDescent="0.25">
      <c r="A264" s="63" t="s">
        <v>2248</v>
      </c>
      <c r="B264" s="91">
        <v>82</v>
      </c>
      <c r="C264" s="91">
        <v>2</v>
      </c>
      <c r="D264" s="91">
        <v>82</v>
      </c>
      <c r="E264" s="91">
        <v>4</v>
      </c>
      <c r="F264" s="64" t="s">
        <v>205</v>
      </c>
      <c r="G264" s="64" t="s">
        <v>1765</v>
      </c>
      <c r="H264" s="64" t="s">
        <v>1744</v>
      </c>
      <c r="I264" s="64" t="s">
        <v>1821</v>
      </c>
      <c r="J264" s="56" t="b">
        <v>0</v>
      </c>
      <c r="K264" s="56" t="s">
        <v>1821</v>
      </c>
      <c r="L264" s="64" t="s">
        <v>2249</v>
      </c>
      <c r="M264" s="65" t="s">
        <v>1821</v>
      </c>
    </row>
    <row r="265" spans="1:13" x14ac:dyDescent="0.25">
      <c r="A265" s="63" t="s">
        <v>2250</v>
      </c>
      <c r="B265" s="91">
        <v>82</v>
      </c>
      <c r="C265" s="91">
        <v>5</v>
      </c>
      <c r="D265" s="91">
        <v>82</v>
      </c>
      <c r="E265" s="91">
        <v>6</v>
      </c>
      <c r="F265" s="64" t="s">
        <v>205</v>
      </c>
      <c r="G265" s="64" t="s">
        <v>1765</v>
      </c>
      <c r="H265" s="64" t="s">
        <v>1744</v>
      </c>
      <c r="I265" s="64" t="s">
        <v>1821</v>
      </c>
      <c r="J265" s="68" t="b">
        <v>0</v>
      </c>
      <c r="K265" s="56" t="s">
        <v>1821</v>
      </c>
      <c r="L265" s="64" t="s">
        <v>2249</v>
      </c>
      <c r="M265" s="65" t="s">
        <v>1821</v>
      </c>
    </row>
    <row r="266" spans="1:13" x14ac:dyDescent="0.25">
      <c r="A266" s="63" t="s">
        <v>2251</v>
      </c>
      <c r="B266" s="91">
        <v>82</v>
      </c>
      <c r="C266" s="91">
        <v>7</v>
      </c>
      <c r="D266" s="91">
        <v>82</v>
      </c>
      <c r="E266" s="91">
        <v>8</v>
      </c>
      <c r="F266" s="64" t="s">
        <v>205</v>
      </c>
      <c r="G266" s="64" t="s">
        <v>1765</v>
      </c>
      <c r="H266" s="64" t="s">
        <v>1744</v>
      </c>
      <c r="I266" s="64" t="s">
        <v>1821</v>
      </c>
      <c r="J266" s="56" t="b">
        <v>0</v>
      </c>
      <c r="K266" s="56" t="s">
        <v>1821</v>
      </c>
      <c r="L266" s="64" t="s">
        <v>2249</v>
      </c>
      <c r="M266" s="65" t="s">
        <v>1821</v>
      </c>
    </row>
    <row r="267" spans="1:13" x14ac:dyDescent="0.25">
      <c r="A267" s="63" t="s">
        <v>2252</v>
      </c>
      <c r="B267" s="91">
        <v>82</v>
      </c>
      <c r="C267" s="91">
        <v>9</v>
      </c>
      <c r="D267" s="91">
        <v>82</v>
      </c>
      <c r="E267" s="91">
        <v>11</v>
      </c>
      <c r="F267" s="64" t="s">
        <v>205</v>
      </c>
      <c r="G267" s="64" t="s">
        <v>1765</v>
      </c>
      <c r="H267" s="64" t="s">
        <v>1744</v>
      </c>
      <c r="I267" s="64" t="s">
        <v>1821</v>
      </c>
      <c r="J267" s="68" t="b">
        <v>0</v>
      </c>
      <c r="K267" s="56" t="s">
        <v>1821</v>
      </c>
      <c r="L267" s="64" t="s">
        <v>2249</v>
      </c>
      <c r="M267" s="65" t="s">
        <v>1821</v>
      </c>
    </row>
    <row r="268" spans="1:13" x14ac:dyDescent="0.25">
      <c r="A268" s="63" t="s">
        <v>2253</v>
      </c>
      <c r="B268" s="91">
        <v>82</v>
      </c>
      <c r="C268" s="91">
        <v>12</v>
      </c>
      <c r="D268" s="91">
        <v>82</v>
      </c>
      <c r="E268" s="91">
        <v>14</v>
      </c>
      <c r="F268" s="64" t="s">
        <v>205</v>
      </c>
      <c r="G268" s="64" t="s">
        <v>1765</v>
      </c>
      <c r="H268" s="64" t="s">
        <v>1744</v>
      </c>
      <c r="I268" s="64" t="s">
        <v>1821</v>
      </c>
      <c r="J268" s="56" t="b">
        <v>0</v>
      </c>
      <c r="K268" s="56" t="s">
        <v>1821</v>
      </c>
      <c r="L268" s="64" t="s">
        <v>2249</v>
      </c>
      <c r="M268" s="65" t="s">
        <v>1821</v>
      </c>
    </row>
    <row r="269" spans="1:13" x14ac:dyDescent="0.25">
      <c r="A269" s="63" t="s">
        <v>2254</v>
      </c>
      <c r="B269" s="91">
        <v>82</v>
      </c>
      <c r="C269" s="91">
        <v>15</v>
      </c>
      <c r="D269" s="91">
        <v>82</v>
      </c>
      <c r="E269" s="91">
        <v>17</v>
      </c>
      <c r="F269" s="64" t="s">
        <v>205</v>
      </c>
      <c r="G269" s="64" t="s">
        <v>1765</v>
      </c>
      <c r="H269" s="64" t="s">
        <v>1744</v>
      </c>
      <c r="I269" s="64" t="s">
        <v>1821</v>
      </c>
      <c r="J269" s="68" t="b">
        <v>0</v>
      </c>
      <c r="K269" s="56" t="s">
        <v>1821</v>
      </c>
      <c r="L269" s="64" t="s">
        <v>2249</v>
      </c>
      <c r="M269" s="65" t="s">
        <v>1821</v>
      </c>
    </row>
    <row r="270" spans="1:13" x14ac:dyDescent="0.25">
      <c r="A270" s="63" t="s">
        <v>2255</v>
      </c>
      <c r="B270" s="91">
        <v>85</v>
      </c>
      <c r="C270" s="91">
        <v>2</v>
      </c>
      <c r="D270" s="91">
        <v>85</v>
      </c>
      <c r="E270" s="91">
        <v>5</v>
      </c>
      <c r="F270" s="64" t="s">
        <v>205</v>
      </c>
      <c r="G270" s="64" t="s">
        <v>1765</v>
      </c>
      <c r="H270" s="64" t="s">
        <v>1744</v>
      </c>
      <c r="I270" s="64" t="s">
        <v>1820</v>
      </c>
      <c r="J270" s="56" t="b">
        <v>0</v>
      </c>
      <c r="K270" s="56" t="s">
        <v>1821</v>
      </c>
      <c r="L270" s="64" t="s">
        <v>2256</v>
      </c>
      <c r="M270" s="65" t="s">
        <v>1821</v>
      </c>
    </row>
    <row r="271" spans="1:13" x14ac:dyDescent="0.25">
      <c r="A271" s="63" t="s">
        <v>2257</v>
      </c>
      <c r="B271" s="91">
        <v>85</v>
      </c>
      <c r="C271" s="91">
        <v>6</v>
      </c>
      <c r="D271" s="91">
        <v>85</v>
      </c>
      <c r="E271" s="91">
        <v>9</v>
      </c>
      <c r="F271" s="64" t="s">
        <v>205</v>
      </c>
      <c r="G271" s="64" t="s">
        <v>1765</v>
      </c>
      <c r="H271" s="64" t="s">
        <v>1744</v>
      </c>
      <c r="I271" s="64" t="s">
        <v>1820</v>
      </c>
      <c r="J271" s="68" t="b">
        <v>0</v>
      </c>
      <c r="K271" s="56" t="s">
        <v>1821</v>
      </c>
      <c r="L271" s="64" t="s">
        <v>2256</v>
      </c>
      <c r="M271" s="65" t="s">
        <v>1821</v>
      </c>
    </row>
    <row r="272" spans="1:13" x14ac:dyDescent="0.25">
      <c r="A272" s="63" t="s">
        <v>2258</v>
      </c>
      <c r="B272" s="91">
        <v>85</v>
      </c>
      <c r="C272" s="91">
        <v>10</v>
      </c>
      <c r="D272" s="91">
        <v>85</v>
      </c>
      <c r="E272" s="91">
        <v>13</v>
      </c>
      <c r="F272" s="64" t="s">
        <v>205</v>
      </c>
      <c r="G272" s="64" t="s">
        <v>1765</v>
      </c>
      <c r="H272" s="64" t="s">
        <v>1744</v>
      </c>
      <c r="I272" s="64" t="s">
        <v>1820</v>
      </c>
      <c r="J272" s="56" t="b">
        <v>0</v>
      </c>
      <c r="K272" s="56" t="s">
        <v>1821</v>
      </c>
      <c r="L272" s="64" t="s">
        <v>2256</v>
      </c>
      <c r="M272" s="65" t="s">
        <v>1821</v>
      </c>
    </row>
    <row r="273" spans="1:13" x14ac:dyDescent="0.25">
      <c r="A273" s="63" t="s">
        <v>2259</v>
      </c>
      <c r="B273" s="91">
        <v>85</v>
      </c>
      <c r="C273" s="91">
        <v>14</v>
      </c>
      <c r="D273" s="91">
        <v>85</v>
      </c>
      <c r="E273" s="91">
        <v>17</v>
      </c>
      <c r="F273" s="64" t="s">
        <v>205</v>
      </c>
      <c r="G273" s="64" t="s">
        <v>1765</v>
      </c>
      <c r="H273" s="64" t="s">
        <v>1744</v>
      </c>
      <c r="I273" s="64" t="s">
        <v>1820</v>
      </c>
      <c r="J273" s="68" t="b">
        <v>0</v>
      </c>
      <c r="K273" s="56" t="s">
        <v>1821</v>
      </c>
      <c r="L273" s="64" t="s">
        <v>2256</v>
      </c>
      <c r="M273" s="65" t="s">
        <v>1821</v>
      </c>
    </row>
    <row r="274" spans="1:13" x14ac:dyDescent="0.25">
      <c r="A274" s="63" t="s">
        <v>2260</v>
      </c>
      <c r="B274" s="91">
        <v>86</v>
      </c>
      <c r="C274" s="91">
        <v>2</v>
      </c>
      <c r="D274" s="91">
        <v>86</v>
      </c>
      <c r="E274" s="91">
        <v>5</v>
      </c>
      <c r="F274" s="64" t="s">
        <v>205</v>
      </c>
      <c r="G274" s="64" t="s">
        <v>1765</v>
      </c>
      <c r="H274" s="64" t="s">
        <v>1744</v>
      </c>
      <c r="I274" s="64" t="s">
        <v>1820</v>
      </c>
      <c r="J274" s="56" t="b">
        <v>0</v>
      </c>
      <c r="K274" s="56" t="s">
        <v>1821</v>
      </c>
      <c r="L274" s="64" t="s">
        <v>2261</v>
      </c>
      <c r="M274" s="65" t="s">
        <v>1821</v>
      </c>
    </row>
    <row r="275" spans="1:13" x14ac:dyDescent="0.25">
      <c r="A275" s="63" t="s">
        <v>2262</v>
      </c>
      <c r="B275" s="91">
        <v>86</v>
      </c>
      <c r="C275" s="91">
        <v>6</v>
      </c>
      <c r="D275" s="91">
        <v>86</v>
      </c>
      <c r="E275" s="91">
        <v>9</v>
      </c>
      <c r="F275" s="64" t="s">
        <v>205</v>
      </c>
      <c r="G275" s="64" t="s">
        <v>1765</v>
      </c>
      <c r="H275" s="64" t="s">
        <v>1744</v>
      </c>
      <c r="I275" s="64" t="s">
        <v>1820</v>
      </c>
      <c r="J275" s="68" t="b">
        <v>0</v>
      </c>
      <c r="K275" s="56" t="s">
        <v>1821</v>
      </c>
      <c r="L275" s="64" t="s">
        <v>2261</v>
      </c>
      <c r="M275" s="65" t="s">
        <v>1821</v>
      </c>
    </row>
    <row r="276" spans="1:13" x14ac:dyDescent="0.25">
      <c r="A276" s="63" t="s">
        <v>2263</v>
      </c>
      <c r="B276" s="91">
        <v>86</v>
      </c>
      <c r="C276" s="91">
        <v>10</v>
      </c>
      <c r="D276" s="91">
        <v>86</v>
      </c>
      <c r="E276" s="91">
        <v>13</v>
      </c>
      <c r="F276" s="64" t="s">
        <v>205</v>
      </c>
      <c r="G276" s="64" t="s">
        <v>1765</v>
      </c>
      <c r="H276" s="64" t="s">
        <v>1744</v>
      </c>
      <c r="I276" s="64" t="s">
        <v>1820</v>
      </c>
      <c r="J276" s="56" t="b">
        <v>0</v>
      </c>
      <c r="K276" s="56" t="s">
        <v>1821</v>
      </c>
      <c r="L276" s="64" t="s">
        <v>2261</v>
      </c>
      <c r="M276" s="65" t="s">
        <v>1821</v>
      </c>
    </row>
    <row r="277" spans="1:13" x14ac:dyDescent="0.25">
      <c r="A277" s="63" t="s">
        <v>2264</v>
      </c>
      <c r="B277" s="91">
        <v>86</v>
      </c>
      <c r="C277" s="91">
        <v>14</v>
      </c>
      <c r="D277" s="91">
        <v>86</v>
      </c>
      <c r="E277" s="91">
        <v>17</v>
      </c>
      <c r="F277" s="64" t="s">
        <v>205</v>
      </c>
      <c r="G277" s="64" t="s">
        <v>1765</v>
      </c>
      <c r="H277" s="64" t="s">
        <v>1744</v>
      </c>
      <c r="I277" s="64" t="s">
        <v>1820</v>
      </c>
      <c r="J277" s="68" t="b">
        <v>0</v>
      </c>
      <c r="K277" s="56" t="s">
        <v>1821</v>
      </c>
      <c r="L277" s="64" t="s">
        <v>2261</v>
      </c>
      <c r="M277" s="65" t="s">
        <v>1821</v>
      </c>
    </row>
    <row r="278" spans="1:13" x14ac:dyDescent="0.25">
      <c r="A278" s="63" t="s">
        <v>2265</v>
      </c>
      <c r="B278" s="91">
        <v>87</v>
      </c>
      <c r="C278" s="91">
        <v>2</v>
      </c>
      <c r="D278" s="91">
        <v>87</v>
      </c>
      <c r="E278" s="91">
        <v>5</v>
      </c>
      <c r="F278" s="64" t="s">
        <v>205</v>
      </c>
      <c r="G278" s="64" t="s">
        <v>1765</v>
      </c>
      <c r="H278" s="64" t="s">
        <v>1744</v>
      </c>
      <c r="I278" s="64" t="s">
        <v>1820</v>
      </c>
      <c r="J278" s="56" t="b">
        <v>0</v>
      </c>
      <c r="K278" s="56" t="s">
        <v>1821</v>
      </c>
      <c r="L278" s="64" t="s">
        <v>2266</v>
      </c>
      <c r="M278" s="65" t="s">
        <v>1821</v>
      </c>
    </row>
    <row r="279" spans="1:13" x14ac:dyDescent="0.25">
      <c r="A279" s="63" t="s">
        <v>2267</v>
      </c>
      <c r="B279" s="91">
        <v>87</v>
      </c>
      <c r="C279" s="91">
        <v>6</v>
      </c>
      <c r="D279" s="91">
        <v>87</v>
      </c>
      <c r="E279" s="91">
        <v>9</v>
      </c>
      <c r="F279" s="64" t="s">
        <v>205</v>
      </c>
      <c r="G279" s="64" t="s">
        <v>1765</v>
      </c>
      <c r="H279" s="64" t="s">
        <v>1744</v>
      </c>
      <c r="I279" s="64" t="s">
        <v>1820</v>
      </c>
      <c r="J279" s="68" t="b">
        <v>0</v>
      </c>
      <c r="K279" s="56" t="s">
        <v>1821</v>
      </c>
      <c r="L279" s="64" t="s">
        <v>2266</v>
      </c>
      <c r="M279" s="65" t="s">
        <v>1821</v>
      </c>
    </row>
    <row r="280" spans="1:13" x14ac:dyDescent="0.25">
      <c r="A280" s="63" t="s">
        <v>2268</v>
      </c>
      <c r="B280" s="91">
        <v>87</v>
      </c>
      <c r="C280" s="91">
        <v>10</v>
      </c>
      <c r="D280" s="91">
        <v>87</v>
      </c>
      <c r="E280" s="91">
        <v>13</v>
      </c>
      <c r="F280" s="64" t="s">
        <v>205</v>
      </c>
      <c r="G280" s="64" t="s">
        <v>1765</v>
      </c>
      <c r="H280" s="64" t="s">
        <v>1744</v>
      </c>
      <c r="I280" s="64" t="s">
        <v>1820</v>
      </c>
      <c r="J280" s="56" t="b">
        <v>0</v>
      </c>
      <c r="K280" s="56" t="s">
        <v>1821</v>
      </c>
      <c r="L280" s="64" t="s">
        <v>2266</v>
      </c>
      <c r="M280" s="65" t="s">
        <v>1821</v>
      </c>
    </row>
    <row r="281" spans="1:13" x14ac:dyDescent="0.25">
      <c r="A281" s="63" t="s">
        <v>2269</v>
      </c>
      <c r="B281" s="91">
        <v>87</v>
      </c>
      <c r="C281" s="91">
        <v>14</v>
      </c>
      <c r="D281" s="91">
        <v>87</v>
      </c>
      <c r="E281" s="91">
        <v>17</v>
      </c>
      <c r="F281" s="64" t="s">
        <v>205</v>
      </c>
      <c r="G281" s="64" t="s">
        <v>1765</v>
      </c>
      <c r="H281" s="64" t="s">
        <v>1744</v>
      </c>
      <c r="I281" s="64" t="s">
        <v>1820</v>
      </c>
      <c r="J281" s="68" t="b">
        <v>0</v>
      </c>
      <c r="K281" s="56" t="s">
        <v>1821</v>
      </c>
      <c r="L281" s="64" t="s">
        <v>2266</v>
      </c>
      <c r="M281" s="65" t="s">
        <v>1821</v>
      </c>
    </row>
    <row r="282" spans="1:13" x14ac:dyDescent="0.25">
      <c r="A282" s="63" t="s">
        <v>2270</v>
      </c>
      <c r="B282" s="91">
        <v>88</v>
      </c>
      <c r="C282" s="91">
        <v>2</v>
      </c>
      <c r="D282" s="91">
        <v>88</v>
      </c>
      <c r="E282" s="91">
        <v>5</v>
      </c>
      <c r="F282" s="64" t="s">
        <v>205</v>
      </c>
      <c r="G282" s="64" t="s">
        <v>1765</v>
      </c>
      <c r="H282" s="64" t="s">
        <v>1744</v>
      </c>
      <c r="I282" s="64" t="s">
        <v>1820</v>
      </c>
      <c r="J282" s="56" t="b">
        <v>0</v>
      </c>
      <c r="K282" s="56" t="s">
        <v>1821</v>
      </c>
      <c r="L282" s="64" t="s">
        <v>2271</v>
      </c>
      <c r="M282" s="65" t="s">
        <v>1821</v>
      </c>
    </row>
    <row r="283" spans="1:13" x14ac:dyDescent="0.25">
      <c r="A283" s="63" t="s">
        <v>2272</v>
      </c>
      <c r="B283" s="91">
        <v>88</v>
      </c>
      <c r="C283" s="91">
        <v>6</v>
      </c>
      <c r="D283" s="91">
        <v>88</v>
      </c>
      <c r="E283" s="91">
        <v>9</v>
      </c>
      <c r="F283" s="64" t="s">
        <v>205</v>
      </c>
      <c r="G283" s="64" t="s">
        <v>1765</v>
      </c>
      <c r="H283" s="64" t="s">
        <v>1744</v>
      </c>
      <c r="I283" s="64" t="s">
        <v>1820</v>
      </c>
      <c r="J283" s="68" t="b">
        <v>0</v>
      </c>
      <c r="K283" s="56" t="s">
        <v>1821</v>
      </c>
      <c r="L283" s="64" t="s">
        <v>2271</v>
      </c>
      <c r="M283" s="65" t="s">
        <v>1821</v>
      </c>
    </row>
    <row r="284" spans="1:13" x14ac:dyDescent="0.25">
      <c r="A284" s="63" t="s">
        <v>2273</v>
      </c>
      <c r="B284" s="91">
        <v>88</v>
      </c>
      <c r="C284" s="91">
        <v>10</v>
      </c>
      <c r="D284" s="91">
        <v>88</v>
      </c>
      <c r="E284" s="91">
        <v>13</v>
      </c>
      <c r="F284" s="64" t="s">
        <v>205</v>
      </c>
      <c r="G284" s="64" t="s">
        <v>1765</v>
      </c>
      <c r="H284" s="64" t="s">
        <v>1744</v>
      </c>
      <c r="I284" s="64" t="s">
        <v>1820</v>
      </c>
      <c r="J284" s="56" t="b">
        <v>0</v>
      </c>
      <c r="K284" s="56" t="s">
        <v>1821</v>
      </c>
      <c r="L284" s="64" t="s">
        <v>2271</v>
      </c>
      <c r="M284" s="65" t="s">
        <v>1821</v>
      </c>
    </row>
    <row r="285" spans="1:13" x14ac:dyDescent="0.25">
      <c r="A285" s="63" t="s">
        <v>2274</v>
      </c>
      <c r="B285" s="91">
        <v>88</v>
      </c>
      <c r="C285" s="91">
        <v>14</v>
      </c>
      <c r="D285" s="91">
        <v>88</v>
      </c>
      <c r="E285" s="91">
        <v>17</v>
      </c>
      <c r="F285" s="64" t="s">
        <v>205</v>
      </c>
      <c r="G285" s="64" t="s">
        <v>1765</v>
      </c>
      <c r="H285" s="64" t="s">
        <v>1744</v>
      </c>
      <c r="I285" s="64" t="s">
        <v>1820</v>
      </c>
      <c r="J285" s="68" t="b">
        <v>0</v>
      </c>
      <c r="K285" s="56" t="s">
        <v>1821</v>
      </c>
      <c r="L285" s="64" t="s">
        <v>2271</v>
      </c>
      <c r="M285" s="65" t="s">
        <v>1821</v>
      </c>
    </row>
    <row r="286" spans="1:13" x14ac:dyDescent="0.25">
      <c r="A286" s="63" t="s">
        <v>2275</v>
      </c>
      <c r="B286" s="91">
        <v>89</v>
      </c>
      <c r="C286" s="91">
        <v>2</v>
      </c>
      <c r="D286" s="91">
        <v>89</v>
      </c>
      <c r="E286" s="91">
        <v>5</v>
      </c>
      <c r="F286" s="64" t="s">
        <v>205</v>
      </c>
      <c r="G286" s="64" t="s">
        <v>1765</v>
      </c>
      <c r="H286" s="64" t="s">
        <v>1744</v>
      </c>
      <c r="I286" s="64" t="s">
        <v>1820</v>
      </c>
      <c r="J286" s="56" t="b">
        <v>0</v>
      </c>
      <c r="K286" s="56" t="s">
        <v>1821</v>
      </c>
      <c r="L286" s="64" t="s">
        <v>2276</v>
      </c>
      <c r="M286" s="65" t="s">
        <v>1821</v>
      </c>
    </row>
    <row r="287" spans="1:13" x14ac:dyDescent="0.25">
      <c r="A287" s="63" t="s">
        <v>2277</v>
      </c>
      <c r="B287" s="91">
        <v>89</v>
      </c>
      <c r="C287" s="91">
        <v>6</v>
      </c>
      <c r="D287" s="91">
        <v>89</v>
      </c>
      <c r="E287" s="91">
        <v>9</v>
      </c>
      <c r="F287" s="64" t="s">
        <v>205</v>
      </c>
      <c r="G287" s="64" t="s">
        <v>1765</v>
      </c>
      <c r="H287" s="64" t="s">
        <v>1744</v>
      </c>
      <c r="I287" s="64" t="s">
        <v>1820</v>
      </c>
      <c r="J287" s="68" t="b">
        <v>0</v>
      </c>
      <c r="K287" s="56" t="s">
        <v>1821</v>
      </c>
      <c r="L287" s="64" t="s">
        <v>2276</v>
      </c>
      <c r="M287" s="65" t="s">
        <v>1821</v>
      </c>
    </row>
    <row r="288" spans="1:13" x14ac:dyDescent="0.25">
      <c r="A288" s="63" t="s">
        <v>2278</v>
      </c>
      <c r="B288" s="91">
        <v>89</v>
      </c>
      <c r="C288" s="91">
        <v>10</v>
      </c>
      <c r="D288" s="91">
        <v>89</v>
      </c>
      <c r="E288" s="91">
        <v>13</v>
      </c>
      <c r="F288" s="64" t="s">
        <v>205</v>
      </c>
      <c r="G288" s="64" t="s">
        <v>1765</v>
      </c>
      <c r="H288" s="64" t="s">
        <v>1744</v>
      </c>
      <c r="I288" s="64" t="s">
        <v>1820</v>
      </c>
      <c r="J288" s="56" t="b">
        <v>0</v>
      </c>
      <c r="K288" s="56" t="s">
        <v>1821</v>
      </c>
      <c r="L288" s="64" t="s">
        <v>2276</v>
      </c>
      <c r="M288" s="65" t="s">
        <v>1821</v>
      </c>
    </row>
    <row r="289" spans="1:13" x14ac:dyDescent="0.25">
      <c r="A289" s="63" t="s">
        <v>2279</v>
      </c>
      <c r="B289" s="91">
        <v>89</v>
      </c>
      <c r="C289" s="91">
        <v>14</v>
      </c>
      <c r="D289" s="91">
        <v>89</v>
      </c>
      <c r="E289" s="91">
        <v>17</v>
      </c>
      <c r="F289" s="64" t="s">
        <v>205</v>
      </c>
      <c r="G289" s="64" t="s">
        <v>1765</v>
      </c>
      <c r="H289" s="64" t="s">
        <v>1744</v>
      </c>
      <c r="I289" s="64" t="s">
        <v>1820</v>
      </c>
      <c r="J289" s="68" t="b">
        <v>0</v>
      </c>
      <c r="K289" s="56" t="s">
        <v>1821</v>
      </c>
      <c r="L289" s="64" t="s">
        <v>2276</v>
      </c>
      <c r="M289" s="65" t="s">
        <v>1821</v>
      </c>
    </row>
    <row r="290" spans="1:13" x14ac:dyDescent="0.25">
      <c r="A290" s="63" t="s">
        <v>2280</v>
      </c>
      <c r="B290" s="91">
        <v>90</v>
      </c>
      <c r="C290" s="91">
        <v>2</v>
      </c>
      <c r="D290" s="91">
        <v>90</v>
      </c>
      <c r="E290" s="91">
        <v>5</v>
      </c>
      <c r="F290" s="64" t="s">
        <v>205</v>
      </c>
      <c r="G290" s="64" t="s">
        <v>1765</v>
      </c>
      <c r="H290" s="64" t="s">
        <v>1744</v>
      </c>
      <c r="I290" s="64" t="s">
        <v>1821</v>
      </c>
      <c r="J290" s="56" t="b">
        <v>0</v>
      </c>
      <c r="K290" s="56" t="s">
        <v>1821</v>
      </c>
      <c r="L290" s="64" t="s">
        <v>2281</v>
      </c>
      <c r="M290" s="65" t="s">
        <v>1821</v>
      </c>
    </row>
    <row r="291" spans="1:13" x14ac:dyDescent="0.25">
      <c r="A291" s="63" t="s">
        <v>2282</v>
      </c>
      <c r="B291" s="91">
        <v>90</v>
      </c>
      <c r="C291" s="91">
        <v>6</v>
      </c>
      <c r="D291" s="91">
        <v>90</v>
      </c>
      <c r="E291" s="91">
        <v>9</v>
      </c>
      <c r="F291" s="64" t="s">
        <v>205</v>
      </c>
      <c r="G291" s="64" t="s">
        <v>1765</v>
      </c>
      <c r="H291" s="64" t="s">
        <v>1744</v>
      </c>
      <c r="I291" s="64" t="s">
        <v>1821</v>
      </c>
      <c r="J291" s="68" t="b">
        <v>0</v>
      </c>
      <c r="K291" s="56" t="s">
        <v>1821</v>
      </c>
      <c r="L291" s="64" t="s">
        <v>2281</v>
      </c>
      <c r="M291" s="65" t="s">
        <v>1821</v>
      </c>
    </row>
    <row r="292" spans="1:13" x14ac:dyDescent="0.25">
      <c r="A292" s="63" t="s">
        <v>2283</v>
      </c>
      <c r="B292" s="91">
        <v>90</v>
      </c>
      <c r="C292" s="91">
        <v>10</v>
      </c>
      <c r="D292" s="91">
        <v>90</v>
      </c>
      <c r="E292" s="91">
        <v>13</v>
      </c>
      <c r="F292" s="64" t="s">
        <v>205</v>
      </c>
      <c r="G292" s="64" t="s">
        <v>1765</v>
      </c>
      <c r="H292" s="64" t="s">
        <v>1744</v>
      </c>
      <c r="I292" s="64" t="s">
        <v>1821</v>
      </c>
      <c r="J292" s="56" t="b">
        <v>0</v>
      </c>
      <c r="K292" s="56" t="s">
        <v>1821</v>
      </c>
      <c r="L292" s="64" t="s">
        <v>2281</v>
      </c>
      <c r="M292" s="65" t="s">
        <v>1821</v>
      </c>
    </row>
    <row r="293" spans="1:13" x14ac:dyDescent="0.25">
      <c r="A293" s="63" t="s">
        <v>2284</v>
      </c>
      <c r="B293" s="91">
        <v>90</v>
      </c>
      <c r="C293" s="91">
        <v>14</v>
      </c>
      <c r="D293" s="91">
        <v>90</v>
      </c>
      <c r="E293" s="91">
        <v>17</v>
      </c>
      <c r="F293" s="64" t="s">
        <v>205</v>
      </c>
      <c r="G293" s="64" t="s">
        <v>1765</v>
      </c>
      <c r="H293" s="64" t="s">
        <v>1744</v>
      </c>
      <c r="I293" s="64" t="s">
        <v>1821</v>
      </c>
      <c r="J293" s="68" t="b">
        <v>0</v>
      </c>
      <c r="K293" s="56" t="s">
        <v>1821</v>
      </c>
      <c r="L293" s="64" t="s">
        <v>2281</v>
      </c>
      <c r="M293" s="65" t="s">
        <v>1821</v>
      </c>
    </row>
    <row r="294" spans="1:13" x14ac:dyDescent="0.25">
      <c r="A294" s="63" t="s">
        <v>2285</v>
      </c>
      <c r="B294" s="91">
        <v>91</v>
      </c>
      <c r="C294" s="91">
        <v>2</v>
      </c>
      <c r="D294" s="91">
        <v>91</v>
      </c>
      <c r="E294" s="91">
        <v>5</v>
      </c>
      <c r="F294" s="64" t="s">
        <v>205</v>
      </c>
      <c r="G294" s="64" t="s">
        <v>1765</v>
      </c>
      <c r="H294" s="64" t="s">
        <v>1744</v>
      </c>
      <c r="I294" s="64" t="s">
        <v>1821</v>
      </c>
      <c r="J294" s="56" t="b">
        <v>0</v>
      </c>
      <c r="K294" s="56" t="s">
        <v>1821</v>
      </c>
      <c r="L294" s="64" t="s">
        <v>2286</v>
      </c>
      <c r="M294" s="65" t="s">
        <v>1821</v>
      </c>
    </row>
    <row r="295" spans="1:13" x14ac:dyDescent="0.25">
      <c r="A295" s="63" t="s">
        <v>2287</v>
      </c>
      <c r="B295" s="91">
        <v>91</v>
      </c>
      <c r="C295" s="91">
        <v>6</v>
      </c>
      <c r="D295" s="91">
        <v>91</v>
      </c>
      <c r="E295" s="91">
        <v>9</v>
      </c>
      <c r="F295" s="64" t="s">
        <v>205</v>
      </c>
      <c r="G295" s="64" t="s">
        <v>1765</v>
      </c>
      <c r="H295" s="64" t="s">
        <v>1744</v>
      </c>
      <c r="I295" s="64" t="s">
        <v>1821</v>
      </c>
      <c r="J295" s="68" t="b">
        <v>0</v>
      </c>
      <c r="K295" s="56" t="s">
        <v>1821</v>
      </c>
      <c r="L295" s="64" t="s">
        <v>2286</v>
      </c>
      <c r="M295" s="65" t="s">
        <v>1821</v>
      </c>
    </row>
    <row r="296" spans="1:13" x14ac:dyDescent="0.25">
      <c r="A296" s="63" t="s">
        <v>2288</v>
      </c>
      <c r="B296" s="91">
        <v>91</v>
      </c>
      <c r="C296" s="91">
        <v>10</v>
      </c>
      <c r="D296" s="91">
        <v>91</v>
      </c>
      <c r="E296" s="91">
        <v>13</v>
      </c>
      <c r="F296" s="64" t="s">
        <v>205</v>
      </c>
      <c r="G296" s="64" t="s">
        <v>1765</v>
      </c>
      <c r="H296" s="64" t="s">
        <v>1744</v>
      </c>
      <c r="I296" s="64" t="s">
        <v>1821</v>
      </c>
      <c r="J296" s="56" t="b">
        <v>0</v>
      </c>
      <c r="K296" s="56" t="s">
        <v>1821</v>
      </c>
      <c r="L296" s="64" t="s">
        <v>2286</v>
      </c>
      <c r="M296" s="65" t="s">
        <v>1821</v>
      </c>
    </row>
    <row r="297" spans="1:13" x14ac:dyDescent="0.25">
      <c r="A297" s="63" t="s">
        <v>2289</v>
      </c>
      <c r="B297" s="91">
        <v>91</v>
      </c>
      <c r="C297" s="91">
        <v>14</v>
      </c>
      <c r="D297" s="91">
        <v>91</v>
      </c>
      <c r="E297" s="91">
        <v>17</v>
      </c>
      <c r="F297" s="64" t="s">
        <v>205</v>
      </c>
      <c r="G297" s="64" t="s">
        <v>1765</v>
      </c>
      <c r="H297" s="64" t="s">
        <v>1744</v>
      </c>
      <c r="I297" s="64" t="s">
        <v>1821</v>
      </c>
      <c r="J297" s="68" t="b">
        <v>0</v>
      </c>
      <c r="K297" s="56" t="s">
        <v>1821</v>
      </c>
      <c r="L297" s="64" t="s">
        <v>2286</v>
      </c>
      <c r="M297" s="65" t="s">
        <v>1821</v>
      </c>
    </row>
    <row r="298" spans="1:13" x14ac:dyDescent="0.25">
      <c r="A298" s="63" t="s">
        <v>2290</v>
      </c>
      <c r="B298" s="91">
        <v>92</v>
      </c>
      <c r="C298" s="91">
        <v>2</v>
      </c>
      <c r="D298" s="91">
        <v>92</v>
      </c>
      <c r="E298" s="91">
        <v>5</v>
      </c>
      <c r="F298" s="64" t="s">
        <v>205</v>
      </c>
      <c r="G298" s="64" t="s">
        <v>1765</v>
      </c>
      <c r="H298" s="64" t="s">
        <v>1744</v>
      </c>
      <c r="I298" s="64" t="s">
        <v>1821</v>
      </c>
      <c r="J298" s="56" t="b">
        <v>0</v>
      </c>
      <c r="K298" s="56" t="s">
        <v>1821</v>
      </c>
      <c r="L298" s="64" t="s">
        <v>2291</v>
      </c>
      <c r="M298" s="65" t="s">
        <v>1821</v>
      </c>
    </row>
    <row r="299" spans="1:13" x14ac:dyDescent="0.25">
      <c r="A299" s="63" t="s">
        <v>2292</v>
      </c>
      <c r="B299" s="91">
        <v>92</v>
      </c>
      <c r="C299" s="91">
        <v>6</v>
      </c>
      <c r="D299" s="91">
        <v>92</v>
      </c>
      <c r="E299" s="91">
        <v>9</v>
      </c>
      <c r="F299" s="64" t="s">
        <v>205</v>
      </c>
      <c r="G299" s="64" t="s">
        <v>1765</v>
      </c>
      <c r="H299" s="64" t="s">
        <v>1744</v>
      </c>
      <c r="I299" s="64" t="s">
        <v>1821</v>
      </c>
      <c r="J299" s="68" t="b">
        <v>0</v>
      </c>
      <c r="K299" s="56" t="s">
        <v>1821</v>
      </c>
      <c r="L299" s="64" t="s">
        <v>2291</v>
      </c>
      <c r="M299" s="65" t="s">
        <v>1821</v>
      </c>
    </row>
    <row r="300" spans="1:13" x14ac:dyDescent="0.25">
      <c r="A300" s="63" t="s">
        <v>2293</v>
      </c>
      <c r="B300" s="91">
        <v>92</v>
      </c>
      <c r="C300" s="91">
        <v>10</v>
      </c>
      <c r="D300" s="91">
        <v>92</v>
      </c>
      <c r="E300" s="91">
        <v>13</v>
      </c>
      <c r="F300" s="64" t="s">
        <v>205</v>
      </c>
      <c r="G300" s="64" t="s">
        <v>1765</v>
      </c>
      <c r="H300" s="64" t="s">
        <v>1744</v>
      </c>
      <c r="I300" s="64" t="s">
        <v>1821</v>
      </c>
      <c r="J300" s="56" t="b">
        <v>0</v>
      </c>
      <c r="K300" s="56" t="s">
        <v>1821</v>
      </c>
      <c r="L300" s="64" t="s">
        <v>2291</v>
      </c>
      <c r="M300" s="65" t="s">
        <v>1821</v>
      </c>
    </row>
    <row r="301" spans="1:13" x14ac:dyDescent="0.25">
      <c r="A301" s="63" t="s">
        <v>2294</v>
      </c>
      <c r="B301" s="91">
        <v>92</v>
      </c>
      <c r="C301" s="91">
        <v>14</v>
      </c>
      <c r="D301" s="91">
        <v>92</v>
      </c>
      <c r="E301" s="91">
        <v>17</v>
      </c>
      <c r="F301" s="64" t="s">
        <v>205</v>
      </c>
      <c r="G301" s="64" t="s">
        <v>1765</v>
      </c>
      <c r="H301" s="64" t="s">
        <v>1744</v>
      </c>
      <c r="I301" s="64" t="s">
        <v>1821</v>
      </c>
      <c r="J301" s="68" t="b">
        <v>0</v>
      </c>
      <c r="K301" s="56" t="s">
        <v>1821</v>
      </c>
      <c r="L301" s="64" t="s">
        <v>2291</v>
      </c>
      <c r="M301" s="65" t="s">
        <v>1821</v>
      </c>
    </row>
    <row r="302" spans="1:13" x14ac:dyDescent="0.25">
      <c r="A302" s="63" t="s">
        <v>2295</v>
      </c>
      <c r="B302" s="91">
        <v>93</v>
      </c>
      <c r="C302" s="91">
        <v>2</v>
      </c>
      <c r="D302" s="91">
        <v>93</v>
      </c>
      <c r="E302" s="91">
        <v>5</v>
      </c>
      <c r="F302" s="64" t="s">
        <v>205</v>
      </c>
      <c r="G302" s="64" t="s">
        <v>1765</v>
      </c>
      <c r="H302" s="64" t="s">
        <v>1744</v>
      </c>
      <c r="I302" s="64" t="s">
        <v>1821</v>
      </c>
      <c r="J302" s="56" t="b">
        <v>0</v>
      </c>
      <c r="K302" s="56" t="s">
        <v>1821</v>
      </c>
      <c r="L302" s="64" t="s">
        <v>2296</v>
      </c>
      <c r="M302" s="65" t="s">
        <v>1821</v>
      </c>
    </row>
    <row r="303" spans="1:13" x14ac:dyDescent="0.25">
      <c r="A303" s="63" t="s">
        <v>2297</v>
      </c>
      <c r="B303" s="91">
        <v>93</v>
      </c>
      <c r="C303" s="91">
        <v>6</v>
      </c>
      <c r="D303" s="91">
        <v>93</v>
      </c>
      <c r="E303" s="91">
        <v>9</v>
      </c>
      <c r="F303" s="64" t="s">
        <v>205</v>
      </c>
      <c r="G303" s="64" t="s">
        <v>1765</v>
      </c>
      <c r="H303" s="64" t="s">
        <v>1744</v>
      </c>
      <c r="I303" s="64" t="s">
        <v>1821</v>
      </c>
      <c r="J303" s="68" t="b">
        <v>0</v>
      </c>
      <c r="K303" s="56" t="s">
        <v>1821</v>
      </c>
      <c r="L303" s="64" t="s">
        <v>2296</v>
      </c>
      <c r="M303" s="65" t="s">
        <v>1821</v>
      </c>
    </row>
    <row r="304" spans="1:13" x14ac:dyDescent="0.25">
      <c r="A304" s="63" t="s">
        <v>2298</v>
      </c>
      <c r="B304" s="91">
        <v>93</v>
      </c>
      <c r="C304" s="91">
        <v>10</v>
      </c>
      <c r="D304" s="91">
        <v>93</v>
      </c>
      <c r="E304" s="91">
        <v>13</v>
      </c>
      <c r="F304" s="64" t="s">
        <v>205</v>
      </c>
      <c r="G304" s="64" t="s">
        <v>1765</v>
      </c>
      <c r="H304" s="64" t="s">
        <v>1744</v>
      </c>
      <c r="I304" s="64" t="s">
        <v>1821</v>
      </c>
      <c r="J304" s="56" t="b">
        <v>0</v>
      </c>
      <c r="K304" s="56" t="s">
        <v>1821</v>
      </c>
      <c r="L304" s="64" t="s">
        <v>2296</v>
      </c>
      <c r="M304" s="65" t="s">
        <v>1821</v>
      </c>
    </row>
    <row r="305" spans="1:13" x14ac:dyDescent="0.25">
      <c r="A305" s="63" t="s">
        <v>2299</v>
      </c>
      <c r="B305" s="91">
        <v>93</v>
      </c>
      <c r="C305" s="91">
        <v>14</v>
      </c>
      <c r="D305" s="91">
        <v>93</v>
      </c>
      <c r="E305" s="91">
        <v>17</v>
      </c>
      <c r="F305" s="64" t="s">
        <v>205</v>
      </c>
      <c r="G305" s="64" t="s">
        <v>1765</v>
      </c>
      <c r="H305" s="64" t="s">
        <v>1744</v>
      </c>
      <c r="I305" s="64" t="s">
        <v>1821</v>
      </c>
      <c r="J305" s="68" t="b">
        <v>0</v>
      </c>
      <c r="K305" s="56" t="s">
        <v>1821</v>
      </c>
      <c r="L305" s="64" t="s">
        <v>2296</v>
      </c>
      <c r="M305" s="65" t="s">
        <v>1821</v>
      </c>
    </row>
    <row r="306" spans="1:13" x14ac:dyDescent="0.25">
      <c r="A306" s="63" t="s">
        <v>2300</v>
      </c>
      <c r="B306" s="91">
        <v>94</v>
      </c>
      <c r="C306" s="91">
        <v>2</v>
      </c>
      <c r="D306" s="91">
        <v>94</v>
      </c>
      <c r="E306" s="91">
        <v>5</v>
      </c>
      <c r="F306" s="64" t="s">
        <v>205</v>
      </c>
      <c r="G306" s="64" t="s">
        <v>1765</v>
      </c>
      <c r="H306" s="64" t="s">
        <v>1744</v>
      </c>
      <c r="I306" s="64" t="s">
        <v>1821</v>
      </c>
      <c r="J306" s="56" t="b">
        <v>0</v>
      </c>
      <c r="K306" s="56" t="s">
        <v>1821</v>
      </c>
      <c r="L306" s="64" t="s">
        <v>2301</v>
      </c>
      <c r="M306" s="65" t="s">
        <v>1821</v>
      </c>
    </row>
    <row r="307" spans="1:13" x14ac:dyDescent="0.25">
      <c r="A307" s="63" t="s">
        <v>2302</v>
      </c>
      <c r="B307" s="91">
        <v>94</v>
      </c>
      <c r="C307" s="91">
        <v>6</v>
      </c>
      <c r="D307" s="91">
        <v>94</v>
      </c>
      <c r="E307" s="91">
        <v>9</v>
      </c>
      <c r="F307" s="64" t="s">
        <v>205</v>
      </c>
      <c r="G307" s="64" t="s">
        <v>1765</v>
      </c>
      <c r="H307" s="64" t="s">
        <v>1744</v>
      </c>
      <c r="I307" s="64" t="s">
        <v>1821</v>
      </c>
      <c r="J307" s="68" t="b">
        <v>0</v>
      </c>
      <c r="K307" s="56" t="s">
        <v>1821</v>
      </c>
      <c r="L307" s="64" t="s">
        <v>2301</v>
      </c>
      <c r="M307" s="65" t="s">
        <v>1821</v>
      </c>
    </row>
    <row r="308" spans="1:13" x14ac:dyDescent="0.25">
      <c r="A308" s="63" t="s">
        <v>2303</v>
      </c>
      <c r="B308" s="91">
        <v>94</v>
      </c>
      <c r="C308" s="91">
        <v>10</v>
      </c>
      <c r="D308" s="91">
        <v>94</v>
      </c>
      <c r="E308" s="91">
        <v>13</v>
      </c>
      <c r="F308" s="64" t="s">
        <v>205</v>
      </c>
      <c r="G308" s="64" t="s">
        <v>1765</v>
      </c>
      <c r="H308" s="64" t="s">
        <v>1744</v>
      </c>
      <c r="I308" s="64" t="s">
        <v>1821</v>
      </c>
      <c r="J308" s="56" t="b">
        <v>0</v>
      </c>
      <c r="K308" s="56" t="s">
        <v>1821</v>
      </c>
      <c r="L308" s="64" t="s">
        <v>2301</v>
      </c>
      <c r="M308" s="65" t="s">
        <v>1821</v>
      </c>
    </row>
    <row r="309" spans="1:13" x14ac:dyDescent="0.25">
      <c r="A309" s="63" t="s">
        <v>2304</v>
      </c>
      <c r="B309" s="91">
        <v>94</v>
      </c>
      <c r="C309" s="91">
        <v>14</v>
      </c>
      <c r="D309" s="91">
        <v>94</v>
      </c>
      <c r="E309" s="91">
        <v>17</v>
      </c>
      <c r="F309" s="64" t="s">
        <v>205</v>
      </c>
      <c r="G309" s="64" t="s">
        <v>1765</v>
      </c>
      <c r="H309" s="64" t="s">
        <v>1744</v>
      </c>
      <c r="I309" s="64" t="s">
        <v>1821</v>
      </c>
      <c r="J309" s="68" t="b">
        <v>0</v>
      </c>
      <c r="K309" s="56" t="s">
        <v>1821</v>
      </c>
      <c r="L309" s="64" t="s">
        <v>2301</v>
      </c>
      <c r="M309" s="65" t="s">
        <v>1821</v>
      </c>
    </row>
    <row r="310" spans="1:13" x14ac:dyDescent="0.25">
      <c r="A310" s="63" t="s">
        <v>2305</v>
      </c>
      <c r="B310" s="91">
        <v>95</v>
      </c>
      <c r="C310" s="91">
        <v>2</v>
      </c>
      <c r="D310" s="91">
        <v>95</v>
      </c>
      <c r="E310" s="91">
        <v>5</v>
      </c>
      <c r="F310" s="64" t="s">
        <v>205</v>
      </c>
      <c r="G310" s="64" t="s">
        <v>1765</v>
      </c>
      <c r="H310" s="64" t="s">
        <v>1744</v>
      </c>
      <c r="I310" s="64" t="s">
        <v>1821</v>
      </c>
      <c r="J310" s="56" t="b">
        <v>0</v>
      </c>
      <c r="K310" s="56" t="s">
        <v>1821</v>
      </c>
      <c r="L310" s="64" t="s">
        <v>2306</v>
      </c>
      <c r="M310" s="65" t="s">
        <v>1821</v>
      </c>
    </row>
    <row r="311" spans="1:13" x14ac:dyDescent="0.25">
      <c r="A311" s="63" t="s">
        <v>2307</v>
      </c>
      <c r="B311" s="91">
        <v>95</v>
      </c>
      <c r="C311" s="91">
        <v>6</v>
      </c>
      <c r="D311" s="91">
        <v>95</v>
      </c>
      <c r="E311" s="91">
        <v>9</v>
      </c>
      <c r="F311" s="64" t="s">
        <v>205</v>
      </c>
      <c r="G311" s="64" t="s">
        <v>1765</v>
      </c>
      <c r="H311" s="64" t="s">
        <v>1744</v>
      </c>
      <c r="I311" s="64" t="s">
        <v>1821</v>
      </c>
      <c r="J311" s="68" t="b">
        <v>0</v>
      </c>
      <c r="K311" s="56" t="s">
        <v>1821</v>
      </c>
      <c r="L311" s="64" t="s">
        <v>2306</v>
      </c>
      <c r="M311" s="65" t="s">
        <v>1821</v>
      </c>
    </row>
    <row r="312" spans="1:13" x14ac:dyDescent="0.25">
      <c r="A312" s="63" t="s">
        <v>2308</v>
      </c>
      <c r="B312" s="91">
        <v>95</v>
      </c>
      <c r="C312" s="91">
        <v>10</v>
      </c>
      <c r="D312" s="91">
        <v>95</v>
      </c>
      <c r="E312" s="91">
        <v>13</v>
      </c>
      <c r="F312" s="64" t="s">
        <v>205</v>
      </c>
      <c r="G312" s="64" t="s">
        <v>1765</v>
      </c>
      <c r="H312" s="64" t="s">
        <v>1744</v>
      </c>
      <c r="I312" s="64" t="s">
        <v>1821</v>
      </c>
      <c r="J312" s="56" t="b">
        <v>0</v>
      </c>
      <c r="K312" s="56" t="s">
        <v>1821</v>
      </c>
      <c r="L312" s="64" t="s">
        <v>2306</v>
      </c>
      <c r="M312" s="65" t="s">
        <v>1821</v>
      </c>
    </row>
    <row r="313" spans="1:13" x14ac:dyDescent="0.25">
      <c r="A313" s="63" t="s">
        <v>2309</v>
      </c>
      <c r="B313" s="91">
        <v>95</v>
      </c>
      <c r="C313" s="91">
        <v>14</v>
      </c>
      <c r="D313" s="91">
        <v>95</v>
      </c>
      <c r="E313" s="91">
        <v>17</v>
      </c>
      <c r="F313" s="64" t="s">
        <v>205</v>
      </c>
      <c r="G313" s="64" t="s">
        <v>1765</v>
      </c>
      <c r="H313" s="64" t="s">
        <v>1744</v>
      </c>
      <c r="I313" s="64" t="s">
        <v>1821</v>
      </c>
      <c r="J313" s="68" t="b">
        <v>0</v>
      </c>
      <c r="K313" s="56" t="s">
        <v>1821</v>
      </c>
      <c r="L313" s="64" t="s">
        <v>2306</v>
      </c>
      <c r="M313" s="65" t="s">
        <v>1821</v>
      </c>
    </row>
    <row r="314" spans="1:13" x14ac:dyDescent="0.25">
      <c r="A314" s="63" t="s">
        <v>2310</v>
      </c>
      <c r="B314" s="91">
        <v>96</v>
      </c>
      <c r="C314" s="91">
        <v>2</v>
      </c>
      <c r="D314" s="91">
        <v>96</v>
      </c>
      <c r="E314" s="91">
        <v>5</v>
      </c>
      <c r="F314" s="64" t="s">
        <v>205</v>
      </c>
      <c r="G314" s="64" t="s">
        <v>1765</v>
      </c>
      <c r="H314" s="64" t="s">
        <v>1744</v>
      </c>
      <c r="I314" s="64" t="s">
        <v>1821</v>
      </c>
      <c r="J314" s="56" t="b">
        <v>0</v>
      </c>
      <c r="K314" s="56" t="s">
        <v>1821</v>
      </c>
      <c r="L314" s="64" t="s">
        <v>2311</v>
      </c>
      <c r="M314" s="65" t="s">
        <v>1821</v>
      </c>
    </row>
    <row r="315" spans="1:13" x14ac:dyDescent="0.25">
      <c r="A315" s="63" t="s">
        <v>2312</v>
      </c>
      <c r="B315" s="91">
        <v>96</v>
      </c>
      <c r="C315" s="91">
        <v>6</v>
      </c>
      <c r="D315" s="91">
        <v>96</v>
      </c>
      <c r="E315" s="91">
        <v>9</v>
      </c>
      <c r="F315" s="64" t="s">
        <v>205</v>
      </c>
      <c r="G315" s="64" t="s">
        <v>1765</v>
      </c>
      <c r="H315" s="64" t="s">
        <v>1744</v>
      </c>
      <c r="I315" s="64" t="s">
        <v>1821</v>
      </c>
      <c r="J315" s="68" t="b">
        <v>0</v>
      </c>
      <c r="K315" s="56" t="s">
        <v>1821</v>
      </c>
      <c r="L315" s="64" t="s">
        <v>2311</v>
      </c>
      <c r="M315" s="65" t="s">
        <v>1821</v>
      </c>
    </row>
    <row r="316" spans="1:13" x14ac:dyDescent="0.25">
      <c r="A316" s="63" t="s">
        <v>2313</v>
      </c>
      <c r="B316" s="91">
        <v>96</v>
      </c>
      <c r="C316" s="91">
        <v>10</v>
      </c>
      <c r="D316" s="91">
        <v>96</v>
      </c>
      <c r="E316" s="91">
        <v>13</v>
      </c>
      <c r="F316" s="64" t="s">
        <v>205</v>
      </c>
      <c r="G316" s="64" t="s">
        <v>1765</v>
      </c>
      <c r="H316" s="64" t="s">
        <v>1744</v>
      </c>
      <c r="I316" s="64" t="s">
        <v>1821</v>
      </c>
      <c r="J316" s="56" t="b">
        <v>0</v>
      </c>
      <c r="K316" s="56" t="s">
        <v>1821</v>
      </c>
      <c r="L316" s="64" t="s">
        <v>2311</v>
      </c>
      <c r="M316" s="65" t="s">
        <v>1821</v>
      </c>
    </row>
    <row r="317" spans="1:13" x14ac:dyDescent="0.25">
      <c r="A317" s="63" t="s">
        <v>2314</v>
      </c>
      <c r="B317" s="91">
        <v>96</v>
      </c>
      <c r="C317" s="91">
        <v>14</v>
      </c>
      <c r="D317" s="91">
        <v>96</v>
      </c>
      <c r="E317" s="91">
        <v>17</v>
      </c>
      <c r="F317" s="64" t="s">
        <v>205</v>
      </c>
      <c r="G317" s="64" t="s">
        <v>1765</v>
      </c>
      <c r="H317" s="64" t="s">
        <v>1744</v>
      </c>
      <c r="I317" s="64" t="s">
        <v>1821</v>
      </c>
      <c r="J317" s="68" t="b">
        <v>0</v>
      </c>
      <c r="K317" s="56" t="s">
        <v>1821</v>
      </c>
      <c r="L317" s="64" t="s">
        <v>2311</v>
      </c>
      <c r="M317" s="65" t="s">
        <v>1821</v>
      </c>
    </row>
    <row r="318" spans="1:13" x14ac:dyDescent="0.25">
      <c r="A318" s="63" t="s">
        <v>2315</v>
      </c>
      <c r="B318" s="91">
        <v>97</v>
      </c>
      <c r="C318" s="91">
        <v>2</v>
      </c>
      <c r="D318" s="91">
        <v>97</v>
      </c>
      <c r="E318" s="91">
        <v>5</v>
      </c>
      <c r="F318" s="64" t="s">
        <v>205</v>
      </c>
      <c r="G318" s="64" t="s">
        <v>1765</v>
      </c>
      <c r="H318" s="64" t="s">
        <v>1744</v>
      </c>
      <c r="I318" s="64" t="s">
        <v>1821</v>
      </c>
      <c r="J318" s="56" t="b">
        <v>0</v>
      </c>
      <c r="K318" s="56" t="s">
        <v>1821</v>
      </c>
      <c r="L318" s="64" t="s">
        <v>2316</v>
      </c>
      <c r="M318" s="65" t="s">
        <v>1821</v>
      </c>
    </row>
    <row r="319" spans="1:13" x14ac:dyDescent="0.25">
      <c r="A319" s="63" t="s">
        <v>2317</v>
      </c>
      <c r="B319" s="91">
        <v>97</v>
      </c>
      <c r="C319" s="91">
        <v>6</v>
      </c>
      <c r="D319" s="91">
        <v>97</v>
      </c>
      <c r="E319" s="91">
        <v>9</v>
      </c>
      <c r="F319" s="64" t="s">
        <v>205</v>
      </c>
      <c r="G319" s="64" t="s">
        <v>1765</v>
      </c>
      <c r="H319" s="64" t="s">
        <v>1744</v>
      </c>
      <c r="I319" s="64" t="s">
        <v>1821</v>
      </c>
      <c r="J319" s="68" t="b">
        <v>0</v>
      </c>
      <c r="K319" s="56" t="s">
        <v>1821</v>
      </c>
      <c r="L319" s="64" t="s">
        <v>2316</v>
      </c>
      <c r="M319" s="65" t="s">
        <v>1821</v>
      </c>
    </row>
    <row r="320" spans="1:13" x14ac:dyDescent="0.25">
      <c r="A320" s="63" t="s">
        <v>2318</v>
      </c>
      <c r="B320" s="91">
        <v>97</v>
      </c>
      <c r="C320" s="91">
        <v>10</v>
      </c>
      <c r="D320" s="91">
        <v>97</v>
      </c>
      <c r="E320" s="91">
        <v>13</v>
      </c>
      <c r="F320" s="64" t="s">
        <v>205</v>
      </c>
      <c r="G320" s="64" t="s">
        <v>1765</v>
      </c>
      <c r="H320" s="64" t="s">
        <v>1744</v>
      </c>
      <c r="I320" s="64" t="s">
        <v>1821</v>
      </c>
      <c r="J320" s="56" t="b">
        <v>0</v>
      </c>
      <c r="K320" s="56" t="s">
        <v>1821</v>
      </c>
      <c r="L320" s="64" t="s">
        <v>2316</v>
      </c>
      <c r="M320" s="65" t="s">
        <v>1821</v>
      </c>
    </row>
    <row r="321" spans="1:13" x14ac:dyDescent="0.25">
      <c r="A321" s="63" t="s">
        <v>2319</v>
      </c>
      <c r="B321" s="91">
        <v>97</v>
      </c>
      <c r="C321" s="91">
        <v>14</v>
      </c>
      <c r="D321" s="91">
        <v>97</v>
      </c>
      <c r="E321" s="91">
        <v>17</v>
      </c>
      <c r="F321" s="64" t="s">
        <v>205</v>
      </c>
      <c r="G321" s="64" t="s">
        <v>1765</v>
      </c>
      <c r="H321" s="64" t="s">
        <v>1744</v>
      </c>
      <c r="I321" s="64" t="s">
        <v>1821</v>
      </c>
      <c r="J321" s="68" t="b">
        <v>0</v>
      </c>
      <c r="K321" s="56" t="s">
        <v>1821</v>
      </c>
      <c r="L321" s="64" t="s">
        <v>2316</v>
      </c>
      <c r="M321" s="65" t="s">
        <v>1821</v>
      </c>
    </row>
    <row r="322" spans="1:13" x14ac:dyDescent="0.25">
      <c r="A322" s="63" t="s">
        <v>2320</v>
      </c>
      <c r="B322" s="91">
        <v>98</v>
      </c>
      <c r="C322" s="91">
        <v>2</v>
      </c>
      <c r="D322" s="91">
        <v>98</v>
      </c>
      <c r="E322" s="91">
        <v>5</v>
      </c>
      <c r="F322" s="64" t="s">
        <v>205</v>
      </c>
      <c r="G322" s="64" t="s">
        <v>1765</v>
      </c>
      <c r="H322" s="64" t="s">
        <v>1744</v>
      </c>
      <c r="I322" s="64" t="s">
        <v>1821</v>
      </c>
      <c r="J322" s="56" t="b">
        <v>0</v>
      </c>
      <c r="K322" s="56" t="s">
        <v>1821</v>
      </c>
      <c r="L322" s="64" t="s">
        <v>2321</v>
      </c>
      <c r="M322" s="65" t="s">
        <v>1821</v>
      </c>
    </row>
    <row r="323" spans="1:13" x14ac:dyDescent="0.25">
      <c r="A323" s="63" t="s">
        <v>2322</v>
      </c>
      <c r="B323" s="91">
        <v>98</v>
      </c>
      <c r="C323" s="91">
        <v>6</v>
      </c>
      <c r="D323" s="91">
        <v>98</v>
      </c>
      <c r="E323" s="91">
        <v>9</v>
      </c>
      <c r="F323" s="64" t="s">
        <v>205</v>
      </c>
      <c r="G323" s="64" t="s">
        <v>1765</v>
      </c>
      <c r="H323" s="64" t="s">
        <v>1744</v>
      </c>
      <c r="I323" s="64" t="s">
        <v>1821</v>
      </c>
      <c r="J323" s="68" t="b">
        <v>0</v>
      </c>
      <c r="K323" s="56" t="s">
        <v>1821</v>
      </c>
      <c r="L323" s="64" t="s">
        <v>2321</v>
      </c>
      <c r="M323" s="65" t="s">
        <v>1821</v>
      </c>
    </row>
    <row r="324" spans="1:13" x14ac:dyDescent="0.25">
      <c r="A324" s="63" t="s">
        <v>2323</v>
      </c>
      <c r="B324" s="91">
        <v>98</v>
      </c>
      <c r="C324" s="91">
        <v>10</v>
      </c>
      <c r="D324" s="91">
        <v>98</v>
      </c>
      <c r="E324" s="91">
        <v>13</v>
      </c>
      <c r="F324" s="64" t="s">
        <v>205</v>
      </c>
      <c r="G324" s="64" t="s">
        <v>1765</v>
      </c>
      <c r="H324" s="64" t="s">
        <v>1744</v>
      </c>
      <c r="I324" s="64" t="s">
        <v>1821</v>
      </c>
      <c r="J324" s="56" t="b">
        <v>0</v>
      </c>
      <c r="K324" s="56" t="s">
        <v>1821</v>
      </c>
      <c r="L324" s="64" t="s">
        <v>2321</v>
      </c>
      <c r="M324" s="65" t="s">
        <v>1821</v>
      </c>
    </row>
    <row r="325" spans="1:13" x14ac:dyDescent="0.25">
      <c r="A325" s="63" t="s">
        <v>2324</v>
      </c>
      <c r="B325" s="91">
        <v>98</v>
      </c>
      <c r="C325" s="91">
        <v>14</v>
      </c>
      <c r="D325" s="91">
        <v>98</v>
      </c>
      <c r="E325" s="91">
        <v>17</v>
      </c>
      <c r="F325" s="64" t="s">
        <v>205</v>
      </c>
      <c r="G325" s="64" t="s">
        <v>1765</v>
      </c>
      <c r="H325" s="64" t="s">
        <v>1744</v>
      </c>
      <c r="I325" s="64" t="s">
        <v>1821</v>
      </c>
      <c r="J325" s="68" t="b">
        <v>0</v>
      </c>
      <c r="K325" s="56" t="s">
        <v>1821</v>
      </c>
      <c r="L325" s="64" t="s">
        <v>2321</v>
      </c>
      <c r="M325" s="65" t="s">
        <v>1821</v>
      </c>
    </row>
    <row r="326" spans="1:13" x14ac:dyDescent="0.25">
      <c r="A326" s="82" t="s">
        <v>2325</v>
      </c>
      <c r="B326" s="92">
        <v>99</v>
      </c>
      <c r="C326" s="92">
        <v>2</v>
      </c>
      <c r="D326" s="92">
        <v>99</v>
      </c>
      <c r="E326" s="92">
        <v>5</v>
      </c>
      <c r="F326" s="83" t="s">
        <v>205</v>
      </c>
      <c r="G326" s="83" t="s">
        <v>1765</v>
      </c>
      <c r="H326" s="83" t="s">
        <v>1744</v>
      </c>
      <c r="I326" s="83" t="s">
        <v>1821</v>
      </c>
      <c r="J326" s="56" t="b">
        <v>0</v>
      </c>
      <c r="K326" s="84" t="s">
        <v>1821</v>
      </c>
      <c r="L326" s="83" t="s">
        <v>2326</v>
      </c>
      <c r="M326" s="85" t="s">
        <v>1821</v>
      </c>
    </row>
    <row r="327" spans="1:13" x14ac:dyDescent="0.25">
      <c r="A327" s="82" t="s">
        <v>2327</v>
      </c>
      <c r="B327" s="92">
        <v>99</v>
      </c>
      <c r="C327" s="92">
        <v>6</v>
      </c>
      <c r="D327" s="92">
        <v>99</v>
      </c>
      <c r="E327" s="92">
        <v>9</v>
      </c>
      <c r="F327" s="83" t="s">
        <v>205</v>
      </c>
      <c r="G327" s="83" t="s">
        <v>1765</v>
      </c>
      <c r="H327" s="83" t="s">
        <v>1744</v>
      </c>
      <c r="I327" s="83" t="s">
        <v>1821</v>
      </c>
      <c r="J327" s="68" t="b">
        <v>0</v>
      </c>
      <c r="K327" s="84" t="s">
        <v>1821</v>
      </c>
      <c r="L327" s="83" t="s">
        <v>2326</v>
      </c>
      <c r="M327" s="85" t="s">
        <v>1821</v>
      </c>
    </row>
    <row r="328" spans="1:13" x14ac:dyDescent="0.25">
      <c r="A328" s="82" t="s">
        <v>2328</v>
      </c>
      <c r="B328" s="92">
        <v>99</v>
      </c>
      <c r="C328" s="92">
        <v>10</v>
      </c>
      <c r="D328" s="92">
        <v>99</v>
      </c>
      <c r="E328" s="92">
        <v>13</v>
      </c>
      <c r="F328" s="83" t="s">
        <v>205</v>
      </c>
      <c r="G328" s="83" t="s">
        <v>1765</v>
      </c>
      <c r="H328" s="83" t="s">
        <v>1744</v>
      </c>
      <c r="I328" s="83" t="s">
        <v>1821</v>
      </c>
      <c r="J328" s="56" t="b">
        <v>0</v>
      </c>
      <c r="K328" s="84" t="s">
        <v>1821</v>
      </c>
      <c r="L328" s="83" t="s">
        <v>2326</v>
      </c>
      <c r="M328" s="85" t="s">
        <v>1821</v>
      </c>
    </row>
    <row r="329" spans="1:13" x14ac:dyDescent="0.25">
      <c r="A329" s="82" t="s">
        <v>2329</v>
      </c>
      <c r="B329" s="92">
        <v>99</v>
      </c>
      <c r="C329" s="92">
        <v>14</v>
      </c>
      <c r="D329" s="92">
        <v>99</v>
      </c>
      <c r="E329" s="92">
        <v>17</v>
      </c>
      <c r="F329" s="83" t="s">
        <v>205</v>
      </c>
      <c r="G329" s="83" t="s">
        <v>1765</v>
      </c>
      <c r="H329" s="83" t="s">
        <v>1744</v>
      </c>
      <c r="I329" s="83" t="s">
        <v>1821</v>
      </c>
      <c r="J329" s="68" t="b">
        <v>0</v>
      </c>
      <c r="K329" s="84" t="s">
        <v>1821</v>
      </c>
      <c r="L329" s="83" t="s">
        <v>2326</v>
      </c>
      <c r="M329" s="85" t="s">
        <v>1821</v>
      </c>
    </row>
    <row r="330" spans="1:13" x14ac:dyDescent="0.25">
      <c r="A330" s="82" t="s">
        <v>2330</v>
      </c>
      <c r="B330" s="92">
        <v>100</v>
      </c>
      <c r="C330" s="92">
        <v>2</v>
      </c>
      <c r="D330" s="92">
        <v>100</v>
      </c>
      <c r="E330" s="92">
        <v>5</v>
      </c>
      <c r="F330" s="83" t="s">
        <v>205</v>
      </c>
      <c r="G330" s="83" t="s">
        <v>1765</v>
      </c>
      <c r="H330" s="83" t="s">
        <v>1744</v>
      </c>
      <c r="I330" s="83" t="s">
        <v>1821</v>
      </c>
      <c r="J330" s="56" t="b">
        <v>0</v>
      </c>
      <c r="K330" s="84" t="s">
        <v>1821</v>
      </c>
      <c r="L330" s="83" t="s">
        <v>2331</v>
      </c>
      <c r="M330" s="85" t="s">
        <v>1821</v>
      </c>
    </row>
    <row r="331" spans="1:13" x14ac:dyDescent="0.25">
      <c r="A331" s="82" t="s">
        <v>2332</v>
      </c>
      <c r="B331" s="92">
        <v>100</v>
      </c>
      <c r="C331" s="92">
        <v>6</v>
      </c>
      <c r="D331" s="92">
        <v>100</v>
      </c>
      <c r="E331" s="92">
        <v>9</v>
      </c>
      <c r="F331" s="83" t="s">
        <v>205</v>
      </c>
      <c r="G331" s="83" t="s">
        <v>1765</v>
      </c>
      <c r="H331" s="83" t="s">
        <v>1744</v>
      </c>
      <c r="I331" s="83" t="s">
        <v>1821</v>
      </c>
      <c r="J331" s="68" t="b">
        <v>0</v>
      </c>
      <c r="K331" s="84" t="s">
        <v>1821</v>
      </c>
      <c r="L331" s="83" t="s">
        <v>2331</v>
      </c>
      <c r="M331" s="85" t="s">
        <v>1821</v>
      </c>
    </row>
    <row r="332" spans="1:13" x14ac:dyDescent="0.25">
      <c r="A332" s="82" t="s">
        <v>2333</v>
      </c>
      <c r="B332" s="92">
        <v>100</v>
      </c>
      <c r="C332" s="92">
        <v>10</v>
      </c>
      <c r="D332" s="92">
        <v>100</v>
      </c>
      <c r="E332" s="92">
        <v>13</v>
      </c>
      <c r="F332" s="83" t="s">
        <v>205</v>
      </c>
      <c r="G332" s="83" t="s">
        <v>1765</v>
      </c>
      <c r="H332" s="83" t="s">
        <v>1744</v>
      </c>
      <c r="I332" s="83" t="s">
        <v>1821</v>
      </c>
      <c r="J332" s="56" t="b">
        <v>0</v>
      </c>
      <c r="K332" s="84" t="s">
        <v>1821</v>
      </c>
      <c r="L332" s="83" t="s">
        <v>2331</v>
      </c>
      <c r="M332" s="85" t="s">
        <v>1821</v>
      </c>
    </row>
    <row r="333" spans="1:13" x14ac:dyDescent="0.25">
      <c r="A333" s="82" t="s">
        <v>2334</v>
      </c>
      <c r="B333" s="92">
        <v>100</v>
      </c>
      <c r="C333" s="92">
        <v>14</v>
      </c>
      <c r="D333" s="92">
        <v>100</v>
      </c>
      <c r="E333" s="92">
        <v>17</v>
      </c>
      <c r="F333" s="83" t="s">
        <v>205</v>
      </c>
      <c r="G333" s="83" t="s">
        <v>1765</v>
      </c>
      <c r="H333" s="83" t="s">
        <v>1744</v>
      </c>
      <c r="I333" s="83" t="s">
        <v>1821</v>
      </c>
      <c r="J333" s="68" t="b">
        <v>0</v>
      </c>
      <c r="K333" s="84" t="s">
        <v>1821</v>
      </c>
      <c r="L333" s="83" t="s">
        <v>2331</v>
      </c>
      <c r="M333" s="85" t="s">
        <v>1821</v>
      </c>
    </row>
    <row r="334" spans="1:13" x14ac:dyDescent="0.25">
      <c r="A334" s="82" t="s">
        <v>2335</v>
      </c>
      <c r="B334" s="92">
        <v>101</v>
      </c>
      <c r="C334" s="92">
        <v>2</v>
      </c>
      <c r="D334" s="92">
        <v>101</v>
      </c>
      <c r="E334" s="92">
        <v>5</v>
      </c>
      <c r="F334" s="83" t="s">
        <v>205</v>
      </c>
      <c r="G334" s="83" t="s">
        <v>1765</v>
      </c>
      <c r="H334" s="83" t="s">
        <v>1744</v>
      </c>
      <c r="I334" s="83" t="s">
        <v>1821</v>
      </c>
      <c r="J334" s="56" t="b">
        <v>0</v>
      </c>
      <c r="K334" s="84" t="s">
        <v>1821</v>
      </c>
      <c r="L334" s="83" t="s">
        <v>2336</v>
      </c>
      <c r="M334" s="85" t="s">
        <v>1821</v>
      </c>
    </row>
    <row r="335" spans="1:13" x14ac:dyDescent="0.25">
      <c r="A335" s="82" t="s">
        <v>2337</v>
      </c>
      <c r="B335" s="92">
        <v>101</v>
      </c>
      <c r="C335" s="92">
        <v>6</v>
      </c>
      <c r="D335" s="92">
        <v>101</v>
      </c>
      <c r="E335" s="92">
        <v>9</v>
      </c>
      <c r="F335" s="83" t="s">
        <v>205</v>
      </c>
      <c r="G335" s="83" t="s">
        <v>1765</v>
      </c>
      <c r="H335" s="83" t="s">
        <v>1744</v>
      </c>
      <c r="I335" s="83" t="s">
        <v>1821</v>
      </c>
      <c r="J335" s="68" t="b">
        <v>0</v>
      </c>
      <c r="K335" s="84" t="s">
        <v>1821</v>
      </c>
      <c r="L335" s="83" t="s">
        <v>2336</v>
      </c>
      <c r="M335" s="85" t="s">
        <v>1821</v>
      </c>
    </row>
    <row r="336" spans="1:13" x14ac:dyDescent="0.25">
      <c r="A336" s="82" t="s">
        <v>2338</v>
      </c>
      <c r="B336" s="92">
        <v>101</v>
      </c>
      <c r="C336" s="92">
        <v>10</v>
      </c>
      <c r="D336" s="92">
        <v>101</v>
      </c>
      <c r="E336" s="92">
        <v>13</v>
      </c>
      <c r="F336" s="83" t="s">
        <v>205</v>
      </c>
      <c r="G336" s="83" t="s">
        <v>1765</v>
      </c>
      <c r="H336" s="83" t="s">
        <v>1744</v>
      </c>
      <c r="I336" s="83" t="s">
        <v>1821</v>
      </c>
      <c r="J336" s="56" t="b">
        <v>0</v>
      </c>
      <c r="K336" s="84" t="s">
        <v>1821</v>
      </c>
      <c r="L336" s="83" t="s">
        <v>2336</v>
      </c>
      <c r="M336" s="85" t="s">
        <v>1821</v>
      </c>
    </row>
    <row r="337" spans="1:13" x14ac:dyDescent="0.25">
      <c r="A337" s="82" t="s">
        <v>2339</v>
      </c>
      <c r="B337" s="92">
        <v>101</v>
      </c>
      <c r="C337" s="92">
        <v>14</v>
      </c>
      <c r="D337" s="92">
        <v>101</v>
      </c>
      <c r="E337" s="92">
        <v>17</v>
      </c>
      <c r="F337" s="83" t="s">
        <v>205</v>
      </c>
      <c r="G337" s="83" t="s">
        <v>1765</v>
      </c>
      <c r="H337" s="83" t="s">
        <v>1744</v>
      </c>
      <c r="I337" s="83" t="s">
        <v>1821</v>
      </c>
      <c r="J337" s="68" t="b">
        <v>0</v>
      </c>
      <c r="K337" s="84" t="s">
        <v>1821</v>
      </c>
      <c r="L337" s="83" t="s">
        <v>2336</v>
      </c>
      <c r="M337" s="85" t="s">
        <v>1821</v>
      </c>
    </row>
    <row r="338" spans="1:13" x14ac:dyDescent="0.25">
      <c r="A338" s="82" t="s">
        <v>2340</v>
      </c>
      <c r="B338" s="92">
        <v>102</v>
      </c>
      <c r="C338" s="92">
        <v>2</v>
      </c>
      <c r="D338" s="92">
        <v>102</v>
      </c>
      <c r="E338" s="92">
        <v>5</v>
      </c>
      <c r="F338" s="83" t="s">
        <v>205</v>
      </c>
      <c r="G338" s="83" t="s">
        <v>1765</v>
      </c>
      <c r="H338" s="83" t="s">
        <v>1744</v>
      </c>
      <c r="I338" s="83" t="s">
        <v>1821</v>
      </c>
      <c r="J338" s="56" t="b">
        <v>0</v>
      </c>
      <c r="K338" s="84" t="s">
        <v>1821</v>
      </c>
      <c r="L338" s="83" t="s">
        <v>2341</v>
      </c>
      <c r="M338" s="85" t="s">
        <v>1821</v>
      </c>
    </row>
    <row r="339" spans="1:13" x14ac:dyDescent="0.25">
      <c r="A339" s="82" t="s">
        <v>2342</v>
      </c>
      <c r="B339" s="92">
        <v>102</v>
      </c>
      <c r="C339" s="92">
        <v>6</v>
      </c>
      <c r="D339" s="92">
        <v>102</v>
      </c>
      <c r="E339" s="92">
        <v>9</v>
      </c>
      <c r="F339" s="83" t="s">
        <v>205</v>
      </c>
      <c r="G339" s="83" t="s">
        <v>1765</v>
      </c>
      <c r="H339" s="83" t="s">
        <v>1744</v>
      </c>
      <c r="I339" s="83" t="s">
        <v>1821</v>
      </c>
      <c r="J339" s="68" t="b">
        <v>0</v>
      </c>
      <c r="K339" s="84" t="s">
        <v>1821</v>
      </c>
      <c r="L339" s="83" t="s">
        <v>2341</v>
      </c>
      <c r="M339" s="85" t="s">
        <v>1821</v>
      </c>
    </row>
    <row r="340" spans="1:13" x14ac:dyDescent="0.25">
      <c r="A340" s="82" t="s">
        <v>2343</v>
      </c>
      <c r="B340" s="92">
        <v>102</v>
      </c>
      <c r="C340" s="92">
        <v>10</v>
      </c>
      <c r="D340" s="92">
        <v>102</v>
      </c>
      <c r="E340" s="92">
        <v>13</v>
      </c>
      <c r="F340" s="83" t="s">
        <v>205</v>
      </c>
      <c r="G340" s="83" t="s">
        <v>1765</v>
      </c>
      <c r="H340" s="83" t="s">
        <v>1744</v>
      </c>
      <c r="I340" s="83" t="s">
        <v>1821</v>
      </c>
      <c r="J340" s="56" t="b">
        <v>0</v>
      </c>
      <c r="K340" s="84" t="s">
        <v>1821</v>
      </c>
      <c r="L340" s="83" t="s">
        <v>2341</v>
      </c>
      <c r="M340" s="85" t="s">
        <v>1821</v>
      </c>
    </row>
    <row r="341" spans="1:13" x14ac:dyDescent="0.25">
      <c r="A341" s="82" t="s">
        <v>2344</v>
      </c>
      <c r="B341" s="92">
        <v>102</v>
      </c>
      <c r="C341" s="92">
        <v>14</v>
      </c>
      <c r="D341" s="92">
        <v>102</v>
      </c>
      <c r="E341" s="92">
        <v>17</v>
      </c>
      <c r="F341" s="83" t="s">
        <v>205</v>
      </c>
      <c r="G341" s="83" t="s">
        <v>1765</v>
      </c>
      <c r="H341" s="83" t="s">
        <v>1744</v>
      </c>
      <c r="I341" s="83" t="s">
        <v>1821</v>
      </c>
      <c r="J341" s="68" t="b">
        <v>0</v>
      </c>
      <c r="K341" s="84" t="s">
        <v>1821</v>
      </c>
      <c r="L341" s="83" t="s">
        <v>2341</v>
      </c>
      <c r="M341" s="85" t="s">
        <v>1821</v>
      </c>
    </row>
    <row r="342" spans="1:13" x14ac:dyDescent="0.25">
      <c r="A342" s="82" t="s">
        <v>2345</v>
      </c>
      <c r="B342" s="92">
        <v>103</v>
      </c>
      <c r="C342" s="92">
        <v>2</v>
      </c>
      <c r="D342" s="92">
        <v>103</v>
      </c>
      <c r="E342" s="92">
        <v>5</v>
      </c>
      <c r="F342" s="83" t="s">
        <v>205</v>
      </c>
      <c r="G342" s="83" t="s">
        <v>1765</v>
      </c>
      <c r="H342" s="83" t="s">
        <v>1744</v>
      </c>
      <c r="I342" s="83" t="s">
        <v>1821</v>
      </c>
      <c r="J342" s="56" t="b">
        <v>0</v>
      </c>
      <c r="K342" s="84" t="s">
        <v>1821</v>
      </c>
      <c r="L342" s="83" t="s">
        <v>2346</v>
      </c>
      <c r="M342" s="85" t="s">
        <v>1821</v>
      </c>
    </row>
    <row r="343" spans="1:13" x14ac:dyDescent="0.25">
      <c r="A343" s="82" t="s">
        <v>2347</v>
      </c>
      <c r="B343" s="92">
        <v>103</v>
      </c>
      <c r="C343" s="92">
        <v>6</v>
      </c>
      <c r="D343" s="92">
        <v>103</v>
      </c>
      <c r="E343" s="92">
        <v>9</v>
      </c>
      <c r="F343" s="83" t="s">
        <v>205</v>
      </c>
      <c r="G343" s="83" t="s">
        <v>1765</v>
      </c>
      <c r="H343" s="83" t="s">
        <v>1744</v>
      </c>
      <c r="I343" s="83" t="s">
        <v>1821</v>
      </c>
      <c r="J343" s="68" t="b">
        <v>0</v>
      </c>
      <c r="K343" s="84" t="s">
        <v>1821</v>
      </c>
      <c r="L343" s="83" t="s">
        <v>2346</v>
      </c>
      <c r="M343" s="85" t="s">
        <v>1821</v>
      </c>
    </row>
    <row r="344" spans="1:13" x14ac:dyDescent="0.25">
      <c r="A344" s="82" t="s">
        <v>2348</v>
      </c>
      <c r="B344" s="92">
        <v>103</v>
      </c>
      <c r="C344" s="92">
        <v>10</v>
      </c>
      <c r="D344" s="92">
        <v>103</v>
      </c>
      <c r="E344" s="92">
        <v>13</v>
      </c>
      <c r="F344" s="83" t="s">
        <v>205</v>
      </c>
      <c r="G344" s="83" t="s">
        <v>1765</v>
      </c>
      <c r="H344" s="83" t="s">
        <v>1744</v>
      </c>
      <c r="I344" s="83" t="s">
        <v>1821</v>
      </c>
      <c r="J344" s="56" t="b">
        <v>0</v>
      </c>
      <c r="K344" s="84" t="s">
        <v>1821</v>
      </c>
      <c r="L344" s="83" t="s">
        <v>2346</v>
      </c>
      <c r="M344" s="85" t="s">
        <v>1821</v>
      </c>
    </row>
    <row r="345" spans="1:13" x14ac:dyDescent="0.25">
      <c r="A345" s="82" t="s">
        <v>2349</v>
      </c>
      <c r="B345" s="92">
        <v>103</v>
      </c>
      <c r="C345" s="92">
        <v>14</v>
      </c>
      <c r="D345" s="92">
        <v>103</v>
      </c>
      <c r="E345" s="92">
        <v>17</v>
      </c>
      <c r="F345" s="83" t="s">
        <v>205</v>
      </c>
      <c r="G345" s="83" t="s">
        <v>1765</v>
      </c>
      <c r="H345" s="83" t="s">
        <v>1744</v>
      </c>
      <c r="I345" s="83" t="s">
        <v>1821</v>
      </c>
      <c r="J345" s="68" t="b">
        <v>0</v>
      </c>
      <c r="K345" s="84" t="s">
        <v>1821</v>
      </c>
      <c r="L345" s="83" t="s">
        <v>2346</v>
      </c>
      <c r="M345" s="85" t="s">
        <v>1821</v>
      </c>
    </row>
    <row r="346" spans="1:13" x14ac:dyDescent="0.25">
      <c r="A346" s="82" t="s">
        <v>2350</v>
      </c>
      <c r="B346" s="92">
        <v>104</v>
      </c>
      <c r="C346" s="92">
        <v>2</v>
      </c>
      <c r="D346" s="92">
        <v>104</v>
      </c>
      <c r="E346" s="92">
        <v>5</v>
      </c>
      <c r="F346" s="83" t="s">
        <v>205</v>
      </c>
      <c r="G346" s="83" t="s">
        <v>1765</v>
      </c>
      <c r="H346" s="83" t="s">
        <v>1744</v>
      </c>
      <c r="I346" s="83" t="s">
        <v>1821</v>
      </c>
      <c r="J346" s="56" t="b">
        <v>0</v>
      </c>
      <c r="K346" s="84" t="s">
        <v>1821</v>
      </c>
      <c r="L346" s="83" t="s">
        <v>2351</v>
      </c>
      <c r="M346" s="85" t="s">
        <v>1821</v>
      </c>
    </row>
    <row r="347" spans="1:13" x14ac:dyDescent="0.25">
      <c r="A347" s="82" t="s">
        <v>2352</v>
      </c>
      <c r="B347" s="92">
        <v>104</v>
      </c>
      <c r="C347" s="92">
        <v>6</v>
      </c>
      <c r="D347" s="92">
        <v>104</v>
      </c>
      <c r="E347" s="92">
        <v>9</v>
      </c>
      <c r="F347" s="83" t="s">
        <v>205</v>
      </c>
      <c r="G347" s="83" t="s">
        <v>1765</v>
      </c>
      <c r="H347" s="83" t="s">
        <v>1744</v>
      </c>
      <c r="I347" s="83" t="s">
        <v>1821</v>
      </c>
      <c r="J347" s="68" t="b">
        <v>0</v>
      </c>
      <c r="K347" s="84" t="s">
        <v>1821</v>
      </c>
      <c r="L347" s="83" t="s">
        <v>2351</v>
      </c>
      <c r="M347" s="85" t="s">
        <v>1821</v>
      </c>
    </row>
    <row r="348" spans="1:13" x14ac:dyDescent="0.25">
      <c r="A348" s="82" t="s">
        <v>2353</v>
      </c>
      <c r="B348" s="92">
        <v>104</v>
      </c>
      <c r="C348" s="92">
        <v>10</v>
      </c>
      <c r="D348" s="92">
        <v>104</v>
      </c>
      <c r="E348" s="92">
        <v>13</v>
      </c>
      <c r="F348" s="83" t="s">
        <v>205</v>
      </c>
      <c r="G348" s="83" t="s">
        <v>1765</v>
      </c>
      <c r="H348" s="83" t="s">
        <v>1744</v>
      </c>
      <c r="I348" s="83" t="s">
        <v>1821</v>
      </c>
      <c r="J348" s="56" t="b">
        <v>0</v>
      </c>
      <c r="K348" s="84" t="s">
        <v>1821</v>
      </c>
      <c r="L348" s="83" t="s">
        <v>2351</v>
      </c>
      <c r="M348" s="85" t="s">
        <v>1821</v>
      </c>
    </row>
    <row r="349" spans="1:13" x14ac:dyDescent="0.25">
      <c r="A349" s="82" t="s">
        <v>2354</v>
      </c>
      <c r="B349" s="92">
        <v>104</v>
      </c>
      <c r="C349" s="92">
        <v>14</v>
      </c>
      <c r="D349" s="92">
        <v>104</v>
      </c>
      <c r="E349" s="92">
        <v>17</v>
      </c>
      <c r="F349" s="83" t="s">
        <v>205</v>
      </c>
      <c r="G349" s="83" t="s">
        <v>1765</v>
      </c>
      <c r="H349" s="83" t="s">
        <v>1744</v>
      </c>
      <c r="I349" s="83" t="s">
        <v>1821</v>
      </c>
      <c r="J349" s="68" t="b">
        <v>0</v>
      </c>
      <c r="K349" s="84" t="s">
        <v>1821</v>
      </c>
      <c r="L349" s="83" t="s">
        <v>2351</v>
      </c>
      <c r="M349" s="85" t="s">
        <v>1821</v>
      </c>
    </row>
  </sheetData>
  <conditionalFormatting sqref="A1:XFD2 A325:XFD1048576 N3:XFD324 B3 A4:M324 J31:J349">
    <cfRule type="expression" dxfId="23" priority="4">
      <formula>AND(_xlfn.ISFORMULA(A1)=TRUE)</formula>
    </cfRule>
  </conditionalFormatting>
  <conditionalFormatting sqref="A1:M1048576">
    <cfRule type="containsText" dxfId="22" priority="1" operator="containsText" text="PM_SCHED">
      <formula>NOT(ISERROR(SEARCH("PM_SCHED",A1)))</formula>
    </cfRule>
  </conditionalFormatting>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BB0D-6F69-4BB6-9A2D-4BEE7993A5D8}">
  <sheetPr codeName="Sheet8"/>
  <dimension ref="A1:I90"/>
  <sheetViews>
    <sheetView topLeftCell="A11" workbookViewId="0">
      <selection activeCell="A12" sqref="A12"/>
    </sheetView>
  </sheetViews>
  <sheetFormatPr defaultRowHeight="15" x14ac:dyDescent="0.25"/>
  <cols>
    <col min="1" max="1" width="10.85546875" style="1" bestFit="1" customWidth="1"/>
    <col min="2" max="2" width="26" style="13" customWidth="1"/>
    <col min="3" max="3" width="27.7109375" style="13" customWidth="1"/>
    <col min="4" max="4" width="17.140625" customWidth="1"/>
    <col min="5" max="5" width="55.28515625" customWidth="1"/>
    <col min="6" max="6" width="15.7109375" style="28" customWidth="1"/>
    <col min="7" max="7" width="38.28515625" customWidth="1"/>
    <col min="8" max="8" width="26" style="13" bestFit="1" customWidth="1"/>
    <col min="9" max="9" width="18.42578125" customWidth="1"/>
  </cols>
  <sheetData>
    <row r="1" spans="1:9" s="26" customFormat="1" x14ac:dyDescent="0.25">
      <c r="A1" s="27" t="s">
        <v>2355</v>
      </c>
      <c r="B1" s="27" t="s">
        <v>1742</v>
      </c>
      <c r="C1" s="27" t="s">
        <v>1751</v>
      </c>
      <c r="D1" s="27" t="s">
        <v>2356</v>
      </c>
      <c r="E1" s="27" t="s">
        <v>2357</v>
      </c>
      <c r="F1" s="29" t="s">
        <v>2358</v>
      </c>
      <c r="G1" s="27" t="s">
        <v>1454</v>
      </c>
      <c r="H1" s="27" t="s">
        <v>1795</v>
      </c>
      <c r="I1" s="27"/>
    </row>
    <row r="2" spans="1:9" x14ac:dyDescent="0.25">
      <c r="A2" s="18" t="s">
        <v>2359</v>
      </c>
      <c r="B2" s="13" t="s">
        <v>16</v>
      </c>
      <c r="C2" s="13" t="s">
        <v>118</v>
      </c>
      <c r="D2" t="s">
        <v>1461</v>
      </c>
      <c r="E2" t="s">
        <v>1460</v>
      </c>
      <c r="F2" s="28">
        <v>3000</v>
      </c>
      <c r="G2" t="s">
        <v>1234</v>
      </c>
      <c r="H2" s="13" t="s">
        <v>2360</v>
      </c>
    </row>
    <row r="3" spans="1:9" x14ac:dyDescent="0.25">
      <c r="A3" s="18" t="s">
        <v>2361</v>
      </c>
      <c r="B3" s="13" t="s">
        <v>16</v>
      </c>
      <c r="C3" s="13" t="s">
        <v>118</v>
      </c>
      <c r="D3" t="s">
        <v>1465</v>
      </c>
      <c r="E3" t="s">
        <v>1464</v>
      </c>
      <c r="F3" s="28">
        <v>1500</v>
      </c>
      <c r="G3" t="s">
        <v>1142</v>
      </c>
      <c r="H3" s="13" t="s">
        <v>2360</v>
      </c>
    </row>
    <row r="4" spans="1:9" x14ac:dyDescent="0.25">
      <c r="A4" s="18" t="s">
        <v>2362</v>
      </c>
      <c r="B4" s="13" t="s">
        <v>16</v>
      </c>
      <c r="C4" s="13" t="s">
        <v>118</v>
      </c>
      <c r="D4" t="s">
        <v>1468</v>
      </c>
      <c r="E4" t="s">
        <v>1470</v>
      </c>
      <c r="F4" s="28">
        <v>1500</v>
      </c>
      <c r="G4" t="s">
        <v>1149</v>
      </c>
      <c r="H4" s="13" t="s">
        <v>2360</v>
      </c>
    </row>
    <row r="5" spans="1:9" x14ac:dyDescent="0.25">
      <c r="A5" s="18" t="s">
        <v>2363</v>
      </c>
      <c r="B5" s="13" t="s">
        <v>16</v>
      </c>
      <c r="C5" s="13" t="s">
        <v>118</v>
      </c>
      <c r="D5" t="s">
        <v>1471</v>
      </c>
      <c r="E5" t="s">
        <v>1470</v>
      </c>
      <c r="F5" s="28">
        <v>1500</v>
      </c>
      <c r="G5" t="s">
        <v>1149</v>
      </c>
      <c r="H5" s="13" t="s">
        <v>2360</v>
      </c>
    </row>
    <row r="6" spans="1:9" x14ac:dyDescent="0.25">
      <c r="A6" s="18" t="s">
        <v>2364</v>
      </c>
      <c r="B6" s="13" t="s">
        <v>16</v>
      </c>
      <c r="C6" s="13" t="s">
        <v>118</v>
      </c>
      <c r="D6" t="s">
        <v>1474</v>
      </c>
      <c r="E6" t="s">
        <v>1473</v>
      </c>
      <c r="F6" s="28">
        <v>1500</v>
      </c>
      <c r="G6" t="s">
        <v>1226</v>
      </c>
      <c r="H6" s="13" t="s">
        <v>2360</v>
      </c>
    </row>
    <row r="7" spans="1:9" x14ac:dyDescent="0.25">
      <c r="A7" s="18" t="s">
        <v>2365</v>
      </c>
      <c r="B7" s="13" t="s">
        <v>16</v>
      </c>
      <c r="C7" s="13" t="s">
        <v>118</v>
      </c>
      <c r="D7" t="s">
        <v>1477</v>
      </c>
      <c r="E7" t="s">
        <v>1476</v>
      </c>
      <c r="F7" s="28">
        <v>1500</v>
      </c>
      <c r="G7" t="s">
        <v>1242</v>
      </c>
      <c r="H7" s="13" t="s">
        <v>2360</v>
      </c>
    </row>
    <row r="8" spans="1:9" x14ac:dyDescent="0.25">
      <c r="A8" s="18" t="s">
        <v>2366</v>
      </c>
      <c r="B8" s="13" t="s">
        <v>16</v>
      </c>
      <c r="C8" s="13" t="s">
        <v>118</v>
      </c>
      <c r="D8" t="s">
        <v>1480</v>
      </c>
      <c r="E8" t="s">
        <v>1479</v>
      </c>
      <c r="F8" s="28">
        <v>1500</v>
      </c>
      <c r="G8" t="s">
        <v>1242</v>
      </c>
      <c r="H8" s="13" t="s">
        <v>2360</v>
      </c>
    </row>
    <row r="9" spans="1:9" x14ac:dyDescent="0.25">
      <c r="A9" s="18" t="s">
        <v>2367</v>
      </c>
      <c r="B9" s="13" t="s">
        <v>16</v>
      </c>
      <c r="C9" s="13" t="s">
        <v>118</v>
      </c>
      <c r="D9" t="s">
        <v>1483</v>
      </c>
      <c r="E9" t="s">
        <v>1482</v>
      </c>
      <c r="F9" s="28">
        <v>1500</v>
      </c>
      <c r="G9" t="s">
        <v>1242</v>
      </c>
      <c r="H9" s="13" t="s">
        <v>2360</v>
      </c>
    </row>
    <row r="10" spans="1:9" x14ac:dyDescent="0.25">
      <c r="A10" s="18" t="s">
        <v>2368</v>
      </c>
      <c r="B10" s="13" t="s">
        <v>16</v>
      </c>
      <c r="C10" s="13" t="s">
        <v>118</v>
      </c>
      <c r="D10" t="s">
        <v>1486</v>
      </c>
      <c r="E10" t="s">
        <v>1485</v>
      </c>
      <c r="F10" s="28">
        <v>1500</v>
      </c>
      <c r="G10" t="s">
        <v>1242</v>
      </c>
      <c r="H10" s="13" t="s">
        <v>2360</v>
      </c>
    </row>
    <row r="11" spans="1:9" x14ac:dyDescent="0.25">
      <c r="A11" s="18" t="s">
        <v>2369</v>
      </c>
      <c r="B11" s="13" t="s">
        <v>16</v>
      </c>
      <c r="C11" s="13" t="s">
        <v>118</v>
      </c>
      <c r="D11" t="s">
        <v>1489</v>
      </c>
      <c r="E11" t="s">
        <v>1488</v>
      </c>
      <c r="F11" s="28">
        <v>1500</v>
      </c>
      <c r="G11" t="s">
        <v>1242</v>
      </c>
      <c r="H11" s="13" t="s">
        <v>2360</v>
      </c>
    </row>
    <row r="12" spans="1:9" x14ac:dyDescent="0.25">
      <c r="A12" s="18" t="s">
        <v>2370</v>
      </c>
      <c r="B12" s="13" t="s">
        <v>16</v>
      </c>
      <c r="C12" s="13" t="s">
        <v>143</v>
      </c>
      <c r="D12" t="s">
        <v>1492</v>
      </c>
      <c r="E12" t="s">
        <v>1491</v>
      </c>
      <c r="F12" s="28">
        <v>9000</v>
      </c>
      <c r="G12" t="s">
        <v>1134</v>
      </c>
      <c r="H12" s="13" t="s">
        <v>2360</v>
      </c>
    </row>
    <row r="13" spans="1:9" x14ac:dyDescent="0.25">
      <c r="A13" s="18" t="s">
        <v>2371</v>
      </c>
      <c r="B13" s="13" t="s">
        <v>16</v>
      </c>
      <c r="C13" s="13" t="s">
        <v>143</v>
      </c>
      <c r="D13" t="s">
        <v>1495</v>
      </c>
      <c r="E13" t="s">
        <v>1494</v>
      </c>
      <c r="F13" s="28">
        <v>12000</v>
      </c>
      <c r="G13" t="s">
        <v>1142</v>
      </c>
      <c r="H13" s="13" t="s">
        <v>2360</v>
      </c>
    </row>
    <row r="14" spans="1:9" x14ac:dyDescent="0.25">
      <c r="A14" s="101" t="s">
        <v>2372</v>
      </c>
      <c r="B14" s="13" t="s">
        <v>16</v>
      </c>
      <c r="C14" s="13" t="s">
        <v>143</v>
      </c>
      <c r="D14" t="s">
        <v>1498</v>
      </c>
      <c r="E14" t="s">
        <v>1497</v>
      </c>
      <c r="F14" s="28">
        <v>15000</v>
      </c>
      <c r="G14" t="s">
        <v>1142</v>
      </c>
      <c r="H14" s="13" t="s">
        <v>2360</v>
      </c>
    </row>
    <row r="15" spans="1:9" x14ac:dyDescent="0.25">
      <c r="A15" s="101" t="s">
        <v>2373</v>
      </c>
      <c r="B15" s="13" t="s">
        <v>16</v>
      </c>
      <c r="C15" s="13" t="s">
        <v>143</v>
      </c>
      <c r="D15" t="s">
        <v>1501</v>
      </c>
      <c r="E15" t="s">
        <v>1500</v>
      </c>
      <c r="F15" s="28">
        <v>15000</v>
      </c>
      <c r="G15" t="s">
        <v>1149</v>
      </c>
      <c r="H15" s="13" t="s">
        <v>2360</v>
      </c>
    </row>
    <row r="16" spans="1:9" x14ac:dyDescent="0.25">
      <c r="A16" s="101" t="s">
        <v>2374</v>
      </c>
      <c r="B16" s="13" t="s">
        <v>16</v>
      </c>
      <c r="C16" s="13" t="s">
        <v>143</v>
      </c>
      <c r="D16" t="s">
        <v>1504</v>
      </c>
      <c r="E16" t="s">
        <v>1503</v>
      </c>
      <c r="F16" s="28">
        <v>12000</v>
      </c>
      <c r="G16" t="s">
        <v>1149</v>
      </c>
      <c r="H16" s="13" t="s">
        <v>2360</v>
      </c>
    </row>
    <row r="17" spans="1:8" x14ac:dyDescent="0.25">
      <c r="A17" s="101" t="s">
        <v>2375</v>
      </c>
      <c r="B17" s="13" t="s">
        <v>16</v>
      </c>
      <c r="C17" s="13" t="s">
        <v>143</v>
      </c>
      <c r="D17" t="s">
        <v>1507</v>
      </c>
      <c r="E17" t="s">
        <v>1506</v>
      </c>
      <c r="F17" s="28">
        <v>15000</v>
      </c>
      <c r="G17" t="s">
        <v>1163</v>
      </c>
      <c r="H17" s="13" t="s">
        <v>2360</v>
      </c>
    </row>
    <row r="18" spans="1:8" x14ac:dyDescent="0.25">
      <c r="A18" s="101" t="s">
        <v>2376</v>
      </c>
      <c r="B18" s="13" t="s">
        <v>16</v>
      </c>
      <c r="C18" s="13" t="s">
        <v>143</v>
      </c>
      <c r="D18" t="s">
        <v>1510</v>
      </c>
      <c r="E18" t="s">
        <v>1509</v>
      </c>
      <c r="F18" s="28">
        <v>6000</v>
      </c>
      <c r="G18" t="s">
        <v>1171</v>
      </c>
      <c r="H18" s="13" t="s">
        <v>2360</v>
      </c>
    </row>
    <row r="19" spans="1:8" x14ac:dyDescent="0.25">
      <c r="A19" s="101" t="s">
        <v>2377</v>
      </c>
      <c r="B19" s="13" t="s">
        <v>16</v>
      </c>
      <c r="C19" s="13" t="s">
        <v>143</v>
      </c>
      <c r="D19" t="s">
        <v>1513</v>
      </c>
      <c r="E19" t="s">
        <v>1512</v>
      </c>
      <c r="F19" s="28">
        <v>6000</v>
      </c>
      <c r="G19" t="s">
        <v>1179</v>
      </c>
      <c r="H19" s="13" t="s">
        <v>2360</v>
      </c>
    </row>
    <row r="20" spans="1:8" x14ac:dyDescent="0.25">
      <c r="A20" s="101" t="s">
        <v>2378</v>
      </c>
      <c r="B20" s="13" t="s">
        <v>16</v>
      </c>
      <c r="C20" s="13" t="s">
        <v>143</v>
      </c>
      <c r="D20" t="s">
        <v>1516</v>
      </c>
      <c r="E20" t="s">
        <v>1515</v>
      </c>
      <c r="F20" s="28">
        <v>6000</v>
      </c>
      <c r="G20" t="s">
        <v>1187</v>
      </c>
      <c r="H20" s="13" t="s">
        <v>2360</v>
      </c>
    </row>
    <row r="21" spans="1:8" x14ac:dyDescent="0.25">
      <c r="A21" s="101" t="s">
        <v>2379</v>
      </c>
      <c r="B21" s="13" t="s">
        <v>16</v>
      </c>
      <c r="C21" s="13" t="s">
        <v>143</v>
      </c>
      <c r="D21" t="s">
        <v>1519</v>
      </c>
      <c r="E21" t="s">
        <v>1518</v>
      </c>
      <c r="F21" s="28">
        <v>6000</v>
      </c>
      <c r="G21" t="s">
        <v>1195</v>
      </c>
      <c r="H21" s="13" t="s">
        <v>2360</v>
      </c>
    </row>
    <row r="22" spans="1:8" x14ac:dyDescent="0.25">
      <c r="A22" s="101" t="s">
        <v>2380</v>
      </c>
      <c r="B22" s="13" t="s">
        <v>16</v>
      </c>
      <c r="C22" s="13" t="s">
        <v>143</v>
      </c>
      <c r="D22" t="s">
        <v>1522</v>
      </c>
      <c r="E22" t="s">
        <v>1521</v>
      </c>
      <c r="F22" s="28">
        <v>6000</v>
      </c>
      <c r="G22" t="s">
        <v>1218</v>
      </c>
      <c r="H22" s="13" t="s">
        <v>2360</v>
      </c>
    </row>
    <row r="23" spans="1:8" x14ac:dyDescent="0.25">
      <c r="A23" s="101" t="s">
        <v>2381</v>
      </c>
      <c r="B23" s="13" t="s">
        <v>16</v>
      </c>
      <c r="C23" s="13" t="s">
        <v>143</v>
      </c>
      <c r="D23" t="s">
        <v>1525</v>
      </c>
      <c r="E23" t="s">
        <v>1524</v>
      </c>
      <c r="F23" s="28">
        <v>20000</v>
      </c>
      <c r="G23" t="s">
        <v>1226</v>
      </c>
      <c r="H23" s="13" t="s">
        <v>2360</v>
      </c>
    </row>
    <row r="24" spans="1:8" x14ac:dyDescent="0.25">
      <c r="A24" s="101" t="s">
        <v>2382</v>
      </c>
      <c r="B24" s="13" t="s">
        <v>16</v>
      </c>
      <c r="C24" s="13" t="s">
        <v>143</v>
      </c>
      <c r="D24" t="s">
        <v>1528</v>
      </c>
      <c r="E24" t="s">
        <v>1527</v>
      </c>
      <c r="F24" s="28">
        <v>15000</v>
      </c>
      <c r="G24" t="s">
        <v>1242</v>
      </c>
      <c r="H24" s="13" t="s">
        <v>2360</v>
      </c>
    </row>
    <row r="25" spans="1:8" x14ac:dyDescent="0.25">
      <c r="A25" s="101" t="s">
        <v>2383</v>
      </c>
      <c r="B25" s="13" t="s">
        <v>16</v>
      </c>
      <c r="C25" s="13" t="s">
        <v>143</v>
      </c>
      <c r="D25" t="s">
        <v>1531</v>
      </c>
      <c r="E25" t="s">
        <v>1530</v>
      </c>
      <c r="F25" s="28">
        <v>12000</v>
      </c>
      <c r="G25" t="s">
        <v>1250</v>
      </c>
      <c r="H25" s="13" t="s">
        <v>2360</v>
      </c>
    </row>
    <row r="26" spans="1:8" x14ac:dyDescent="0.25">
      <c r="A26" s="101" t="s">
        <v>2384</v>
      </c>
      <c r="B26" s="13" t="s">
        <v>16</v>
      </c>
      <c r="C26" s="13" t="s">
        <v>143</v>
      </c>
      <c r="D26" t="s">
        <v>1534</v>
      </c>
      <c r="E26" t="s">
        <v>1533</v>
      </c>
      <c r="F26" s="28">
        <v>9000</v>
      </c>
      <c r="G26" t="s">
        <v>1250</v>
      </c>
      <c r="H26" s="13" t="s">
        <v>2360</v>
      </c>
    </row>
    <row r="27" spans="1:8" x14ac:dyDescent="0.25">
      <c r="A27" s="101" t="s">
        <v>2385</v>
      </c>
      <c r="B27" s="13" t="s">
        <v>16</v>
      </c>
      <c r="C27" s="13" t="s">
        <v>143</v>
      </c>
      <c r="D27" t="s">
        <v>1537</v>
      </c>
      <c r="E27" t="s">
        <v>2386</v>
      </c>
      <c r="F27" s="28">
        <v>27000</v>
      </c>
      <c r="G27" t="s">
        <v>1095</v>
      </c>
      <c r="H27" s="13" t="s">
        <v>2360</v>
      </c>
    </row>
    <row r="28" spans="1:8" x14ac:dyDescent="0.25">
      <c r="A28" s="101" t="s">
        <v>2387</v>
      </c>
      <c r="B28" s="13" t="s">
        <v>16</v>
      </c>
      <c r="C28" s="13" t="s">
        <v>51</v>
      </c>
      <c r="D28" t="s">
        <v>1540</v>
      </c>
      <c r="E28" t="s">
        <v>1539</v>
      </c>
      <c r="F28" s="28">
        <v>20000</v>
      </c>
      <c r="G28" t="s">
        <v>1134</v>
      </c>
      <c r="H28" s="13" t="s">
        <v>2360</v>
      </c>
    </row>
    <row r="29" spans="1:8" x14ac:dyDescent="0.25">
      <c r="A29" s="101" t="s">
        <v>2388</v>
      </c>
      <c r="B29" s="13" t="s">
        <v>16</v>
      </c>
      <c r="C29" s="13" t="s">
        <v>51</v>
      </c>
      <c r="D29" t="s">
        <v>1543</v>
      </c>
      <c r="E29" t="s">
        <v>1542</v>
      </c>
      <c r="F29" s="28">
        <v>20000</v>
      </c>
      <c r="G29" t="s">
        <v>1134</v>
      </c>
      <c r="H29" s="13" t="s">
        <v>2360</v>
      </c>
    </row>
    <row r="30" spans="1:8" x14ac:dyDescent="0.25">
      <c r="A30" s="101" t="s">
        <v>2389</v>
      </c>
      <c r="B30" s="13" t="s">
        <v>16</v>
      </c>
      <c r="C30" s="13" t="s">
        <v>51</v>
      </c>
      <c r="D30" t="s">
        <v>1546</v>
      </c>
      <c r="E30" t="s">
        <v>1545</v>
      </c>
      <c r="F30" s="28">
        <v>8000</v>
      </c>
      <c r="G30" t="s">
        <v>1156</v>
      </c>
      <c r="H30" s="13" t="s">
        <v>2360</v>
      </c>
    </row>
    <row r="31" spans="1:8" x14ac:dyDescent="0.25">
      <c r="A31" s="101" t="s">
        <v>2390</v>
      </c>
      <c r="B31" s="13" t="s">
        <v>16</v>
      </c>
      <c r="C31" s="13" t="s">
        <v>51</v>
      </c>
      <c r="D31" t="s">
        <v>1549</v>
      </c>
      <c r="E31" t="s">
        <v>1548</v>
      </c>
      <c r="F31" s="28">
        <v>6000</v>
      </c>
      <c r="G31" t="s">
        <v>1234</v>
      </c>
      <c r="H31" s="13" t="s">
        <v>2360</v>
      </c>
    </row>
    <row r="32" spans="1:8" x14ac:dyDescent="0.25">
      <c r="A32" s="101" t="s">
        <v>2391</v>
      </c>
      <c r="B32" s="13" t="s">
        <v>16</v>
      </c>
      <c r="C32" s="13" t="s">
        <v>51</v>
      </c>
      <c r="D32" t="s">
        <v>1552</v>
      </c>
      <c r="E32" t="s">
        <v>1551</v>
      </c>
      <c r="F32" s="28">
        <v>12000</v>
      </c>
      <c r="G32" t="s">
        <v>1163</v>
      </c>
      <c r="H32" s="13" t="s">
        <v>2360</v>
      </c>
    </row>
    <row r="33" spans="1:8" x14ac:dyDescent="0.25">
      <c r="A33" s="101" t="s">
        <v>2392</v>
      </c>
      <c r="B33" s="13" t="s">
        <v>16</v>
      </c>
      <c r="C33" s="13" t="s">
        <v>51</v>
      </c>
      <c r="D33" t="s">
        <v>1555</v>
      </c>
      <c r="E33" t="s">
        <v>1554</v>
      </c>
      <c r="F33" s="28">
        <v>8000</v>
      </c>
      <c r="G33" t="s">
        <v>1226</v>
      </c>
      <c r="H33" s="13" t="s">
        <v>2360</v>
      </c>
    </row>
    <row r="34" spans="1:8" x14ac:dyDescent="0.25">
      <c r="A34" s="101" t="s">
        <v>2393</v>
      </c>
      <c r="B34" s="13" t="s">
        <v>16</v>
      </c>
      <c r="C34" s="13" t="s">
        <v>51</v>
      </c>
      <c r="D34" t="s">
        <v>1558</v>
      </c>
      <c r="E34" t="s">
        <v>1557</v>
      </c>
      <c r="F34" s="28">
        <v>6000</v>
      </c>
      <c r="G34" t="s">
        <v>1242</v>
      </c>
      <c r="H34" s="13" t="s">
        <v>2360</v>
      </c>
    </row>
    <row r="35" spans="1:8" x14ac:dyDescent="0.25">
      <c r="A35" s="101" t="s">
        <v>2394</v>
      </c>
      <c r="B35" s="13" t="s">
        <v>16</v>
      </c>
      <c r="C35" s="13" t="s">
        <v>51</v>
      </c>
      <c r="D35" t="s">
        <v>1561</v>
      </c>
      <c r="E35" t="s">
        <v>1560</v>
      </c>
      <c r="F35" s="28">
        <v>6000</v>
      </c>
      <c r="G35" t="s">
        <v>1250</v>
      </c>
      <c r="H35" s="13" t="s">
        <v>2360</v>
      </c>
    </row>
    <row r="36" spans="1:8" x14ac:dyDescent="0.25">
      <c r="A36" s="101" t="s">
        <v>2395</v>
      </c>
      <c r="B36" s="13" t="s">
        <v>16</v>
      </c>
      <c r="C36" s="13" t="s">
        <v>51</v>
      </c>
      <c r="D36" t="s">
        <v>1564</v>
      </c>
      <c r="E36" t="s">
        <v>1563</v>
      </c>
      <c r="F36" s="28">
        <v>6000</v>
      </c>
      <c r="G36" t="s">
        <v>1203</v>
      </c>
      <c r="H36" s="13" t="s">
        <v>2360</v>
      </c>
    </row>
    <row r="37" spans="1:8" x14ac:dyDescent="0.25">
      <c r="A37" s="101" t="s">
        <v>2396</v>
      </c>
      <c r="B37" s="13" t="s">
        <v>16</v>
      </c>
      <c r="C37" s="13" t="s">
        <v>151</v>
      </c>
      <c r="D37" t="s">
        <v>1567</v>
      </c>
      <c r="E37" t="s">
        <v>1566</v>
      </c>
      <c r="F37" s="28">
        <v>1500</v>
      </c>
      <c r="G37" t="s">
        <v>1156</v>
      </c>
      <c r="H37" s="13" t="s">
        <v>2360</v>
      </c>
    </row>
    <row r="38" spans="1:8" x14ac:dyDescent="0.25">
      <c r="A38" s="101" t="s">
        <v>2397</v>
      </c>
      <c r="B38" s="13" t="s">
        <v>16</v>
      </c>
      <c r="C38" s="13" t="s">
        <v>151</v>
      </c>
      <c r="D38" t="s">
        <v>1570</v>
      </c>
      <c r="E38" t="s">
        <v>1569</v>
      </c>
      <c r="F38" s="28">
        <v>1500</v>
      </c>
      <c r="G38" t="s">
        <v>1156</v>
      </c>
      <c r="H38" s="13" t="s">
        <v>2360</v>
      </c>
    </row>
    <row r="39" spans="1:8" x14ac:dyDescent="0.25">
      <c r="A39" s="101" t="s">
        <v>2398</v>
      </c>
      <c r="B39" s="13" t="s">
        <v>16</v>
      </c>
      <c r="C39" s="13" t="s">
        <v>151</v>
      </c>
      <c r="D39" t="s">
        <v>1573</v>
      </c>
      <c r="E39" t="s">
        <v>1572</v>
      </c>
      <c r="F39" s="28">
        <v>1500</v>
      </c>
      <c r="G39" t="s">
        <v>1156</v>
      </c>
      <c r="H39" s="13" t="s">
        <v>2360</v>
      </c>
    </row>
    <row r="40" spans="1:8" x14ac:dyDescent="0.25">
      <c r="A40" s="101" t="s">
        <v>2399</v>
      </c>
      <c r="B40" s="13" t="s">
        <v>16</v>
      </c>
      <c r="C40" s="13" t="s">
        <v>151</v>
      </c>
      <c r="D40" t="s">
        <v>1576</v>
      </c>
      <c r="E40" t="s">
        <v>1575</v>
      </c>
      <c r="F40" s="28">
        <v>1500</v>
      </c>
      <c r="G40" t="s">
        <v>1156</v>
      </c>
      <c r="H40" s="13" t="s">
        <v>2360</v>
      </c>
    </row>
    <row r="41" spans="1:8" x14ac:dyDescent="0.25">
      <c r="A41" s="101" t="s">
        <v>2400</v>
      </c>
      <c r="B41" s="13" t="s">
        <v>16</v>
      </c>
      <c r="C41" s="13" t="s">
        <v>151</v>
      </c>
      <c r="D41" t="s">
        <v>1579</v>
      </c>
      <c r="E41" t="s">
        <v>1578</v>
      </c>
      <c r="F41" s="28">
        <v>1500</v>
      </c>
      <c r="G41" t="s">
        <v>1156</v>
      </c>
      <c r="H41" s="13" t="s">
        <v>2360</v>
      </c>
    </row>
    <row r="42" spans="1:8" x14ac:dyDescent="0.25">
      <c r="A42" s="101" t="s">
        <v>2401</v>
      </c>
      <c r="B42" s="13" t="s">
        <v>16</v>
      </c>
      <c r="C42" s="13" t="s">
        <v>151</v>
      </c>
      <c r="D42" t="s">
        <v>1582</v>
      </c>
      <c r="E42" t="s">
        <v>1581</v>
      </c>
      <c r="F42" s="28">
        <v>1500</v>
      </c>
      <c r="G42" t="s">
        <v>1234</v>
      </c>
      <c r="H42" s="13" t="s">
        <v>2360</v>
      </c>
    </row>
    <row r="43" spans="1:8" x14ac:dyDescent="0.25">
      <c r="A43" s="101" t="s">
        <v>2402</v>
      </c>
      <c r="B43" s="13" t="s">
        <v>16</v>
      </c>
      <c r="C43" s="13" t="s">
        <v>151</v>
      </c>
      <c r="D43" t="s">
        <v>1585</v>
      </c>
      <c r="E43" t="s">
        <v>1584</v>
      </c>
      <c r="F43" s="28">
        <v>1500</v>
      </c>
      <c r="G43" t="s">
        <v>1234</v>
      </c>
      <c r="H43" s="13" t="s">
        <v>2360</v>
      </c>
    </row>
    <row r="44" spans="1:8" x14ac:dyDescent="0.25">
      <c r="A44" s="101" t="s">
        <v>2403</v>
      </c>
      <c r="B44" s="13" t="s">
        <v>16</v>
      </c>
      <c r="C44" s="13" t="s">
        <v>151</v>
      </c>
      <c r="D44" t="s">
        <v>1588</v>
      </c>
      <c r="E44" t="s">
        <v>1587</v>
      </c>
      <c r="F44" s="28">
        <v>1500</v>
      </c>
      <c r="G44" t="s">
        <v>1163</v>
      </c>
      <c r="H44" s="13" t="s">
        <v>2360</v>
      </c>
    </row>
    <row r="45" spans="1:8" x14ac:dyDescent="0.25">
      <c r="A45" s="101" t="s">
        <v>2404</v>
      </c>
      <c r="B45" s="13" t="s">
        <v>16</v>
      </c>
      <c r="C45" s="13" t="s">
        <v>151</v>
      </c>
      <c r="D45" t="s">
        <v>1591</v>
      </c>
      <c r="E45" t="s">
        <v>1590</v>
      </c>
      <c r="F45" s="28">
        <v>1500</v>
      </c>
      <c r="G45" t="s">
        <v>1163</v>
      </c>
      <c r="H45" s="13" t="s">
        <v>2360</v>
      </c>
    </row>
    <row r="46" spans="1:8" x14ac:dyDescent="0.25">
      <c r="A46" s="101" t="s">
        <v>2405</v>
      </c>
      <c r="B46" s="13" t="s">
        <v>16</v>
      </c>
      <c r="C46" s="13" t="s">
        <v>151</v>
      </c>
      <c r="D46" t="s">
        <v>1594</v>
      </c>
      <c r="E46" t="s">
        <v>1593</v>
      </c>
      <c r="F46" s="28">
        <v>1500</v>
      </c>
      <c r="G46" t="s">
        <v>1163</v>
      </c>
      <c r="H46" s="13" t="s">
        <v>2360</v>
      </c>
    </row>
    <row r="47" spans="1:8" x14ac:dyDescent="0.25">
      <c r="A47" s="101" t="s">
        <v>2406</v>
      </c>
      <c r="B47" s="13" t="s">
        <v>16</v>
      </c>
      <c r="C47" s="13" t="s">
        <v>151</v>
      </c>
      <c r="D47" t="s">
        <v>1597</v>
      </c>
      <c r="E47" t="s">
        <v>1596</v>
      </c>
      <c r="F47" s="28">
        <v>1500</v>
      </c>
      <c r="G47" t="s">
        <v>1163</v>
      </c>
      <c r="H47" s="13" t="s">
        <v>2360</v>
      </c>
    </row>
    <row r="48" spans="1:8" x14ac:dyDescent="0.25">
      <c r="A48" s="101" t="s">
        <v>2407</v>
      </c>
      <c r="B48" s="13" t="s">
        <v>16</v>
      </c>
      <c r="C48" s="13" t="s">
        <v>151</v>
      </c>
      <c r="D48" t="s">
        <v>1600</v>
      </c>
      <c r="E48" t="s">
        <v>1599</v>
      </c>
      <c r="F48" s="28">
        <v>1500</v>
      </c>
      <c r="G48" t="s">
        <v>1171</v>
      </c>
      <c r="H48" s="13" t="s">
        <v>2360</v>
      </c>
    </row>
    <row r="49" spans="1:8" x14ac:dyDescent="0.25">
      <c r="A49" s="101" t="s">
        <v>2408</v>
      </c>
      <c r="B49" s="13" t="s">
        <v>16</v>
      </c>
      <c r="C49" s="13" t="s">
        <v>151</v>
      </c>
      <c r="D49" t="s">
        <v>1603</v>
      </c>
      <c r="E49" t="s">
        <v>1602</v>
      </c>
      <c r="F49" s="28">
        <v>1500</v>
      </c>
      <c r="G49" t="s">
        <v>1179</v>
      </c>
      <c r="H49" s="13" t="s">
        <v>2360</v>
      </c>
    </row>
    <row r="50" spans="1:8" x14ac:dyDescent="0.25">
      <c r="A50" s="101" t="s">
        <v>2409</v>
      </c>
      <c r="B50" s="13" t="s">
        <v>16</v>
      </c>
      <c r="C50" s="13" t="s">
        <v>151</v>
      </c>
      <c r="D50" t="s">
        <v>1606</v>
      </c>
      <c r="E50" t="s">
        <v>1605</v>
      </c>
      <c r="F50" s="28">
        <v>1500</v>
      </c>
      <c r="G50" t="s">
        <v>1187</v>
      </c>
      <c r="H50" s="13" t="s">
        <v>2360</v>
      </c>
    </row>
    <row r="51" spans="1:8" x14ac:dyDescent="0.25">
      <c r="A51" s="101" t="s">
        <v>2410</v>
      </c>
      <c r="B51" s="13" t="s">
        <v>16</v>
      </c>
      <c r="C51" s="13" t="s">
        <v>151</v>
      </c>
      <c r="D51" t="s">
        <v>1609</v>
      </c>
      <c r="E51" t="s">
        <v>1608</v>
      </c>
      <c r="F51" s="28">
        <v>1500</v>
      </c>
      <c r="G51" t="s">
        <v>1195</v>
      </c>
      <c r="H51" s="13" t="s">
        <v>2360</v>
      </c>
    </row>
    <row r="52" spans="1:8" x14ac:dyDescent="0.25">
      <c r="A52" s="101" t="s">
        <v>2411</v>
      </c>
      <c r="B52" s="13" t="s">
        <v>16</v>
      </c>
      <c r="C52" s="13" t="s">
        <v>151</v>
      </c>
      <c r="D52" t="s">
        <v>1612</v>
      </c>
      <c r="E52" t="s">
        <v>1611</v>
      </c>
      <c r="F52" s="28">
        <v>1500</v>
      </c>
      <c r="G52" t="s">
        <v>1218</v>
      </c>
      <c r="H52" s="13" t="s">
        <v>2360</v>
      </c>
    </row>
    <row r="53" spans="1:8" x14ac:dyDescent="0.25">
      <c r="A53" s="101" t="s">
        <v>2412</v>
      </c>
      <c r="B53" s="13" t="s">
        <v>16</v>
      </c>
      <c r="C53" s="13" t="s">
        <v>151</v>
      </c>
      <c r="D53" t="s">
        <v>1615</v>
      </c>
      <c r="E53" t="s">
        <v>1614</v>
      </c>
      <c r="F53" s="28">
        <v>1500</v>
      </c>
      <c r="G53" t="s">
        <v>1218</v>
      </c>
      <c r="H53" s="13" t="s">
        <v>2360</v>
      </c>
    </row>
    <row r="54" spans="1:8" x14ac:dyDescent="0.25">
      <c r="A54" s="101" t="s">
        <v>2413</v>
      </c>
      <c r="B54" s="13" t="s">
        <v>16</v>
      </c>
      <c r="C54" s="13" t="s">
        <v>151</v>
      </c>
      <c r="D54" t="s">
        <v>1618</v>
      </c>
      <c r="E54" t="s">
        <v>1617</v>
      </c>
      <c r="F54" s="28">
        <v>1500</v>
      </c>
      <c r="G54" t="s">
        <v>1218</v>
      </c>
      <c r="H54" s="13" t="s">
        <v>2360</v>
      </c>
    </row>
    <row r="55" spans="1:8" x14ac:dyDescent="0.25">
      <c r="A55" s="101" t="s">
        <v>2414</v>
      </c>
      <c r="B55" s="13" t="s">
        <v>16</v>
      </c>
      <c r="C55" s="13" t="s">
        <v>151</v>
      </c>
      <c r="D55" t="s">
        <v>1621</v>
      </c>
      <c r="E55" t="s">
        <v>1620</v>
      </c>
      <c r="F55" s="28">
        <v>1500</v>
      </c>
      <c r="G55" t="s">
        <v>1226</v>
      </c>
      <c r="H55" s="13" t="s">
        <v>2360</v>
      </c>
    </row>
    <row r="56" spans="1:8" x14ac:dyDescent="0.25">
      <c r="A56" s="101" t="s">
        <v>2415</v>
      </c>
      <c r="B56" s="13" t="s">
        <v>16</v>
      </c>
      <c r="C56" s="13" t="s">
        <v>151</v>
      </c>
      <c r="D56" t="s">
        <v>1624</v>
      </c>
      <c r="E56" t="s">
        <v>1623</v>
      </c>
      <c r="F56" s="28">
        <v>1500</v>
      </c>
      <c r="G56" t="s">
        <v>1226</v>
      </c>
      <c r="H56" s="13" t="s">
        <v>2360</v>
      </c>
    </row>
    <row r="57" spans="1:8" x14ac:dyDescent="0.25">
      <c r="A57" s="101" t="s">
        <v>2416</v>
      </c>
      <c r="B57" s="13" t="s">
        <v>16</v>
      </c>
      <c r="C57" s="13" t="s">
        <v>151</v>
      </c>
      <c r="D57" t="s">
        <v>1627</v>
      </c>
      <c r="E57" t="s">
        <v>1626</v>
      </c>
      <c r="F57" s="28">
        <v>1500</v>
      </c>
      <c r="G57" t="s">
        <v>1226</v>
      </c>
      <c r="H57" s="13" t="s">
        <v>2360</v>
      </c>
    </row>
    <row r="58" spans="1:8" x14ac:dyDescent="0.25">
      <c r="A58" s="101" t="s">
        <v>2417</v>
      </c>
      <c r="B58" s="13" t="s">
        <v>16</v>
      </c>
      <c r="C58" s="13" t="s">
        <v>151</v>
      </c>
      <c r="D58" t="s">
        <v>1630</v>
      </c>
      <c r="E58" t="s">
        <v>1629</v>
      </c>
      <c r="F58" s="28">
        <v>1500</v>
      </c>
      <c r="G58" t="s">
        <v>1226</v>
      </c>
      <c r="H58" s="13" t="s">
        <v>2360</v>
      </c>
    </row>
    <row r="59" spans="1:8" x14ac:dyDescent="0.25">
      <c r="A59" s="101" t="s">
        <v>2418</v>
      </c>
      <c r="B59" s="13" t="s">
        <v>16</v>
      </c>
      <c r="C59" s="13" t="s">
        <v>151</v>
      </c>
      <c r="D59" t="s">
        <v>1633</v>
      </c>
      <c r="E59" t="s">
        <v>1632</v>
      </c>
      <c r="F59" s="28">
        <v>1500</v>
      </c>
      <c r="G59" t="s">
        <v>1242</v>
      </c>
      <c r="H59" s="13" t="s">
        <v>2360</v>
      </c>
    </row>
    <row r="60" spans="1:8" x14ac:dyDescent="0.25">
      <c r="A60" s="101" t="s">
        <v>2419</v>
      </c>
      <c r="B60" s="13" t="s">
        <v>16</v>
      </c>
      <c r="C60" s="13" t="s">
        <v>151</v>
      </c>
      <c r="D60" t="s">
        <v>1636</v>
      </c>
      <c r="E60" t="s">
        <v>1635</v>
      </c>
      <c r="F60" s="28">
        <v>1500</v>
      </c>
      <c r="G60" t="s">
        <v>1242</v>
      </c>
      <c r="H60" s="13" t="s">
        <v>2360</v>
      </c>
    </row>
    <row r="61" spans="1:8" x14ac:dyDescent="0.25">
      <c r="A61" s="101" t="s">
        <v>2420</v>
      </c>
      <c r="B61" s="13" t="s">
        <v>16</v>
      </c>
      <c r="C61" s="13" t="s">
        <v>151</v>
      </c>
      <c r="D61" t="s">
        <v>1639</v>
      </c>
      <c r="E61" t="s">
        <v>1638</v>
      </c>
      <c r="F61" s="28">
        <v>1500</v>
      </c>
      <c r="G61" t="s">
        <v>1242</v>
      </c>
      <c r="H61" s="13" t="s">
        <v>2360</v>
      </c>
    </row>
    <row r="62" spans="1:8" x14ac:dyDescent="0.25">
      <c r="A62" s="101" t="s">
        <v>2421</v>
      </c>
      <c r="B62" s="13" t="s">
        <v>16</v>
      </c>
      <c r="C62" s="13" t="s">
        <v>151</v>
      </c>
      <c r="D62" t="s">
        <v>1642</v>
      </c>
      <c r="E62" t="s">
        <v>1641</v>
      </c>
      <c r="F62" s="28">
        <v>1500</v>
      </c>
      <c r="G62" t="s">
        <v>1242</v>
      </c>
      <c r="H62" s="13" t="s">
        <v>2360</v>
      </c>
    </row>
    <row r="63" spans="1:8" x14ac:dyDescent="0.25">
      <c r="A63" s="101" t="s">
        <v>2422</v>
      </c>
      <c r="B63" s="13" t="s">
        <v>16</v>
      </c>
      <c r="C63" s="13" t="s">
        <v>151</v>
      </c>
      <c r="D63" t="s">
        <v>1645</v>
      </c>
      <c r="E63" t="s">
        <v>1644</v>
      </c>
      <c r="F63" s="28">
        <v>1500</v>
      </c>
      <c r="G63" t="s">
        <v>1242</v>
      </c>
      <c r="H63" s="13" t="s">
        <v>2360</v>
      </c>
    </row>
    <row r="64" spans="1:8" x14ac:dyDescent="0.25">
      <c r="A64" s="101" t="s">
        <v>2423</v>
      </c>
      <c r="B64" s="13" t="s">
        <v>16</v>
      </c>
      <c r="C64" s="13" t="s">
        <v>151</v>
      </c>
      <c r="D64" t="s">
        <v>1648</v>
      </c>
      <c r="E64" t="s">
        <v>1647</v>
      </c>
      <c r="F64" s="28">
        <v>1500</v>
      </c>
      <c r="G64" t="s">
        <v>1242</v>
      </c>
      <c r="H64" s="13" t="s">
        <v>2360</v>
      </c>
    </row>
    <row r="65" spans="1:8" x14ac:dyDescent="0.25">
      <c r="A65" s="101" t="s">
        <v>2424</v>
      </c>
      <c r="B65" s="13" t="s">
        <v>16</v>
      </c>
      <c r="C65" s="13" t="s">
        <v>151</v>
      </c>
      <c r="D65" t="s">
        <v>1651</v>
      </c>
      <c r="E65" t="s">
        <v>1650</v>
      </c>
      <c r="F65" s="28">
        <v>1500</v>
      </c>
      <c r="G65" t="s">
        <v>1242</v>
      </c>
      <c r="H65" s="13" t="s">
        <v>2360</v>
      </c>
    </row>
    <row r="66" spans="1:8" x14ac:dyDescent="0.25">
      <c r="A66" s="101" t="s">
        <v>2425</v>
      </c>
      <c r="B66" s="13" t="s">
        <v>16</v>
      </c>
      <c r="C66" s="13" t="s">
        <v>151</v>
      </c>
      <c r="D66" t="s">
        <v>1654</v>
      </c>
      <c r="E66" t="s">
        <v>1653</v>
      </c>
      <c r="F66" s="28">
        <v>1500</v>
      </c>
      <c r="G66" t="s">
        <v>1250</v>
      </c>
      <c r="H66" s="13" t="s">
        <v>2360</v>
      </c>
    </row>
    <row r="67" spans="1:8" x14ac:dyDescent="0.25">
      <c r="A67" s="101" t="s">
        <v>2426</v>
      </c>
      <c r="B67" s="13" t="s">
        <v>16</v>
      </c>
      <c r="C67" s="13" t="s">
        <v>151</v>
      </c>
      <c r="D67" t="s">
        <v>1657</v>
      </c>
      <c r="E67" t="s">
        <v>1656</v>
      </c>
      <c r="F67" s="28">
        <v>4500</v>
      </c>
      <c r="G67" t="s">
        <v>1095</v>
      </c>
      <c r="H67" s="13" t="s">
        <v>2360</v>
      </c>
    </row>
    <row r="68" spans="1:8" x14ac:dyDescent="0.25">
      <c r="A68" s="101" t="s">
        <v>2427</v>
      </c>
      <c r="B68" s="13" t="s">
        <v>16</v>
      </c>
      <c r="C68" s="13" t="s">
        <v>151</v>
      </c>
      <c r="D68" t="s">
        <v>1660</v>
      </c>
      <c r="E68" t="s">
        <v>1659</v>
      </c>
      <c r="F68" s="28">
        <v>850</v>
      </c>
      <c r="G68" t="s">
        <v>1095</v>
      </c>
      <c r="H68" s="13" t="s">
        <v>2360</v>
      </c>
    </row>
    <row r="69" spans="1:8" x14ac:dyDescent="0.25">
      <c r="A69" s="101" t="s">
        <v>2428</v>
      </c>
      <c r="B69" s="13" t="s">
        <v>16</v>
      </c>
      <c r="C69" s="13" t="s">
        <v>151</v>
      </c>
      <c r="D69" t="s">
        <v>1663</v>
      </c>
      <c r="E69" t="s">
        <v>1662</v>
      </c>
      <c r="F69" s="28">
        <v>1200</v>
      </c>
      <c r="G69" t="s">
        <v>1095</v>
      </c>
      <c r="H69" s="13" t="s">
        <v>2360</v>
      </c>
    </row>
    <row r="70" spans="1:8" x14ac:dyDescent="0.25">
      <c r="A70" s="101" t="s">
        <v>2429</v>
      </c>
      <c r="B70" s="13" t="s">
        <v>16</v>
      </c>
      <c r="C70" s="13" t="s">
        <v>151</v>
      </c>
      <c r="D70" t="s">
        <v>1666</v>
      </c>
      <c r="E70" t="s">
        <v>1665</v>
      </c>
      <c r="F70" s="28">
        <v>1500</v>
      </c>
      <c r="G70" t="s">
        <v>1211</v>
      </c>
      <c r="H70" s="13" t="s">
        <v>2360</v>
      </c>
    </row>
    <row r="71" spans="1:8" x14ac:dyDescent="0.25">
      <c r="A71" s="101" t="s">
        <v>2430</v>
      </c>
      <c r="B71" s="13" t="s">
        <v>16</v>
      </c>
      <c r="C71" s="13" t="s">
        <v>151</v>
      </c>
      <c r="D71" t="s">
        <v>1669</v>
      </c>
      <c r="E71" t="s">
        <v>1668</v>
      </c>
      <c r="F71" s="28">
        <v>1500</v>
      </c>
      <c r="G71" t="s">
        <v>1211</v>
      </c>
      <c r="H71" s="13" t="s">
        <v>2360</v>
      </c>
    </row>
    <row r="72" spans="1:8" x14ac:dyDescent="0.25">
      <c r="A72" s="101" t="s">
        <v>2431</v>
      </c>
      <c r="B72" s="13" t="s">
        <v>16</v>
      </c>
      <c r="C72" s="13" t="s">
        <v>151</v>
      </c>
      <c r="D72" t="s">
        <v>1672</v>
      </c>
      <c r="E72" t="s">
        <v>1671</v>
      </c>
      <c r="F72" s="28">
        <v>1500</v>
      </c>
      <c r="G72" t="s">
        <v>1156</v>
      </c>
      <c r="H72" s="13" t="s">
        <v>2360</v>
      </c>
    </row>
    <row r="73" spans="1:8" x14ac:dyDescent="0.25">
      <c r="A73" s="101" t="s">
        <v>2432</v>
      </c>
      <c r="B73" s="13" t="s">
        <v>16</v>
      </c>
      <c r="C73" s="13" t="s">
        <v>151</v>
      </c>
      <c r="D73" t="s">
        <v>1675</v>
      </c>
      <c r="E73" t="s">
        <v>1674</v>
      </c>
      <c r="F73" s="28">
        <v>1500</v>
      </c>
      <c r="G73" t="s">
        <v>1156</v>
      </c>
      <c r="H73" s="13" t="s">
        <v>2360</v>
      </c>
    </row>
    <row r="74" spans="1:8" x14ac:dyDescent="0.25">
      <c r="A74" s="101" t="s">
        <v>2433</v>
      </c>
      <c r="B74" s="13" t="s">
        <v>16</v>
      </c>
      <c r="C74" s="13" t="s">
        <v>151</v>
      </c>
      <c r="D74" t="s">
        <v>1678</v>
      </c>
      <c r="E74" t="s">
        <v>1677</v>
      </c>
      <c r="F74" s="28">
        <v>1500</v>
      </c>
      <c r="G74" t="s">
        <v>1156</v>
      </c>
      <c r="H74" s="13" t="s">
        <v>2360</v>
      </c>
    </row>
    <row r="75" spans="1:8" x14ac:dyDescent="0.25">
      <c r="A75" s="101" t="s">
        <v>2434</v>
      </c>
      <c r="B75" s="13" t="s">
        <v>16</v>
      </c>
      <c r="C75" s="13" t="s">
        <v>151</v>
      </c>
      <c r="D75" t="s">
        <v>1681</v>
      </c>
      <c r="E75" t="s">
        <v>1680</v>
      </c>
      <c r="F75" s="28">
        <v>1500</v>
      </c>
      <c r="G75" t="s">
        <v>1156</v>
      </c>
      <c r="H75" s="13" t="s">
        <v>2360</v>
      </c>
    </row>
    <row r="76" spans="1:8" x14ac:dyDescent="0.25">
      <c r="A76" s="101" t="s">
        <v>2435</v>
      </c>
      <c r="B76" s="13" t="s">
        <v>16</v>
      </c>
      <c r="C76" s="13" t="s">
        <v>151</v>
      </c>
      <c r="D76" t="s">
        <v>1684</v>
      </c>
      <c r="E76" t="s">
        <v>1683</v>
      </c>
      <c r="F76" s="28">
        <v>1500</v>
      </c>
      <c r="G76" t="s">
        <v>1156</v>
      </c>
      <c r="H76" s="13" t="s">
        <v>2360</v>
      </c>
    </row>
    <row r="77" spans="1:8" x14ac:dyDescent="0.25">
      <c r="A77" s="101" t="s">
        <v>2436</v>
      </c>
      <c r="B77" s="13" t="s">
        <v>16</v>
      </c>
      <c r="C77" s="13" t="s">
        <v>100</v>
      </c>
      <c r="D77" t="s">
        <v>1687</v>
      </c>
      <c r="E77" t="s">
        <v>1686</v>
      </c>
      <c r="F77" s="28">
        <v>250</v>
      </c>
      <c r="G77" t="s">
        <v>1095</v>
      </c>
      <c r="H77" s="13" t="s">
        <v>2360</v>
      </c>
    </row>
    <row r="78" spans="1:8" x14ac:dyDescent="0.25">
      <c r="A78" s="101" t="s">
        <v>2437</v>
      </c>
      <c r="B78" s="13" t="s">
        <v>16</v>
      </c>
      <c r="C78" s="13" t="s">
        <v>100</v>
      </c>
      <c r="D78" t="s">
        <v>1690</v>
      </c>
      <c r="E78" t="s">
        <v>1689</v>
      </c>
      <c r="F78" s="28">
        <v>250</v>
      </c>
      <c r="G78" t="s">
        <v>1095</v>
      </c>
      <c r="H78" s="13" t="s">
        <v>2360</v>
      </c>
    </row>
    <row r="79" spans="1:8" x14ac:dyDescent="0.25">
      <c r="A79" s="101" t="s">
        <v>2438</v>
      </c>
      <c r="B79" s="13" t="s">
        <v>16</v>
      </c>
      <c r="C79" s="13" t="s">
        <v>100</v>
      </c>
      <c r="D79" t="s">
        <v>1693</v>
      </c>
      <c r="E79" t="s">
        <v>1692</v>
      </c>
      <c r="F79" s="28">
        <v>250</v>
      </c>
      <c r="G79" t="s">
        <v>1095</v>
      </c>
      <c r="H79" s="13" t="s">
        <v>2360</v>
      </c>
    </row>
    <row r="80" spans="1:8" x14ac:dyDescent="0.25">
      <c r="A80" s="101" t="s">
        <v>2439</v>
      </c>
      <c r="B80" s="13" t="s">
        <v>16</v>
      </c>
      <c r="C80" s="13" t="s">
        <v>100</v>
      </c>
      <c r="D80" t="s">
        <v>1696</v>
      </c>
      <c r="E80" t="s">
        <v>1695</v>
      </c>
      <c r="F80" s="28">
        <v>250</v>
      </c>
      <c r="G80" t="s">
        <v>1095</v>
      </c>
      <c r="H80" s="13" t="s">
        <v>2360</v>
      </c>
    </row>
    <row r="81" spans="1:8" x14ac:dyDescent="0.25">
      <c r="A81" s="101" t="s">
        <v>2440</v>
      </c>
      <c r="B81" s="13" t="s">
        <v>16</v>
      </c>
      <c r="C81" s="13" t="s">
        <v>100</v>
      </c>
      <c r="D81" t="s">
        <v>1699</v>
      </c>
      <c r="E81" t="s">
        <v>1698</v>
      </c>
      <c r="F81" s="28">
        <v>250</v>
      </c>
      <c r="G81" t="s">
        <v>1095</v>
      </c>
      <c r="H81" s="13" t="s">
        <v>2360</v>
      </c>
    </row>
    <row r="82" spans="1:8" x14ac:dyDescent="0.25">
      <c r="A82" s="101" t="s">
        <v>2441</v>
      </c>
      <c r="B82" s="13" t="s">
        <v>16</v>
      </c>
      <c r="C82" s="13" t="s">
        <v>100</v>
      </c>
      <c r="D82" t="s">
        <v>1702</v>
      </c>
      <c r="E82" t="s">
        <v>2442</v>
      </c>
      <c r="F82" s="28">
        <v>250</v>
      </c>
      <c r="G82" t="s">
        <v>1095</v>
      </c>
      <c r="H82" s="13" t="s">
        <v>2360</v>
      </c>
    </row>
    <row r="83" spans="1:8" x14ac:dyDescent="0.25">
      <c r="A83" s="101" t="s">
        <v>2443</v>
      </c>
      <c r="B83" s="13" t="s">
        <v>16</v>
      </c>
      <c r="C83" s="13" t="s">
        <v>100</v>
      </c>
      <c r="D83" t="s">
        <v>1705</v>
      </c>
      <c r="E83" t="s">
        <v>1704</v>
      </c>
      <c r="F83" s="28">
        <v>250</v>
      </c>
      <c r="G83" t="s">
        <v>1095</v>
      </c>
      <c r="H83" s="13" t="s">
        <v>2360</v>
      </c>
    </row>
    <row r="84" spans="1:8" x14ac:dyDescent="0.25">
      <c r="A84" s="101" t="s">
        <v>2444</v>
      </c>
      <c r="B84" s="13" t="s">
        <v>16</v>
      </c>
      <c r="C84" s="13" t="s">
        <v>100</v>
      </c>
      <c r="D84" t="s">
        <v>1708</v>
      </c>
      <c r="E84" t="s">
        <v>1707</v>
      </c>
      <c r="F84" s="28">
        <v>250</v>
      </c>
      <c r="G84" t="s">
        <v>1095</v>
      </c>
      <c r="H84" s="13" t="s">
        <v>2360</v>
      </c>
    </row>
    <row r="85" spans="1:8" x14ac:dyDescent="0.25">
      <c r="A85" s="101" t="s">
        <v>2445</v>
      </c>
      <c r="B85" s="13" t="s">
        <v>16</v>
      </c>
      <c r="C85" s="13" t="s">
        <v>100</v>
      </c>
      <c r="D85" t="s">
        <v>1711</v>
      </c>
      <c r="E85" t="s">
        <v>1710</v>
      </c>
      <c r="F85" s="28">
        <v>250</v>
      </c>
      <c r="G85" t="s">
        <v>1095</v>
      </c>
      <c r="H85" s="13" t="s">
        <v>2360</v>
      </c>
    </row>
    <row r="86" spans="1:8" x14ac:dyDescent="0.25">
      <c r="A86" s="101" t="s">
        <v>2446</v>
      </c>
      <c r="B86" s="13" t="s">
        <v>16</v>
      </c>
      <c r="C86" s="13" t="s">
        <v>100</v>
      </c>
      <c r="D86" t="s">
        <v>1714</v>
      </c>
      <c r="E86" t="s">
        <v>1713</v>
      </c>
      <c r="F86" s="28">
        <v>250</v>
      </c>
      <c r="G86" t="s">
        <v>1095</v>
      </c>
      <c r="H86" s="13" t="s">
        <v>2360</v>
      </c>
    </row>
    <row r="87" spans="1:8" x14ac:dyDescent="0.25">
      <c r="A87" s="101" t="s">
        <v>2447</v>
      </c>
      <c r="B87" s="13" t="s">
        <v>16</v>
      </c>
      <c r="C87" s="13" t="s">
        <v>100</v>
      </c>
      <c r="D87" t="s">
        <v>1717</v>
      </c>
      <c r="E87" t="s">
        <v>1716</v>
      </c>
      <c r="F87" s="28">
        <v>250</v>
      </c>
      <c r="G87" t="s">
        <v>1095</v>
      </c>
      <c r="H87" s="13" t="s">
        <v>2360</v>
      </c>
    </row>
    <row r="88" spans="1:8" x14ac:dyDescent="0.25">
      <c r="A88" s="101" t="s">
        <v>2448</v>
      </c>
      <c r="B88" s="13" t="s">
        <v>16</v>
      </c>
      <c r="C88" s="13" t="s">
        <v>118</v>
      </c>
      <c r="D88" t="s">
        <v>1720</v>
      </c>
      <c r="E88" t="s">
        <v>2449</v>
      </c>
      <c r="F88" s="28">
        <v>750</v>
      </c>
      <c r="G88" t="s">
        <v>1250</v>
      </c>
      <c r="H88" s="13" t="s">
        <v>2360</v>
      </c>
    </row>
    <row r="89" spans="1:8" x14ac:dyDescent="0.25">
      <c r="A89" s="101" t="s">
        <v>2450</v>
      </c>
      <c r="B89" s="13" t="s">
        <v>16</v>
      </c>
      <c r="C89" s="13" t="s">
        <v>118</v>
      </c>
      <c r="D89" t="s">
        <v>1723</v>
      </c>
      <c r="E89" t="s">
        <v>1722</v>
      </c>
      <c r="F89" s="28">
        <v>750</v>
      </c>
      <c r="G89" t="s">
        <v>1250</v>
      </c>
      <c r="H89" s="13" t="s">
        <v>2360</v>
      </c>
    </row>
    <row r="90" spans="1:8" x14ac:dyDescent="0.25">
      <c r="A90" s="101"/>
    </row>
  </sheetData>
  <sheetProtection formatColumns="0" formatRows="0"/>
  <dataValidations count="2">
    <dataValidation allowBlank="1" showInputMessage="1" showErrorMessage="1" sqref="F19:J25" xr:uid="{00000000-0002-0000-0700-000000000000}"/>
    <dataValidation type="list" allowBlank="1" showInputMessage="1" showErrorMessage="1" promptTitle="Locations" prompt=". Pick from list" sqref="E10" xr:uid="{00000000-0002-0000-0700-000001000000}">
      <formula1>"TC FINAL SETTLING TANK,TC PRIMARY SETTLING TANK"</formula1>
    </dataValidation>
  </dataValidations>
  <hyperlinks>
    <hyperlink ref="A2" location="ESS_1!B2" display="ESS_1" xr:uid="{FF8465E5-B606-4E66-9483-84426EFEFCDD}"/>
    <hyperlink ref="A3" location="ESS_2!B2" display="ESS_2" xr:uid="{A1CA7675-734B-47A4-BE3A-5320BC3E487F}"/>
    <hyperlink ref="A4" location="ESS_3!B2" display="ESS_3" xr:uid="{9D7ED40D-2A42-406C-A7AE-4663757DC218}"/>
    <hyperlink ref="A5" location="ESS_4!B2" display="ESS_4" xr:uid="{21714E0A-14EB-455A-9470-25AFE7D247B4}"/>
    <hyperlink ref="A6" location="ESS_5!B2" display="ESS_5" xr:uid="{E76DB591-52D3-4C06-95C3-A71FD049AA33}"/>
    <hyperlink ref="A7" location="ESS_6!B2" display="ESS_6" xr:uid="{5A8A6C2D-B343-48FB-A9EB-2DF1B9ECEF08}"/>
    <hyperlink ref="A8" location="ESS_7!B2" display="ESS_7" xr:uid="{99287924-BCD7-4F21-866A-C9B453843B9D}"/>
    <hyperlink ref="A9" location="ESS_8!B2" display="ESS_8" xr:uid="{E0911F75-764B-4ACA-9AE7-5BD9A13805B8}"/>
    <hyperlink ref="A10" location="ESS_9!B2" display="ESS_9" xr:uid="{458A095E-19FA-48DE-AAA9-68B1645624F7}"/>
    <hyperlink ref="A11" location="ESS_10!B2" display="ESS_10" xr:uid="{066A217F-435E-42BC-877C-6C77C6A3C768}"/>
    <hyperlink ref="A12" location="ESS_11!B2" display="ESS_11" xr:uid="{E6167D3D-0D22-46BB-BE14-8058BB133274}"/>
    <hyperlink ref="A13" location="ESS_12!B2" display="ESS_12" xr:uid="{69B8DA86-A845-4EBD-84B8-39A442B060A5}"/>
    <hyperlink ref="A14" location="ESS_13!B2" display="ESS_13" xr:uid="{065FB8A4-324A-43F2-A2CE-142C67C376CE}"/>
    <hyperlink ref="A15" location="ESS_14!B2" display="ESS_14" xr:uid="{42986FB8-6B95-436A-BCAB-BB0A00396264}"/>
    <hyperlink ref="A16" location="ESS_15!B2" display="ESS_15" xr:uid="{4D3983B7-DAFF-492A-926E-EC36708821A0}"/>
    <hyperlink ref="A17" location="ESS_16!B2" display="ESS_16" xr:uid="{AE52D017-917D-4368-9779-555BF02F6E42}"/>
    <hyperlink ref="A18" location="ESS_17!B2" display="ESS_17" xr:uid="{F8334ADB-E4AC-463C-B3A4-D5D7A282BB74}"/>
    <hyperlink ref="A19" location="ESS_18!B2" display="ESS_18" xr:uid="{C0BECFB7-3B5D-407A-ABCB-1A7EF0BE567F}"/>
    <hyperlink ref="A20" location="ESS_19!B2" display="ESS_19" xr:uid="{82AC0616-73C4-4D1E-A0F3-1903EAA2CBE1}"/>
    <hyperlink ref="A21" location="ESS_20!B2" display="ESS_20" xr:uid="{0172D32E-AB9F-477B-8DC3-9F84D039A72E}"/>
    <hyperlink ref="A22" location="ESS_21!B2" display="ESS_21" xr:uid="{23DFBCC0-640D-45B4-9373-7EEFC1313C97}"/>
    <hyperlink ref="A23" location="ESS_22!B2" display="ESS_22" xr:uid="{F5BB2B10-6DC5-47AA-A080-D7B42A802810}"/>
    <hyperlink ref="A24" location="ESS_23!B2" display="ESS_23" xr:uid="{966C90C5-594F-4709-8CE1-4F82D34F7271}"/>
    <hyperlink ref="A25" location="ESS_24!B2" display="ESS_24" xr:uid="{32BDAB5D-05A2-4CFB-9693-A788164AA0DE}"/>
    <hyperlink ref="A26" location="ESS_25!B2" display="ESS_25" xr:uid="{51764BFF-DA21-4CF4-9AF0-1B1BAFB1ACB5}"/>
    <hyperlink ref="A27" location="ESS_26!B2" display="ESS_26" xr:uid="{DF712BC2-9320-4517-A1F8-056198ED967D}"/>
    <hyperlink ref="A28" location="ESS_27!B2" display="ESS_27" xr:uid="{320F19A1-9BB3-479D-A439-DEBEAD66A4C7}"/>
    <hyperlink ref="A29" location="ESS_28!B2" display="ESS_28" xr:uid="{B892F058-A5E0-41AD-99F2-6B7A5F20CDB1}"/>
    <hyperlink ref="A30" location="ESS_29!B2" display="ESS_29" xr:uid="{E386A222-863A-428C-9D7D-969FDC5F737E}"/>
    <hyperlink ref="A31" location="ESS_30!B2" display="ESS_30" xr:uid="{A578E154-57AC-4248-A572-8BA901C63D22}"/>
    <hyperlink ref="A32" location="ESS_31!B2" display="ESS_31" xr:uid="{C38871F4-5D8B-4532-82DF-0FE6E73CD26B}"/>
    <hyperlink ref="A33" location="ESS_33!B2" display="ESS_33" xr:uid="{40493647-9A7C-4E0D-9133-8351ACC827CE}"/>
    <hyperlink ref="A34" location="ESS_34!B2" display="ESS_34" xr:uid="{CEFDF4FB-4AFE-4C8D-B1C1-D085676EA555}"/>
    <hyperlink ref="A35" location="ESS_35!B2" display="ESS_35" xr:uid="{0E3DD2F4-A6E8-47A4-9A7E-10A636C59CD9}"/>
    <hyperlink ref="A36" location="ESS_36!B2" display="ESS_36" xr:uid="{DF750027-F661-4AED-8F03-A7491A7ECE3B}"/>
    <hyperlink ref="A37" location="ESS_37!B2" display="ESS_37" xr:uid="{1F7A0D54-B406-43E7-A867-7234CFDB63A1}"/>
    <hyperlink ref="A38" location="ESS_38!B2" display="ESS_38" xr:uid="{EE79BFD0-4D58-4BFA-9831-DCEE91ECD4E6}"/>
    <hyperlink ref="A39" location="ESS_39!B2" display="ESS_39" xr:uid="{ACBD62FA-3574-495E-B7F0-A446A8ED08BB}"/>
    <hyperlink ref="A40" location="ESS_40!B2" display="ESS_40" xr:uid="{F9C4E276-F424-49A1-9722-ADA61F6FAD65}"/>
    <hyperlink ref="A41" location="ESS_41!B2" display="ESS_41" xr:uid="{9E39E1C4-28B7-4722-9C24-1BCDBD2A4A85}"/>
    <hyperlink ref="A42" location="ESS_42!B2" display="ESS_42" xr:uid="{8F965A5F-DECA-4BA3-A78C-97C3DA85187B}"/>
    <hyperlink ref="A43" location="ESS_43!B2" display="ESS_43" xr:uid="{C4E3E1AA-BDA9-4616-B684-C478C49B10F8}"/>
    <hyperlink ref="A44" location="ESS_44!B2" display="ESS_44" xr:uid="{4D58445F-F766-4D9C-B793-0CC57EE4FA48}"/>
    <hyperlink ref="A45" location="ESS_45!B2" display="ESS_45" xr:uid="{D48EE346-FB49-49AC-A218-043F639066A7}"/>
    <hyperlink ref="A46" location="ESS_46!B2" display="ESS_46" xr:uid="{5587CC99-BDB5-40E9-BD69-4D4B000E0465}"/>
    <hyperlink ref="A47" location="ESS_47!B2" display="ESS_47" xr:uid="{D480A42F-29B0-45D0-93E6-5D25EDC80F7C}"/>
    <hyperlink ref="A48" location="ESS_48!B2" display="ESS_48" xr:uid="{ACACA053-9C1A-4764-8A4E-2DEDB327505B}"/>
    <hyperlink ref="A49" location="ESS_49!B2" display="ESS_49" xr:uid="{D1B996FF-FE6D-4C05-93F2-B055DC00F1F1}"/>
    <hyperlink ref="A50" location="ESS_50!B2" display="ESS_50" xr:uid="{F70B3866-4DB8-44CA-BBD3-2F3CBC8C548D}"/>
    <hyperlink ref="A51" location="ESS_51!B2" display="ESS_51" xr:uid="{F4476F52-124B-4EB5-B8CB-579D07665FA1}"/>
    <hyperlink ref="A52" location="ESS_52!B2" display="ESS_52" xr:uid="{428A44FE-4962-4128-9609-2AF7060ED9A0}"/>
    <hyperlink ref="A53" location="ESS_53!B2" display="ESS_53" xr:uid="{613D7CE7-7DAB-43A4-921C-A1859E35ED66}"/>
    <hyperlink ref="A54" location="ESS_54!B2" display="ESS_54" xr:uid="{892F9822-A40B-4882-8E8A-FDE201631481}"/>
    <hyperlink ref="A55" location="ESS_55!B2" display="ESS_55" xr:uid="{B519EA7D-386D-4DA2-A014-ED96C09F5CD8}"/>
    <hyperlink ref="A56" location="ESS_56!B2" display="ESS_56" xr:uid="{250D68E9-0F3F-4798-8588-AF8E5BBE8E83}"/>
    <hyperlink ref="A57" location="ESS_57!B2" display="ESS_57" xr:uid="{3DBBAE8B-5319-48CC-B1D6-6EADEA51C7A6}"/>
    <hyperlink ref="A58" location="ESS_58!B2" display="ESS_58" xr:uid="{5BCF847C-D617-4136-9AB0-A3D716FF6E20}"/>
    <hyperlink ref="A59" location="ESS_59!B2" display="ESS_59" xr:uid="{754644B8-A29A-4479-9770-0D3CAF58D7CD}"/>
    <hyperlink ref="A60" location="ESS_60!B2" display="ESS_60" xr:uid="{C197C1E6-B6BF-47C8-98E0-54530E604090}"/>
    <hyperlink ref="A61" location="ESS_61!B2" display="ESS_61" xr:uid="{68996B2F-F155-4F5D-8015-628E138EF35F}"/>
    <hyperlink ref="A62" location="ESS_62!B2" display="ESS_62" xr:uid="{0975595D-365F-48E4-B37C-1BFD1A95A4D3}"/>
    <hyperlink ref="A63" location="ESS_63!B2" display="ESS_63" xr:uid="{E16B1096-E661-4526-B4D0-0078C04CC773}"/>
    <hyperlink ref="A64" location="ESS_64!B2" display="ESS_64" xr:uid="{0C6EF9EA-6156-40E9-AFF4-73B74238B5D1}"/>
    <hyperlink ref="A65" location="ESS_65!B2" display="ESS_65" xr:uid="{385EDC16-A7D9-4BF9-888B-3ABD3B50B4E5}"/>
    <hyperlink ref="A66" location="ESS_66!B2" display="ESS_66" xr:uid="{86D1B171-F220-4CE2-A896-0BED2876F20B}"/>
    <hyperlink ref="A67" location="ESS_67!B2" display="ESS_67" xr:uid="{F6FB75C8-9B06-4455-984B-AF4121E2EC24}"/>
    <hyperlink ref="A68" location="ESS_68!B2" display="ESS_68" xr:uid="{6AFB65C5-2492-4593-A9E2-CA6C7713830E}"/>
    <hyperlink ref="A69" location="ESS_69!B2" display="ESS_69" xr:uid="{A438A53B-10ED-44CC-B57D-CFB75F328FEB}"/>
    <hyperlink ref="A70" location="ESS_70!B2" display="ESS_70" xr:uid="{224D4C04-5587-4DC2-854D-91D9E26B729B}"/>
    <hyperlink ref="A71" location="ESS_71!B2" display="ESS_71" xr:uid="{2E430EB8-E808-4621-902F-4031598B1A14}"/>
    <hyperlink ref="A72" location="ESS_72!B2" display="ESS_72" xr:uid="{9AB976EB-57F7-4111-9E93-E648647340AB}"/>
    <hyperlink ref="A73" location="ESS_73!B2" display="ESS_73" xr:uid="{84814BB1-549C-48B1-8BE7-E79A18A3E41D}"/>
    <hyperlink ref="A74" location="ESS_74!B2" display="ESS_74" xr:uid="{958A6B72-7A71-47E5-B462-5E0425DE66A6}"/>
    <hyperlink ref="A75" location="ESS_75!B2" display="ESS_75" xr:uid="{FFD46E31-1648-4D7C-817C-85D0A3B7C840}"/>
    <hyperlink ref="A76" location="ESS_76!B2" display="ESS_76" xr:uid="{65BA110E-4F55-456C-889A-FC5CFB58AA9E}"/>
    <hyperlink ref="A77" location="ESS_77!B2" display="ESS_77" xr:uid="{BC7CA465-7EDE-4D8C-B46A-C2B18313A547}"/>
    <hyperlink ref="A78" location="ESS_78!B2" display="ESS_78" xr:uid="{D55ABE1A-76F4-4C37-A658-FF0FB202D6A3}"/>
    <hyperlink ref="A79" location="ESS_79!B2" display="ESS_79" xr:uid="{24E45D00-62FB-4099-BBCE-BE8277655AC3}"/>
    <hyperlink ref="A80" location="ESS_80!B2" display="ESS_80" xr:uid="{A9A439A2-829E-4519-BF4D-50B9B3CDD08B}"/>
    <hyperlink ref="A81" location="ESS_81!B2" display="ESS_81" xr:uid="{7BB3E7F8-E26F-46EF-8B7D-A299D7384C80}"/>
    <hyperlink ref="A82" location="ESS_82!B2" display="ESS_82" xr:uid="{BC17BC4B-38B0-4604-9D3A-660ABCD2E1E9}"/>
    <hyperlink ref="A83" location="ESS_83!B2" display="ESS_83" xr:uid="{32192521-380C-4606-BB8C-73868219F2EB}"/>
    <hyperlink ref="A84" location="ESS_84!B2" display="ESS_84" xr:uid="{C3292EAE-8F7E-4EA5-9C9A-A579B74B87B8}"/>
    <hyperlink ref="A85" location="ESS_85!B2" display="ESS_85" xr:uid="{46C04B7E-67B2-4A75-86B8-4C4A8BBD13DB}"/>
    <hyperlink ref="A86" location="ESS_86!B2" display="ESS_86" xr:uid="{E32D6086-2A0F-42B2-BF4C-56984B54DCF4}"/>
    <hyperlink ref="A87" location="ESS_87!B2" display="ESS_87" xr:uid="{EE10DF0B-55EB-4A34-88E1-E07DC94C61DB}"/>
    <hyperlink ref="A88" location="ESS_88!B2" display="ESS_88" xr:uid="{0EF808EE-3986-4C89-AA5D-97EE08BA4450}"/>
    <hyperlink ref="A89" location="ESS_89!B2" display="ESS_89" xr:uid="{B0588999-6F52-4279-938B-B32F2A37701C}"/>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4791C-A105-4938-B52F-328A2278A379}">
  <sheetPr codeName="Sheet4"/>
  <dimension ref="A1:G1774"/>
  <sheetViews>
    <sheetView workbookViewId="0">
      <selection activeCell="C37" sqref="C37"/>
    </sheetView>
  </sheetViews>
  <sheetFormatPr defaultRowHeight="15" x14ac:dyDescent="0.25"/>
  <cols>
    <col min="1" max="1" width="12.140625" style="1" customWidth="1"/>
    <col min="2" max="2" width="22.42578125" style="1" customWidth="1"/>
    <col min="3" max="3" width="32" customWidth="1"/>
    <col min="4" max="4" width="14" customWidth="1"/>
    <col min="5" max="5" width="82.140625" style="20" customWidth="1"/>
    <col min="6" max="6" width="29.140625" style="20" customWidth="1"/>
  </cols>
  <sheetData>
    <row r="1" spans="1:6" x14ac:dyDescent="0.25">
      <c r="A1" s="111"/>
      <c r="B1" s="111"/>
      <c r="C1" s="109" t="s">
        <v>2451</v>
      </c>
      <c r="D1" s="110"/>
      <c r="E1" s="110"/>
      <c r="F1" s="110"/>
    </row>
    <row r="2" spans="1:6" x14ac:dyDescent="0.25">
      <c r="A2" s="111"/>
      <c r="B2" s="111"/>
      <c r="C2" s="112"/>
      <c r="D2" s="113"/>
      <c r="E2" s="113"/>
      <c r="F2" s="114"/>
    </row>
    <row r="3" spans="1:6" x14ac:dyDescent="0.25">
      <c r="A3" s="111"/>
      <c r="B3" s="111"/>
      <c r="C3" s="112"/>
      <c r="D3" s="113"/>
      <c r="E3" s="113"/>
      <c r="F3" s="114"/>
    </row>
    <row r="4" spans="1:6" x14ac:dyDescent="0.25">
      <c r="A4" s="16" t="s">
        <v>2452</v>
      </c>
      <c r="B4" s="16" t="s">
        <v>1760</v>
      </c>
      <c r="C4" s="15" t="s">
        <v>1725</v>
      </c>
      <c r="D4" s="15" t="s">
        <v>1739</v>
      </c>
      <c r="E4" s="19" t="s">
        <v>1456</v>
      </c>
      <c r="F4" s="19" t="s">
        <v>2453</v>
      </c>
    </row>
    <row r="5" spans="1:6" s="24" customFormat="1" ht="15" customHeight="1" x14ac:dyDescent="0.25">
      <c r="A5" s="21"/>
      <c r="B5" s="22"/>
      <c r="C5" s="23"/>
      <c r="E5" s="25"/>
      <c r="F5" s="25"/>
    </row>
    <row r="6" spans="1:6" s="24" customFormat="1" ht="15" customHeight="1" x14ac:dyDescent="0.25">
      <c r="A6" s="21"/>
      <c r="B6" s="22"/>
      <c r="C6" s="23"/>
      <c r="E6" s="25"/>
      <c r="F6" s="25"/>
    </row>
    <row r="7" spans="1:6" s="24" customFormat="1" ht="15" customHeight="1" x14ac:dyDescent="0.25">
      <c r="A7" s="21"/>
      <c r="B7" s="22"/>
      <c r="C7" s="23"/>
      <c r="E7" s="25"/>
      <c r="F7" s="25"/>
    </row>
    <row r="8" spans="1:6" s="24" customFormat="1" ht="15" customHeight="1" x14ac:dyDescent="0.25">
      <c r="A8" s="21"/>
      <c r="B8" s="22"/>
      <c r="C8" s="23"/>
      <c r="E8" s="25"/>
      <c r="F8" s="25"/>
    </row>
    <row r="9" spans="1:6" s="24" customFormat="1" ht="15" customHeight="1" x14ac:dyDescent="0.25">
      <c r="A9" s="21"/>
      <c r="B9" s="22"/>
      <c r="C9" s="23"/>
      <c r="E9" s="25"/>
      <c r="F9" s="25"/>
    </row>
    <row r="10" spans="1:6" s="24" customFormat="1" ht="15" customHeight="1" x14ac:dyDescent="0.25">
      <c r="A10" s="21"/>
      <c r="B10" s="22"/>
      <c r="C10" s="23"/>
      <c r="E10" s="25"/>
      <c r="F10" s="25"/>
    </row>
    <row r="11" spans="1:6" s="24" customFormat="1" ht="15" customHeight="1" x14ac:dyDescent="0.25">
      <c r="A11" s="21"/>
      <c r="B11" s="22"/>
      <c r="C11" s="23"/>
      <c r="E11" s="25"/>
      <c r="F11" s="25"/>
    </row>
    <row r="12" spans="1:6" s="24" customFormat="1" ht="15" customHeight="1" x14ac:dyDescent="0.25">
      <c r="A12" s="21"/>
      <c r="B12" s="22"/>
      <c r="C12" s="23"/>
      <c r="E12" s="25"/>
      <c r="F12" s="25"/>
    </row>
    <row r="13" spans="1:6" s="24" customFormat="1" ht="15" customHeight="1" x14ac:dyDescent="0.25">
      <c r="A13" s="21"/>
      <c r="B13" s="22"/>
      <c r="C13" s="23"/>
      <c r="E13" s="25"/>
      <c r="F13" s="25"/>
    </row>
    <row r="14" spans="1:6" s="24" customFormat="1" ht="15" customHeight="1" x14ac:dyDescent="0.25">
      <c r="A14" s="21"/>
      <c r="B14" s="22"/>
      <c r="C14" s="23"/>
      <c r="E14" s="25"/>
      <c r="F14" s="25"/>
    </row>
    <row r="15" spans="1:6" s="24" customFormat="1" ht="15" customHeight="1" x14ac:dyDescent="0.25">
      <c r="A15" s="21"/>
      <c r="B15" s="22"/>
      <c r="C15" s="23"/>
      <c r="E15" s="25"/>
      <c r="F15" s="25"/>
    </row>
    <row r="16" spans="1:6" s="24" customFormat="1" ht="15" customHeight="1" x14ac:dyDescent="0.25">
      <c r="A16" s="21"/>
      <c r="B16" s="22"/>
      <c r="C16" s="23"/>
      <c r="E16" s="25"/>
      <c r="F16" s="25"/>
    </row>
    <row r="17" spans="1:7" s="24" customFormat="1" ht="15" customHeight="1" x14ac:dyDescent="0.25">
      <c r="A17" s="21"/>
      <c r="B17" s="22"/>
      <c r="C17" s="23"/>
      <c r="E17" s="25"/>
      <c r="F17" s="25"/>
    </row>
    <row r="18" spans="1:7" s="24" customFormat="1" ht="15" customHeight="1" x14ac:dyDescent="0.25">
      <c r="A18" s="21"/>
      <c r="B18" s="22"/>
      <c r="C18" s="23"/>
      <c r="E18" s="25"/>
      <c r="F18" s="25"/>
    </row>
    <row r="19" spans="1:7" s="24" customFormat="1" ht="15" customHeight="1" x14ac:dyDescent="0.25">
      <c r="A19" s="21"/>
      <c r="B19" s="22"/>
      <c r="C19" s="23"/>
      <c r="E19" s="25"/>
      <c r="F19" s="25"/>
    </row>
    <row r="20" spans="1:7" s="24" customFormat="1" ht="15" customHeight="1" x14ac:dyDescent="0.25">
      <c r="A20" s="21"/>
      <c r="B20" s="22"/>
      <c r="C20" s="23"/>
      <c r="E20" s="25"/>
      <c r="F20" s="25"/>
    </row>
    <row r="21" spans="1:7" s="24" customFormat="1" ht="15" customHeight="1" x14ac:dyDescent="0.25">
      <c r="A21" s="21"/>
      <c r="B21" s="22"/>
      <c r="C21" s="23"/>
      <c r="E21" s="25"/>
      <c r="F21" s="25"/>
    </row>
    <row r="22" spans="1:7" s="24" customFormat="1" ht="15" customHeight="1" x14ac:dyDescent="0.25">
      <c r="A22" s="21"/>
      <c r="B22" s="22"/>
      <c r="C22" s="23"/>
      <c r="E22" s="25"/>
      <c r="F22" s="25"/>
    </row>
    <row r="23" spans="1:7" s="24" customFormat="1" ht="15" customHeight="1" x14ac:dyDescent="0.25">
      <c r="A23" s="21"/>
      <c r="B23" s="22"/>
      <c r="C23" s="23"/>
      <c r="E23" s="25"/>
      <c r="F23" s="25"/>
    </row>
    <row r="24" spans="1:7" s="24" customFormat="1" ht="15" customHeight="1" x14ac:dyDescent="0.25">
      <c r="A24" s="21"/>
      <c r="B24" s="22"/>
      <c r="C24" s="23"/>
      <c r="E24" s="25"/>
      <c r="F24" s="25"/>
    </row>
    <row r="25" spans="1:7" s="24" customFormat="1" ht="15" customHeight="1" x14ac:dyDescent="0.25">
      <c r="A25" s="21"/>
      <c r="B25" s="22"/>
      <c r="C25" s="23"/>
      <c r="E25" s="25"/>
      <c r="F25" s="25"/>
      <c r="G25" s="23"/>
    </row>
    <row r="26" spans="1:7" s="24" customFormat="1" ht="15" customHeight="1" x14ac:dyDescent="0.25">
      <c r="A26" s="21"/>
      <c r="B26" s="22"/>
      <c r="C26" s="23"/>
      <c r="E26" s="25"/>
      <c r="F26" s="25"/>
    </row>
    <row r="27" spans="1:7" s="24" customFormat="1" ht="15" customHeight="1" x14ac:dyDescent="0.25">
      <c r="A27" s="21"/>
      <c r="B27" s="22"/>
      <c r="C27" s="23"/>
      <c r="E27" s="25"/>
      <c r="F27" s="25"/>
    </row>
    <row r="28" spans="1:7" s="24" customFormat="1" ht="15" customHeight="1" x14ac:dyDescent="0.25">
      <c r="A28" s="21"/>
      <c r="B28" s="22"/>
      <c r="C28" s="23"/>
      <c r="E28" s="25"/>
      <c r="F28" s="25"/>
    </row>
    <row r="29" spans="1:7" s="24" customFormat="1" ht="15" customHeight="1" x14ac:dyDescent="0.25">
      <c r="A29" s="21"/>
      <c r="B29" s="22"/>
      <c r="C29" s="23"/>
      <c r="E29" s="25"/>
      <c r="F29" s="25"/>
    </row>
    <row r="30" spans="1:7" s="24" customFormat="1" ht="15" customHeight="1" x14ac:dyDescent="0.25">
      <c r="A30" s="21"/>
      <c r="B30" s="22"/>
      <c r="C30" s="23"/>
      <c r="E30" s="25"/>
      <c r="F30" s="25"/>
    </row>
    <row r="31" spans="1:7" s="24" customFormat="1" ht="15" customHeight="1" x14ac:dyDescent="0.25">
      <c r="A31" s="21"/>
      <c r="B31" s="22"/>
      <c r="C31" s="23"/>
      <c r="E31" s="25"/>
      <c r="F31" s="25"/>
    </row>
    <row r="32" spans="1:7" s="24" customFormat="1" ht="15" customHeight="1" x14ac:dyDescent="0.25">
      <c r="A32" s="21"/>
      <c r="B32" s="22"/>
      <c r="C32" s="23"/>
      <c r="E32" s="25"/>
      <c r="F32" s="25"/>
    </row>
    <row r="33" spans="1:6" s="24" customFormat="1" ht="15" customHeight="1" x14ac:dyDescent="0.25">
      <c r="A33" s="21"/>
      <c r="B33" s="22"/>
      <c r="C33" s="23"/>
      <c r="E33" s="25"/>
      <c r="F33" s="25"/>
    </row>
    <row r="34" spans="1:6" s="24" customFormat="1" ht="15" customHeight="1" x14ac:dyDescent="0.25">
      <c r="A34" s="21"/>
      <c r="B34" s="22"/>
      <c r="C34" s="23"/>
      <c r="E34" s="25"/>
      <c r="F34" s="25"/>
    </row>
    <row r="35" spans="1:6" s="24" customFormat="1" ht="15" customHeight="1" x14ac:dyDescent="0.25">
      <c r="A35" s="21"/>
      <c r="B35" s="22"/>
      <c r="C35" s="23"/>
      <c r="E35" s="25"/>
      <c r="F35" s="25"/>
    </row>
    <row r="36" spans="1:6" s="24" customFormat="1" ht="15" customHeight="1" x14ac:dyDescent="0.25">
      <c r="A36" s="21"/>
      <c r="B36" s="22"/>
      <c r="C36" s="23"/>
      <c r="E36" s="25"/>
      <c r="F36" s="25"/>
    </row>
    <row r="37" spans="1:6" s="24" customFormat="1" ht="15" customHeight="1" x14ac:dyDescent="0.25">
      <c r="A37" s="21"/>
      <c r="B37" s="22"/>
      <c r="C37" s="23"/>
      <c r="E37" s="25"/>
      <c r="F37" s="25"/>
    </row>
    <row r="38" spans="1:6" s="24" customFormat="1" ht="15" customHeight="1" x14ac:dyDescent="0.25">
      <c r="A38" s="21"/>
      <c r="B38" s="22"/>
      <c r="C38" s="23"/>
      <c r="E38" s="25"/>
      <c r="F38" s="25"/>
    </row>
    <row r="39" spans="1:6" s="24" customFormat="1" ht="15" customHeight="1" x14ac:dyDescent="0.25">
      <c r="A39" s="21"/>
      <c r="B39" s="22"/>
      <c r="C39" s="23"/>
      <c r="E39" s="25"/>
      <c r="F39" s="25"/>
    </row>
    <row r="40" spans="1:6" s="24" customFormat="1" ht="15" customHeight="1" x14ac:dyDescent="0.25">
      <c r="A40" s="21"/>
      <c r="B40" s="22"/>
      <c r="C40" s="23"/>
      <c r="E40" s="25"/>
      <c r="F40" s="25"/>
    </row>
    <row r="41" spans="1:6" s="24" customFormat="1" ht="15" customHeight="1" x14ac:dyDescent="0.25">
      <c r="A41" s="21"/>
      <c r="B41" s="22"/>
      <c r="C41" s="23"/>
      <c r="E41" s="25"/>
      <c r="F41" s="25"/>
    </row>
    <row r="42" spans="1:6" s="24" customFormat="1" ht="15" customHeight="1" x14ac:dyDescent="0.25">
      <c r="A42" s="21"/>
      <c r="B42" s="22"/>
      <c r="C42" s="23"/>
      <c r="E42" s="25"/>
      <c r="F42" s="25"/>
    </row>
    <row r="43" spans="1:6" s="24" customFormat="1" ht="15" customHeight="1" x14ac:dyDescent="0.25">
      <c r="A43" s="21"/>
      <c r="B43" s="22"/>
      <c r="C43" s="23"/>
      <c r="E43" s="25"/>
      <c r="F43" s="25"/>
    </row>
    <row r="44" spans="1:6" s="24" customFormat="1" ht="15" customHeight="1" x14ac:dyDescent="0.25">
      <c r="A44" s="21"/>
      <c r="B44" s="22"/>
      <c r="C44" s="23"/>
      <c r="E44" s="25"/>
      <c r="F44" s="25"/>
    </row>
    <row r="45" spans="1:6" s="24" customFormat="1" ht="15" customHeight="1" x14ac:dyDescent="0.25">
      <c r="A45" s="21"/>
      <c r="B45" s="22"/>
      <c r="C45" s="23"/>
      <c r="E45" s="25"/>
      <c r="F45" s="25"/>
    </row>
    <row r="46" spans="1:6" s="24" customFormat="1" ht="15" customHeight="1" x14ac:dyDescent="0.25">
      <c r="A46" s="21"/>
      <c r="B46" s="22"/>
      <c r="C46" s="23"/>
      <c r="E46" s="25"/>
      <c r="F46" s="25"/>
    </row>
    <row r="47" spans="1:6" s="24" customFormat="1" ht="15" customHeight="1" x14ac:dyDescent="0.25">
      <c r="A47" s="21"/>
      <c r="B47" s="22"/>
      <c r="C47" s="23"/>
      <c r="E47" s="25"/>
      <c r="F47" s="25"/>
    </row>
    <row r="48" spans="1:6" s="24" customFormat="1" ht="15" customHeight="1" x14ac:dyDescent="0.25">
      <c r="A48" s="21"/>
      <c r="B48" s="22"/>
      <c r="C48" s="23"/>
      <c r="E48" s="25"/>
      <c r="F48" s="25"/>
    </row>
    <row r="49" spans="1:6" s="24" customFormat="1" ht="15" customHeight="1" x14ac:dyDescent="0.25">
      <c r="A49" s="21"/>
      <c r="B49" s="22"/>
      <c r="C49" s="23"/>
      <c r="E49" s="25"/>
      <c r="F49" s="25"/>
    </row>
    <row r="50" spans="1:6" s="24" customFormat="1" ht="15" customHeight="1" x14ac:dyDescent="0.25">
      <c r="A50" s="21"/>
      <c r="B50" s="22"/>
      <c r="C50" s="23"/>
      <c r="E50" s="25"/>
      <c r="F50" s="25"/>
    </row>
    <row r="51" spans="1:6" s="24" customFormat="1" ht="15" customHeight="1" x14ac:dyDescent="0.25">
      <c r="A51" s="21"/>
      <c r="B51" s="22"/>
      <c r="C51" s="23"/>
      <c r="E51" s="25"/>
      <c r="F51" s="25"/>
    </row>
    <row r="52" spans="1:6" s="24" customFormat="1" ht="15" customHeight="1" x14ac:dyDescent="0.25">
      <c r="A52" s="21"/>
      <c r="B52" s="22"/>
      <c r="C52" s="23"/>
      <c r="E52" s="25"/>
      <c r="F52" s="25"/>
    </row>
    <row r="53" spans="1:6" s="24" customFormat="1" ht="15" customHeight="1" x14ac:dyDescent="0.25">
      <c r="A53" s="21"/>
      <c r="B53" s="22"/>
      <c r="C53" s="23"/>
      <c r="E53" s="25"/>
      <c r="F53" s="25"/>
    </row>
    <row r="54" spans="1:6" s="24" customFormat="1" ht="15" customHeight="1" x14ac:dyDescent="0.25">
      <c r="A54" s="21"/>
      <c r="B54" s="22"/>
      <c r="C54" s="23"/>
      <c r="E54" s="25"/>
      <c r="F54" s="25"/>
    </row>
    <row r="55" spans="1:6" s="24" customFormat="1" ht="15" customHeight="1" x14ac:dyDescent="0.25">
      <c r="A55" s="21"/>
      <c r="B55" s="22"/>
      <c r="C55" s="23"/>
      <c r="E55" s="25"/>
      <c r="F55" s="25"/>
    </row>
    <row r="56" spans="1:6" s="24" customFormat="1" ht="15" customHeight="1" x14ac:dyDescent="0.25">
      <c r="A56" s="21"/>
      <c r="B56" s="22"/>
      <c r="C56" s="23"/>
      <c r="E56" s="25"/>
      <c r="F56" s="25"/>
    </row>
    <row r="57" spans="1:6" s="24" customFormat="1" ht="15" customHeight="1" x14ac:dyDescent="0.25">
      <c r="A57" s="21"/>
      <c r="B57" s="22"/>
      <c r="C57" s="23"/>
      <c r="E57" s="25"/>
      <c r="F57" s="25"/>
    </row>
    <row r="58" spans="1:6" s="24" customFormat="1" ht="15" customHeight="1" x14ac:dyDescent="0.25">
      <c r="A58" s="21"/>
      <c r="B58" s="22"/>
      <c r="C58" s="23"/>
      <c r="E58" s="25"/>
      <c r="F58" s="25"/>
    </row>
    <row r="59" spans="1:6" s="24" customFormat="1" ht="15" customHeight="1" x14ac:dyDescent="0.25">
      <c r="A59" s="21"/>
      <c r="B59" s="22"/>
      <c r="C59" s="23"/>
      <c r="E59" s="25"/>
      <c r="F59" s="25"/>
    </row>
    <row r="60" spans="1:6" s="24" customFormat="1" ht="15" customHeight="1" x14ac:dyDescent="0.25">
      <c r="A60" s="21"/>
      <c r="B60" s="22"/>
      <c r="C60" s="23"/>
      <c r="E60" s="25"/>
      <c r="F60" s="25"/>
    </row>
    <row r="61" spans="1:6" s="24" customFormat="1" ht="15" customHeight="1" x14ac:dyDescent="0.25">
      <c r="A61" s="21"/>
      <c r="B61" s="22"/>
      <c r="C61" s="23"/>
      <c r="E61" s="25"/>
      <c r="F61" s="25"/>
    </row>
    <row r="62" spans="1:6" s="24" customFormat="1" ht="15" customHeight="1" x14ac:dyDescent="0.25">
      <c r="A62" s="21"/>
      <c r="B62" s="22"/>
      <c r="C62" s="23"/>
      <c r="E62" s="25"/>
      <c r="F62" s="25"/>
    </row>
    <row r="63" spans="1:6" s="24" customFormat="1" ht="15" customHeight="1" x14ac:dyDescent="0.25">
      <c r="A63" s="21"/>
      <c r="B63" s="22"/>
      <c r="C63" s="23"/>
      <c r="E63" s="25"/>
      <c r="F63" s="25"/>
    </row>
    <row r="64" spans="1:6" s="24" customFormat="1" ht="15" customHeight="1" x14ac:dyDescent="0.25">
      <c r="A64" s="21"/>
      <c r="B64" s="22"/>
      <c r="C64" s="23"/>
      <c r="E64" s="25"/>
      <c r="F64" s="25"/>
    </row>
    <row r="65" spans="1:6" s="24" customFormat="1" ht="15" customHeight="1" x14ac:dyDescent="0.25">
      <c r="A65" s="21"/>
      <c r="B65" s="22"/>
      <c r="C65" s="23"/>
      <c r="E65" s="25"/>
      <c r="F65" s="25"/>
    </row>
    <row r="66" spans="1:6" s="24" customFormat="1" ht="15" customHeight="1" x14ac:dyDescent="0.25">
      <c r="A66" s="21"/>
      <c r="B66" s="22"/>
      <c r="C66" s="23"/>
      <c r="E66" s="25"/>
      <c r="F66" s="25"/>
    </row>
    <row r="67" spans="1:6" s="24" customFormat="1" ht="15" customHeight="1" x14ac:dyDescent="0.25">
      <c r="A67" s="21"/>
      <c r="B67" s="22"/>
      <c r="C67" s="23"/>
      <c r="E67" s="25"/>
      <c r="F67" s="25"/>
    </row>
    <row r="68" spans="1:6" s="24" customFormat="1" ht="15" customHeight="1" x14ac:dyDescent="0.25">
      <c r="A68" s="21"/>
      <c r="B68" s="22"/>
      <c r="C68" s="23"/>
      <c r="E68" s="25"/>
      <c r="F68" s="25"/>
    </row>
    <row r="69" spans="1:6" s="24" customFormat="1" ht="15" customHeight="1" x14ac:dyDescent="0.25">
      <c r="A69" s="21"/>
      <c r="B69" s="22"/>
      <c r="C69" s="23"/>
      <c r="E69" s="25"/>
      <c r="F69" s="25"/>
    </row>
    <row r="70" spans="1:6" s="24" customFormat="1" ht="15" customHeight="1" x14ac:dyDescent="0.25">
      <c r="A70" s="21"/>
      <c r="B70" s="22"/>
      <c r="C70" s="23"/>
      <c r="E70" s="25"/>
      <c r="F70" s="25"/>
    </row>
    <row r="71" spans="1:6" s="24" customFormat="1" ht="15" customHeight="1" x14ac:dyDescent="0.25">
      <c r="A71" s="21"/>
      <c r="B71" s="22"/>
      <c r="C71" s="23"/>
      <c r="E71" s="25"/>
      <c r="F71" s="25"/>
    </row>
    <row r="72" spans="1:6" s="24" customFormat="1" ht="15" customHeight="1" x14ac:dyDescent="0.25">
      <c r="A72" s="21"/>
      <c r="B72" s="22"/>
      <c r="C72" s="23"/>
      <c r="E72" s="25"/>
      <c r="F72" s="25"/>
    </row>
    <row r="73" spans="1:6" s="24" customFormat="1" ht="15" customHeight="1" x14ac:dyDescent="0.25">
      <c r="A73" s="21"/>
      <c r="B73" s="22"/>
      <c r="C73" s="23"/>
      <c r="E73" s="25"/>
      <c r="F73" s="25"/>
    </row>
    <row r="74" spans="1:6" s="24" customFormat="1" ht="15" customHeight="1" x14ac:dyDescent="0.25">
      <c r="A74" s="21"/>
      <c r="B74" s="22"/>
      <c r="C74" s="23"/>
      <c r="E74" s="25"/>
      <c r="F74" s="25"/>
    </row>
    <row r="75" spans="1:6" s="24" customFormat="1" ht="15" customHeight="1" x14ac:dyDescent="0.25">
      <c r="A75" s="21"/>
      <c r="B75" s="22"/>
      <c r="C75" s="23"/>
      <c r="E75" s="25"/>
      <c r="F75" s="25"/>
    </row>
    <row r="76" spans="1:6" s="24" customFormat="1" ht="15" customHeight="1" x14ac:dyDescent="0.25">
      <c r="A76" s="21"/>
      <c r="B76" s="22"/>
      <c r="C76" s="23"/>
      <c r="E76" s="25"/>
      <c r="F76" s="25"/>
    </row>
    <row r="77" spans="1:6" s="24" customFormat="1" ht="15" customHeight="1" x14ac:dyDescent="0.25">
      <c r="A77" s="21"/>
      <c r="B77" s="22"/>
      <c r="C77" s="23"/>
      <c r="E77" s="25"/>
      <c r="F77" s="25"/>
    </row>
    <row r="78" spans="1:6" s="24" customFormat="1" ht="15" customHeight="1" x14ac:dyDescent="0.25">
      <c r="A78" s="21"/>
      <c r="B78" s="22"/>
      <c r="C78" s="23"/>
      <c r="E78" s="25"/>
      <c r="F78" s="25"/>
    </row>
    <row r="79" spans="1:6" s="24" customFormat="1" ht="15" customHeight="1" x14ac:dyDescent="0.25">
      <c r="A79" s="21"/>
      <c r="B79" s="22"/>
      <c r="C79" s="23"/>
      <c r="E79" s="25"/>
      <c r="F79" s="25"/>
    </row>
    <row r="80" spans="1:6" s="24" customFormat="1" ht="15" customHeight="1" x14ac:dyDescent="0.25">
      <c r="A80" s="21"/>
      <c r="B80" s="22"/>
      <c r="C80" s="23"/>
      <c r="E80" s="25"/>
      <c r="F80" s="25"/>
    </row>
    <row r="81" spans="1:6" s="24" customFormat="1" ht="15" customHeight="1" x14ac:dyDescent="0.25">
      <c r="A81" s="21"/>
      <c r="B81" s="22"/>
      <c r="C81" s="23"/>
      <c r="E81" s="25"/>
      <c r="F81" s="25"/>
    </row>
    <row r="82" spans="1:6" s="24" customFormat="1" ht="15" customHeight="1" x14ac:dyDescent="0.25">
      <c r="A82" s="21"/>
      <c r="B82" s="22"/>
      <c r="C82" s="23"/>
      <c r="E82" s="25"/>
      <c r="F82" s="25"/>
    </row>
    <row r="83" spans="1:6" s="24" customFormat="1" ht="15" customHeight="1" x14ac:dyDescent="0.25">
      <c r="A83" s="21"/>
      <c r="B83" s="22"/>
      <c r="C83" s="23"/>
      <c r="E83" s="25"/>
      <c r="F83" s="25"/>
    </row>
    <row r="84" spans="1:6" s="24" customFormat="1" ht="15" customHeight="1" x14ac:dyDescent="0.25">
      <c r="A84" s="21"/>
      <c r="B84" s="22"/>
      <c r="C84" s="23"/>
      <c r="E84" s="25"/>
      <c r="F84" s="25"/>
    </row>
    <row r="85" spans="1:6" s="24" customFormat="1" ht="15" customHeight="1" x14ac:dyDescent="0.25">
      <c r="A85" s="21"/>
      <c r="B85" s="22"/>
      <c r="C85" s="23"/>
      <c r="E85" s="25"/>
      <c r="F85" s="25"/>
    </row>
    <row r="86" spans="1:6" s="24" customFormat="1" ht="15" customHeight="1" x14ac:dyDescent="0.25">
      <c r="A86" s="21"/>
      <c r="B86" s="22"/>
      <c r="C86" s="23"/>
      <c r="E86" s="25"/>
      <c r="F86" s="25"/>
    </row>
    <row r="87" spans="1:6" s="24" customFormat="1" ht="15" customHeight="1" x14ac:dyDescent="0.25">
      <c r="A87" s="21"/>
      <c r="B87" s="22"/>
      <c r="C87" s="23"/>
      <c r="E87" s="25"/>
      <c r="F87" s="25"/>
    </row>
    <row r="88" spans="1:6" s="24" customFormat="1" ht="15" customHeight="1" x14ac:dyDescent="0.25">
      <c r="A88" s="21"/>
      <c r="B88" s="22"/>
      <c r="C88" s="23"/>
      <c r="E88" s="25"/>
      <c r="F88" s="25"/>
    </row>
    <row r="89" spans="1:6" s="24" customFormat="1" ht="15" customHeight="1" x14ac:dyDescent="0.25">
      <c r="A89" s="21"/>
      <c r="B89" s="22"/>
      <c r="C89" s="23"/>
      <c r="E89" s="25"/>
      <c r="F89" s="25"/>
    </row>
    <row r="90" spans="1:6" s="24" customFormat="1" ht="15" customHeight="1" x14ac:dyDescent="0.25">
      <c r="A90" s="21"/>
      <c r="B90" s="22"/>
      <c r="C90" s="23"/>
      <c r="E90" s="25"/>
      <c r="F90" s="25"/>
    </row>
    <row r="91" spans="1:6" s="24" customFormat="1" ht="15" customHeight="1" x14ac:dyDescent="0.25">
      <c r="A91" s="21"/>
      <c r="B91" s="22"/>
      <c r="C91" s="23"/>
      <c r="E91" s="25"/>
      <c r="F91" s="25"/>
    </row>
    <row r="92" spans="1:6" s="24" customFormat="1" ht="15" customHeight="1" x14ac:dyDescent="0.25">
      <c r="A92" s="21"/>
      <c r="B92" s="22"/>
      <c r="C92" s="23"/>
      <c r="E92" s="25"/>
      <c r="F92" s="25"/>
    </row>
    <row r="93" spans="1:6" s="24" customFormat="1" ht="15" customHeight="1" x14ac:dyDescent="0.25">
      <c r="A93" s="21"/>
      <c r="B93" s="22"/>
      <c r="C93" s="23"/>
      <c r="E93" s="25"/>
      <c r="F93" s="25"/>
    </row>
    <row r="94" spans="1:6" s="24" customFormat="1" ht="15" customHeight="1" x14ac:dyDescent="0.25">
      <c r="A94" s="21"/>
      <c r="B94" s="22"/>
      <c r="C94" s="23"/>
      <c r="E94" s="25"/>
      <c r="F94" s="25"/>
    </row>
    <row r="95" spans="1:6" s="24" customFormat="1" ht="15" customHeight="1" x14ac:dyDescent="0.25">
      <c r="A95" s="21"/>
      <c r="B95" s="22"/>
      <c r="C95" s="23"/>
      <c r="E95" s="25"/>
      <c r="F95" s="25"/>
    </row>
    <row r="96" spans="1:6" s="24" customFormat="1" ht="15" customHeight="1" x14ac:dyDescent="0.25">
      <c r="A96" s="21"/>
      <c r="B96" s="22"/>
      <c r="C96" s="23"/>
      <c r="E96" s="25"/>
      <c r="F96" s="25"/>
    </row>
    <row r="97" spans="1:6" s="24" customFormat="1" ht="15" customHeight="1" x14ac:dyDescent="0.25">
      <c r="A97" s="21"/>
      <c r="B97" s="22"/>
      <c r="C97" s="23"/>
      <c r="E97" s="25"/>
      <c r="F97" s="25"/>
    </row>
    <row r="98" spans="1:6" s="24" customFormat="1" ht="15" customHeight="1" x14ac:dyDescent="0.25">
      <c r="A98" s="21"/>
      <c r="B98" s="22"/>
      <c r="C98" s="23"/>
      <c r="E98" s="25"/>
      <c r="F98" s="25"/>
    </row>
    <row r="99" spans="1:6" s="24" customFormat="1" ht="15" customHeight="1" x14ac:dyDescent="0.25">
      <c r="A99" s="21"/>
      <c r="B99" s="22"/>
      <c r="C99" s="23"/>
      <c r="E99" s="25"/>
      <c r="F99" s="25"/>
    </row>
    <row r="100" spans="1:6" s="24" customFormat="1" ht="15" customHeight="1" x14ac:dyDescent="0.25">
      <c r="A100" s="21"/>
      <c r="B100" s="22"/>
      <c r="C100" s="23"/>
      <c r="E100" s="25"/>
      <c r="F100" s="25"/>
    </row>
    <row r="101" spans="1:6" ht="15" customHeight="1" x14ac:dyDescent="0.25">
      <c r="A101" s="18"/>
      <c r="C101" s="17"/>
    </row>
    <row r="102" spans="1:6" ht="15" customHeight="1" x14ac:dyDescent="0.25">
      <c r="A102" s="18"/>
      <c r="C102" s="17"/>
    </row>
    <row r="103" spans="1:6" ht="15" customHeight="1" x14ac:dyDescent="0.25">
      <c r="A103" s="18"/>
      <c r="C103" s="17"/>
    </row>
    <row r="104" spans="1:6" ht="15" customHeight="1" x14ac:dyDescent="0.25">
      <c r="A104" s="18"/>
      <c r="C104" s="17"/>
    </row>
    <row r="105" spans="1:6" ht="15" customHeight="1" x14ac:dyDescent="0.25">
      <c r="A105" s="18"/>
      <c r="C105" s="17"/>
    </row>
    <row r="106" spans="1:6" ht="15" customHeight="1" x14ac:dyDescent="0.25">
      <c r="A106" s="18"/>
      <c r="C106" s="17"/>
    </row>
    <row r="107" spans="1:6" ht="15" customHeight="1" x14ac:dyDescent="0.25">
      <c r="A107" s="18"/>
      <c r="C107" s="17"/>
    </row>
    <row r="108" spans="1:6" ht="15" customHeight="1" x14ac:dyDescent="0.25">
      <c r="A108" s="18"/>
      <c r="C108" s="17"/>
    </row>
    <row r="109" spans="1:6" ht="15" customHeight="1" x14ac:dyDescent="0.25">
      <c r="A109" s="18"/>
      <c r="C109" s="17"/>
    </row>
    <row r="110" spans="1:6" ht="15" customHeight="1" x14ac:dyDescent="0.25">
      <c r="A110" s="18"/>
      <c r="C110" s="17"/>
    </row>
    <row r="111" spans="1:6" ht="15" customHeight="1" x14ac:dyDescent="0.25">
      <c r="A111" s="18"/>
      <c r="C111" s="17"/>
    </row>
    <row r="112" spans="1:6" ht="15" customHeight="1" x14ac:dyDescent="0.25">
      <c r="A112" s="18"/>
      <c r="C112" s="17"/>
    </row>
    <row r="113" spans="1:3" ht="15" customHeight="1" x14ac:dyDescent="0.25">
      <c r="A113" s="18"/>
      <c r="C113" s="17"/>
    </row>
    <row r="114" spans="1:3" ht="15" customHeight="1" x14ac:dyDescent="0.25">
      <c r="A114" s="18"/>
      <c r="C114" s="17"/>
    </row>
    <row r="115" spans="1:3" ht="15" customHeight="1" x14ac:dyDescent="0.25">
      <c r="A115" s="101"/>
      <c r="C115" s="102"/>
    </row>
    <row r="116" spans="1:3" ht="15" customHeight="1" x14ac:dyDescent="0.25">
      <c r="A116" s="101"/>
      <c r="C116" s="102"/>
    </row>
    <row r="117" spans="1:3" ht="15" customHeight="1" x14ac:dyDescent="0.25">
      <c r="A117" s="101"/>
      <c r="C117" s="102"/>
    </row>
    <row r="118" spans="1:3" ht="15" customHeight="1" x14ac:dyDescent="0.25">
      <c r="A118" s="101"/>
      <c r="C118" s="102"/>
    </row>
    <row r="119" spans="1:3" ht="15" customHeight="1" x14ac:dyDescent="0.25">
      <c r="A119" s="101"/>
      <c r="C119" s="102"/>
    </row>
    <row r="120" spans="1:3" ht="15" customHeight="1" x14ac:dyDescent="0.25">
      <c r="A120" s="101"/>
      <c r="C120" s="102"/>
    </row>
    <row r="121" spans="1:3" ht="15" customHeight="1" x14ac:dyDescent="0.25">
      <c r="A121" s="101"/>
      <c r="C121" s="102"/>
    </row>
    <row r="122" spans="1:3" ht="15" customHeight="1" x14ac:dyDescent="0.25">
      <c r="A122" s="101"/>
      <c r="C122" s="102"/>
    </row>
    <row r="123" spans="1:3" x14ac:dyDescent="0.25">
      <c r="A123" s="101"/>
      <c r="C123" s="102"/>
    </row>
    <row r="124" spans="1:3" x14ac:dyDescent="0.25">
      <c r="A124" s="101"/>
      <c r="C124" s="102"/>
    </row>
    <row r="125" spans="1:3" x14ac:dyDescent="0.25">
      <c r="A125" s="101"/>
      <c r="C125" s="102"/>
    </row>
    <row r="126" spans="1:3" x14ac:dyDescent="0.25">
      <c r="A126" s="101"/>
      <c r="C126" s="102"/>
    </row>
    <row r="127" spans="1:3" x14ac:dyDescent="0.25">
      <c r="A127" s="101"/>
      <c r="C127" s="102"/>
    </row>
    <row r="128" spans="1:3" x14ac:dyDescent="0.25">
      <c r="A128" s="101"/>
      <c r="C128" s="102"/>
    </row>
    <row r="129" spans="1:3" x14ac:dyDescent="0.25">
      <c r="A129" s="101"/>
      <c r="C129" s="102"/>
    </row>
    <row r="130" spans="1:3" x14ac:dyDescent="0.25">
      <c r="A130" s="101"/>
      <c r="C130" s="102"/>
    </row>
    <row r="131" spans="1:3" x14ac:dyDescent="0.25">
      <c r="A131" s="101"/>
      <c r="C131" s="102"/>
    </row>
    <row r="132" spans="1:3" x14ac:dyDescent="0.25">
      <c r="A132" s="101"/>
      <c r="C132" s="102"/>
    </row>
    <row r="133" spans="1:3" x14ac:dyDescent="0.25">
      <c r="A133" s="101"/>
      <c r="C133" s="102"/>
    </row>
    <row r="134" spans="1:3" x14ac:dyDescent="0.25">
      <c r="A134" s="101"/>
      <c r="C134" s="102"/>
    </row>
    <row r="135" spans="1:3" x14ac:dyDescent="0.25">
      <c r="A135" s="101"/>
      <c r="C135" s="102"/>
    </row>
    <row r="136" spans="1:3" x14ac:dyDescent="0.25">
      <c r="A136" s="101"/>
      <c r="C136" s="102"/>
    </row>
    <row r="137" spans="1:3" x14ac:dyDescent="0.25">
      <c r="A137" s="101"/>
      <c r="C137" s="102"/>
    </row>
    <row r="138" spans="1:3" x14ac:dyDescent="0.25">
      <c r="A138" s="101"/>
      <c r="C138" s="102"/>
    </row>
    <row r="139" spans="1:3" x14ac:dyDescent="0.25">
      <c r="A139" s="101"/>
      <c r="C139" s="102"/>
    </row>
    <row r="140" spans="1:3" x14ac:dyDescent="0.25">
      <c r="A140" s="101"/>
      <c r="C140" s="102"/>
    </row>
    <row r="141" spans="1:3" x14ac:dyDescent="0.25">
      <c r="A141" s="101"/>
      <c r="C141" s="102"/>
    </row>
    <row r="142" spans="1:3" x14ac:dyDescent="0.25">
      <c r="A142" s="101"/>
      <c r="C142" s="102"/>
    </row>
    <row r="143" spans="1:3" x14ac:dyDescent="0.25">
      <c r="A143" s="101"/>
      <c r="C143" s="102"/>
    </row>
    <row r="144" spans="1:3" x14ac:dyDescent="0.25">
      <c r="A144" s="101"/>
      <c r="C144" s="102"/>
    </row>
    <row r="145" spans="1:3" x14ac:dyDescent="0.25">
      <c r="A145" s="101"/>
      <c r="C145" s="102"/>
    </row>
    <row r="146" spans="1:3" x14ac:dyDescent="0.25">
      <c r="A146" s="101"/>
      <c r="C146" s="102"/>
    </row>
    <row r="147" spans="1:3" x14ac:dyDescent="0.25">
      <c r="A147" s="101"/>
      <c r="C147" s="102"/>
    </row>
    <row r="148" spans="1:3" x14ac:dyDescent="0.25">
      <c r="A148" s="101"/>
      <c r="C148" s="102"/>
    </row>
    <row r="149" spans="1:3" x14ac:dyDescent="0.25">
      <c r="A149" s="101"/>
      <c r="C149" s="102"/>
    </row>
    <row r="150" spans="1:3" x14ac:dyDescent="0.25">
      <c r="A150" s="101"/>
      <c r="C150" s="102"/>
    </row>
    <row r="151" spans="1:3" x14ac:dyDescent="0.25">
      <c r="A151" s="101"/>
      <c r="C151" s="102"/>
    </row>
    <row r="152" spans="1:3" x14ac:dyDescent="0.25">
      <c r="A152" s="101"/>
      <c r="C152" s="102"/>
    </row>
    <row r="153" spans="1:3" x14ac:dyDescent="0.25">
      <c r="A153" s="101"/>
      <c r="C153" s="102"/>
    </row>
    <row r="154" spans="1:3" x14ac:dyDescent="0.25">
      <c r="A154" s="101"/>
      <c r="C154" s="102"/>
    </row>
    <row r="155" spans="1:3" x14ac:dyDescent="0.25">
      <c r="A155" s="101"/>
      <c r="C155" s="102"/>
    </row>
    <row r="156" spans="1:3" x14ac:dyDescent="0.25">
      <c r="A156" s="101"/>
      <c r="C156" s="102"/>
    </row>
    <row r="157" spans="1:3" x14ac:dyDescent="0.25">
      <c r="A157" s="101"/>
      <c r="C157" s="102"/>
    </row>
    <row r="158" spans="1:3" x14ac:dyDescent="0.25">
      <c r="A158" s="101"/>
      <c r="C158" s="102"/>
    </row>
    <row r="159" spans="1:3" x14ac:dyDescent="0.25">
      <c r="A159" s="101"/>
      <c r="C159" s="102"/>
    </row>
    <row r="160" spans="1:3" x14ac:dyDescent="0.25">
      <c r="A160" s="101"/>
      <c r="C160" s="102"/>
    </row>
    <row r="161" spans="1:3" x14ac:dyDescent="0.25">
      <c r="A161" s="101"/>
      <c r="C161" s="102"/>
    </row>
    <row r="162" spans="1:3" x14ac:dyDescent="0.25">
      <c r="A162" s="101"/>
      <c r="C162" s="102"/>
    </row>
    <row r="163" spans="1:3" x14ac:dyDescent="0.25">
      <c r="A163" s="101"/>
      <c r="C163" s="102"/>
    </row>
    <row r="164" spans="1:3" x14ac:dyDescent="0.25">
      <c r="A164" s="101"/>
      <c r="C164" s="102"/>
    </row>
    <row r="165" spans="1:3" x14ac:dyDescent="0.25">
      <c r="A165" s="101"/>
      <c r="C165" s="102"/>
    </row>
    <row r="166" spans="1:3" x14ac:dyDescent="0.25">
      <c r="A166" s="101"/>
      <c r="C166" s="102"/>
    </row>
    <row r="167" spans="1:3" x14ac:dyDescent="0.25">
      <c r="A167" s="101"/>
      <c r="C167" s="102"/>
    </row>
    <row r="168" spans="1:3" x14ac:dyDescent="0.25">
      <c r="A168" s="101"/>
      <c r="C168" s="102"/>
    </row>
    <row r="169" spans="1:3" x14ac:dyDescent="0.25">
      <c r="A169" s="101"/>
      <c r="C169" s="102"/>
    </row>
    <row r="170" spans="1:3" x14ac:dyDescent="0.25">
      <c r="A170" s="101"/>
      <c r="C170" s="102"/>
    </row>
    <row r="171" spans="1:3" x14ac:dyDescent="0.25">
      <c r="A171" s="101"/>
      <c r="C171" s="102"/>
    </row>
    <row r="172" spans="1:3" x14ac:dyDescent="0.25">
      <c r="A172" s="101"/>
      <c r="C172" s="102"/>
    </row>
    <row r="173" spans="1:3" x14ac:dyDescent="0.25">
      <c r="A173" s="101"/>
      <c r="C173" s="102"/>
    </row>
    <row r="174" spans="1:3" x14ac:dyDescent="0.25">
      <c r="A174" s="101"/>
      <c r="C174" s="102"/>
    </row>
    <row r="175" spans="1:3" x14ac:dyDescent="0.25">
      <c r="A175" s="101"/>
      <c r="C175" s="102"/>
    </row>
    <row r="176" spans="1:3" x14ac:dyDescent="0.25">
      <c r="A176" s="101"/>
      <c r="C176" s="102"/>
    </row>
    <row r="177" spans="1:3" x14ac:dyDescent="0.25">
      <c r="A177" s="101"/>
      <c r="C177" s="102"/>
    </row>
    <row r="178" spans="1:3" x14ac:dyDescent="0.25">
      <c r="A178" s="101"/>
      <c r="C178" s="102"/>
    </row>
    <row r="179" spans="1:3" x14ac:dyDescent="0.25">
      <c r="A179" s="101"/>
      <c r="C179" s="102"/>
    </row>
    <row r="180" spans="1:3" x14ac:dyDescent="0.25">
      <c r="A180" s="101"/>
      <c r="C180" s="102"/>
    </row>
    <row r="181" spans="1:3" x14ac:dyDescent="0.25">
      <c r="A181" s="101"/>
      <c r="C181" s="102"/>
    </row>
    <row r="182" spans="1:3" x14ac:dyDescent="0.25">
      <c r="A182" s="101"/>
      <c r="C182" s="102"/>
    </row>
    <row r="183" spans="1:3" x14ac:dyDescent="0.25">
      <c r="A183" s="101"/>
      <c r="C183" s="102"/>
    </row>
    <row r="184" spans="1:3" x14ac:dyDescent="0.25">
      <c r="A184" s="101"/>
      <c r="C184" s="102"/>
    </row>
    <row r="185" spans="1:3" x14ac:dyDescent="0.25">
      <c r="A185" s="101"/>
      <c r="C185" s="102"/>
    </row>
    <row r="186" spans="1:3" x14ac:dyDescent="0.25">
      <c r="A186" s="101"/>
      <c r="C186" s="102"/>
    </row>
    <row r="187" spans="1:3" x14ac:dyDescent="0.25">
      <c r="A187" s="101"/>
      <c r="C187" s="102"/>
    </row>
    <row r="188" spans="1:3" x14ac:dyDescent="0.25">
      <c r="A188" s="101"/>
      <c r="C188" s="102"/>
    </row>
    <row r="189" spans="1:3" x14ac:dyDescent="0.25">
      <c r="A189" s="101"/>
      <c r="C189" s="102"/>
    </row>
    <row r="190" spans="1:3" x14ac:dyDescent="0.25">
      <c r="A190" s="101"/>
      <c r="C190" s="102"/>
    </row>
    <row r="191" spans="1:3" x14ac:dyDescent="0.25">
      <c r="A191" s="101"/>
      <c r="C191" s="102"/>
    </row>
    <row r="192" spans="1:3" x14ac:dyDescent="0.25">
      <c r="A192" s="101"/>
      <c r="C192" s="102"/>
    </row>
    <row r="193" spans="1:3" x14ac:dyDescent="0.25">
      <c r="A193" s="101"/>
      <c r="C193" s="102"/>
    </row>
    <row r="194" spans="1:3" x14ac:dyDescent="0.25">
      <c r="A194" s="101"/>
      <c r="C194" s="102"/>
    </row>
    <row r="195" spans="1:3" x14ac:dyDescent="0.25">
      <c r="A195" s="101"/>
      <c r="C195" s="102"/>
    </row>
    <row r="196" spans="1:3" x14ac:dyDescent="0.25">
      <c r="A196" s="101"/>
      <c r="C196" s="102"/>
    </row>
    <row r="197" spans="1:3" x14ac:dyDescent="0.25">
      <c r="A197" s="101"/>
      <c r="C197" s="102"/>
    </row>
    <row r="198" spans="1:3" x14ac:dyDescent="0.25">
      <c r="A198" s="101"/>
      <c r="C198" s="102"/>
    </row>
    <row r="199" spans="1:3" x14ac:dyDescent="0.25">
      <c r="A199" s="101"/>
      <c r="C199" s="102"/>
    </row>
    <row r="200" spans="1:3" x14ac:dyDescent="0.25">
      <c r="A200" s="101"/>
      <c r="C200" s="102"/>
    </row>
    <row r="201" spans="1:3" x14ac:dyDescent="0.25">
      <c r="A201" s="101"/>
      <c r="C201" s="102"/>
    </row>
    <row r="202" spans="1:3" x14ac:dyDescent="0.25">
      <c r="A202" s="101"/>
      <c r="C202" s="102"/>
    </row>
    <row r="203" spans="1:3" x14ac:dyDescent="0.25">
      <c r="A203" s="101"/>
      <c r="C203" s="102"/>
    </row>
    <row r="204" spans="1:3" x14ac:dyDescent="0.25">
      <c r="A204" s="101"/>
      <c r="C204" s="102"/>
    </row>
    <row r="205" spans="1:3" x14ac:dyDescent="0.25">
      <c r="A205" s="101"/>
      <c r="C205" s="102"/>
    </row>
    <row r="206" spans="1:3" x14ac:dyDescent="0.25">
      <c r="A206" s="101"/>
      <c r="C206" s="102"/>
    </row>
    <row r="207" spans="1:3" x14ac:dyDescent="0.25">
      <c r="A207" s="101"/>
      <c r="C207" s="102"/>
    </row>
    <row r="208" spans="1:3" x14ac:dyDescent="0.25">
      <c r="A208" s="101"/>
      <c r="C208" s="102"/>
    </row>
    <row r="209" spans="1:3" x14ac:dyDescent="0.25">
      <c r="A209" s="101"/>
      <c r="C209" s="102"/>
    </row>
    <row r="210" spans="1:3" x14ac:dyDescent="0.25">
      <c r="A210" s="101"/>
      <c r="C210" s="102"/>
    </row>
    <row r="211" spans="1:3" x14ac:dyDescent="0.25">
      <c r="A211" s="101"/>
      <c r="C211" s="102"/>
    </row>
    <row r="212" spans="1:3" x14ac:dyDescent="0.25">
      <c r="A212" s="101"/>
      <c r="C212" s="102"/>
    </row>
    <row r="213" spans="1:3" x14ac:dyDescent="0.25">
      <c r="A213" s="101"/>
      <c r="C213" s="102"/>
    </row>
    <row r="214" spans="1:3" x14ac:dyDescent="0.25">
      <c r="A214" s="101"/>
      <c r="C214" s="102"/>
    </row>
    <row r="215" spans="1:3" x14ac:dyDescent="0.25">
      <c r="A215" s="101"/>
      <c r="C215" s="102"/>
    </row>
    <row r="216" spans="1:3" x14ac:dyDescent="0.25">
      <c r="A216" s="101"/>
      <c r="C216" s="102"/>
    </row>
    <row r="217" spans="1:3" x14ac:dyDescent="0.25">
      <c r="A217" s="101"/>
      <c r="C217" s="102"/>
    </row>
    <row r="218" spans="1:3" x14ac:dyDescent="0.25">
      <c r="A218" s="101"/>
      <c r="C218" s="102"/>
    </row>
    <row r="219" spans="1:3" x14ac:dyDescent="0.25">
      <c r="A219" s="101"/>
      <c r="C219" s="102"/>
    </row>
    <row r="220" spans="1:3" x14ac:dyDescent="0.25">
      <c r="A220" s="101"/>
      <c r="C220" s="102"/>
    </row>
    <row r="221" spans="1:3" x14ac:dyDescent="0.25">
      <c r="A221" s="101"/>
      <c r="C221" s="102"/>
    </row>
    <row r="222" spans="1:3" x14ac:dyDescent="0.25">
      <c r="A222" s="101"/>
      <c r="C222" s="102"/>
    </row>
    <row r="223" spans="1:3" x14ac:dyDescent="0.25">
      <c r="A223" s="101"/>
      <c r="C223" s="102"/>
    </row>
    <row r="224" spans="1:3" x14ac:dyDescent="0.25">
      <c r="A224" s="101"/>
      <c r="C224" s="102"/>
    </row>
    <row r="225" spans="1:3" x14ac:dyDescent="0.25">
      <c r="A225" s="101"/>
      <c r="C225" s="102"/>
    </row>
    <row r="226" spans="1:3" x14ac:dyDescent="0.25">
      <c r="A226" s="101"/>
      <c r="C226" s="102"/>
    </row>
    <row r="227" spans="1:3" x14ac:dyDescent="0.25">
      <c r="A227" s="101"/>
      <c r="C227" s="102"/>
    </row>
    <row r="228" spans="1:3" x14ac:dyDescent="0.25">
      <c r="A228" s="101"/>
      <c r="C228" s="102"/>
    </row>
    <row r="229" spans="1:3" x14ac:dyDescent="0.25">
      <c r="A229" s="101"/>
      <c r="C229" s="102"/>
    </row>
    <row r="230" spans="1:3" x14ac:dyDescent="0.25">
      <c r="A230" s="101"/>
      <c r="C230" s="102"/>
    </row>
    <row r="231" spans="1:3" x14ac:dyDescent="0.25">
      <c r="A231" s="101"/>
      <c r="C231" s="102"/>
    </row>
    <row r="232" spans="1:3" x14ac:dyDescent="0.25">
      <c r="A232" s="101"/>
      <c r="C232" s="102"/>
    </row>
    <row r="233" spans="1:3" x14ac:dyDescent="0.25">
      <c r="A233" s="101"/>
      <c r="C233" s="102"/>
    </row>
    <row r="234" spans="1:3" x14ac:dyDescent="0.25">
      <c r="A234" s="101"/>
      <c r="C234" s="102"/>
    </row>
    <row r="235" spans="1:3" x14ac:dyDescent="0.25">
      <c r="A235" s="101"/>
      <c r="C235" s="102"/>
    </row>
    <row r="236" spans="1:3" x14ac:dyDescent="0.25">
      <c r="A236" s="101"/>
      <c r="C236" s="102"/>
    </row>
    <row r="237" spans="1:3" x14ac:dyDescent="0.25">
      <c r="A237" s="101"/>
      <c r="C237" s="102"/>
    </row>
    <row r="238" spans="1:3" x14ac:dyDescent="0.25">
      <c r="A238" s="101"/>
      <c r="C238" s="102"/>
    </row>
    <row r="239" spans="1:3" x14ac:dyDescent="0.25">
      <c r="A239" s="101"/>
      <c r="C239" s="102"/>
    </row>
    <row r="240" spans="1:3" x14ac:dyDescent="0.25">
      <c r="A240" s="101"/>
      <c r="C240" s="102"/>
    </row>
    <row r="241" spans="1:3" x14ac:dyDescent="0.25">
      <c r="A241" s="101"/>
      <c r="C241" s="102"/>
    </row>
    <row r="242" spans="1:3" x14ac:dyDescent="0.25">
      <c r="A242" s="101"/>
      <c r="C242" s="102"/>
    </row>
    <row r="243" spans="1:3" x14ac:dyDescent="0.25">
      <c r="A243" s="101"/>
      <c r="C243" s="102"/>
    </row>
    <row r="244" spans="1:3" x14ac:dyDescent="0.25">
      <c r="A244" s="101"/>
      <c r="C244" s="102"/>
    </row>
    <row r="245" spans="1:3" x14ac:dyDescent="0.25">
      <c r="A245" s="101"/>
      <c r="C245" s="102"/>
    </row>
    <row r="246" spans="1:3" x14ac:dyDescent="0.25">
      <c r="A246" s="101"/>
      <c r="C246" s="102"/>
    </row>
    <row r="247" spans="1:3" x14ac:dyDescent="0.25">
      <c r="A247" s="101"/>
      <c r="C247" s="102"/>
    </row>
    <row r="248" spans="1:3" x14ac:dyDescent="0.25">
      <c r="A248" s="101"/>
      <c r="C248" s="102"/>
    </row>
    <row r="249" spans="1:3" x14ac:dyDescent="0.25">
      <c r="A249" s="101"/>
      <c r="C249" s="102"/>
    </row>
    <row r="250" spans="1:3" x14ac:dyDescent="0.25">
      <c r="A250" s="101"/>
      <c r="C250" s="102"/>
    </row>
    <row r="251" spans="1:3" x14ac:dyDescent="0.25">
      <c r="A251" s="101"/>
      <c r="C251" s="102"/>
    </row>
    <row r="252" spans="1:3" x14ac:dyDescent="0.25">
      <c r="A252" s="101"/>
      <c r="C252" s="102"/>
    </row>
    <row r="253" spans="1:3" x14ac:dyDescent="0.25">
      <c r="A253" s="101"/>
      <c r="C253" s="102"/>
    </row>
    <row r="254" spans="1:3" x14ac:dyDescent="0.25">
      <c r="A254" s="101"/>
      <c r="C254" s="102"/>
    </row>
    <row r="255" spans="1:3" x14ac:dyDescent="0.25">
      <c r="A255" s="101"/>
      <c r="C255" s="102"/>
    </row>
    <row r="256" spans="1:3" x14ac:dyDescent="0.25">
      <c r="A256" s="101"/>
      <c r="C256" s="102"/>
    </row>
    <row r="257" spans="1:3" x14ac:dyDescent="0.25">
      <c r="A257" s="101"/>
      <c r="C257" s="102"/>
    </row>
    <row r="258" spans="1:3" x14ac:dyDescent="0.25">
      <c r="A258" s="101"/>
      <c r="C258" s="102"/>
    </row>
    <row r="259" spans="1:3" x14ac:dyDescent="0.25">
      <c r="A259" s="101"/>
      <c r="C259" s="102"/>
    </row>
    <row r="260" spans="1:3" x14ac:dyDescent="0.25">
      <c r="A260" s="101"/>
      <c r="C260" s="102"/>
    </row>
    <row r="261" spans="1:3" x14ac:dyDescent="0.25">
      <c r="A261" s="101"/>
      <c r="C261" s="102"/>
    </row>
    <row r="262" spans="1:3" x14ac:dyDescent="0.25">
      <c r="A262" s="101"/>
      <c r="C262" s="102"/>
    </row>
    <row r="263" spans="1:3" x14ac:dyDescent="0.25">
      <c r="A263" s="101"/>
      <c r="C263" s="102"/>
    </row>
    <row r="264" spans="1:3" x14ac:dyDescent="0.25">
      <c r="A264" s="101"/>
      <c r="C264" s="102"/>
    </row>
    <row r="265" spans="1:3" x14ac:dyDescent="0.25">
      <c r="A265" s="101"/>
      <c r="C265" s="102"/>
    </row>
    <row r="266" spans="1:3" x14ac:dyDescent="0.25">
      <c r="A266" s="101"/>
      <c r="C266" s="102"/>
    </row>
    <row r="267" spans="1:3" x14ac:dyDescent="0.25">
      <c r="A267" s="101"/>
      <c r="C267" s="102"/>
    </row>
    <row r="268" spans="1:3" x14ac:dyDescent="0.25">
      <c r="A268" s="101"/>
      <c r="C268" s="102"/>
    </row>
    <row r="269" spans="1:3" x14ac:dyDescent="0.25">
      <c r="A269" s="101"/>
      <c r="C269" s="102"/>
    </row>
    <row r="270" spans="1:3" x14ac:dyDescent="0.25">
      <c r="A270" s="101"/>
      <c r="C270" s="102"/>
    </row>
    <row r="271" spans="1:3" x14ac:dyDescent="0.25">
      <c r="A271" s="101"/>
      <c r="C271" s="102"/>
    </row>
    <row r="272" spans="1:3" x14ac:dyDescent="0.25">
      <c r="A272" s="101"/>
      <c r="C272" s="102"/>
    </row>
    <row r="273" spans="1:3" x14ac:dyDescent="0.25">
      <c r="A273" s="101"/>
      <c r="C273" s="102"/>
    </row>
    <row r="274" spans="1:3" x14ac:dyDescent="0.25">
      <c r="A274" s="101"/>
      <c r="C274" s="102"/>
    </row>
    <row r="275" spans="1:3" x14ac:dyDescent="0.25">
      <c r="A275" s="101"/>
      <c r="C275" s="102"/>
    </row>
    <row r="276" spans="1:3" x14ac:dyDescent="0.25">
      <c r="A276" s="101"/>
      <c r="C276" s="102"/>
    </row>
    <row r="277" spans="1:3" x14ac:dyDescent="0.25">
      <c r="A277" s="101"/>
      <c r="C277" s="102"/>
    </row>
    <row r="278" spans="1:3" x14ac:dyDescent="0.25">
      <c r="A278" s="101"/>
      <c r="C278" s="102"/>
    </row>
    <row r="279" spans="1:3" x14ac:dyDescent="0.25">
      <c r="A279" s="101"/>
      <c r="C279" s="102"/>
    </row>
    <row r="280" spans="1:3" x14ac:dyDescent="0.25">
      <c r="A280" s="101"/>
      <c r="C280" s="102"/>
    </row>
    <row r="281" spans="1:3" x14ac:dyDescent="0.25">
      <c r="A281" s="101"/>
      <c r="C281" s="102"/>
    </row>
    <row r="282" spans="1:3" x14ac:dyDescent="0.25">
      <c r="A282" s="101"/>
      <c r="C282" s="102"/>
    </row>
    <row r="283" spans="1:3" x14ac:dyDescent="0.25">
      <c r="A283" s="101"/>
      <c r="C283" s="102"/>
    </row>
    <row r="284" spans="1:3" x14ac:dyDescent="0.25">
      <c r="A284" s="101"/>
      <c r="C284" s="102"/>
    </row>
    <row r="285" spans="1:3" x14ac:dyDescent="0.25">
      <c r="A285" s="101"/>
      <c r="C285" s="102"/>
    </row>
    <row r="286" spans="1:3" x14ac:dyDescent="0.25">
      <c r="A286" s="101"/>
      <c r="C286" s="102"/>
    </row>
    <row r="287" spans="1:3" x14ac:dyDescent="0.25">
      <c r="A287" s="101"/>
      <c r="C287" s="102"/>
    </row>
    <row r="288" spans="1:3" x14ac:dyDescent="0.25">
      <c r="A288" s="101"/>
      <c r="C288" s="102"/>
    </row>
    <row r="289" spans="1:3" x14ac:dyDescent="0.25">
      <c r="A289" s="101"/>
      <c r="C289" s="102"/>
    </row>
    <row r="290" spans="1:3" x14ac:dyDescent="0.25">
      <c r="A290" s="101"/>
      <c r="C290" s="102"/>
    </row>
    <row r="291" spans="1:3" x14ac:dyDescent="0.25">
      <c r="A291" s="101"/>
      <c r="C291" s="102"/>
    </row>
    <row r="292" spans="1:3" x14ac:dyDescent="0.25">
      <c r="A292" s="101"/>
      <c r="C292" s="102"/>
    </row>
    <row r="293" spans="1:3" x14ac:dyDescent="0.25">
      <c r="A293" s="101"/>
      <c r="C293" s="102"/>
    </row>
    <row r="294" spans="1:3" x14ac:dyDescent="0.25">
      <c r="A294" s="101"/>
      <c r="C294" s="102"/>
    </row>
    <row r="295" spans="1:3" x14ac:dyDescent="0.25">
      <c r="A295" s="101"/>
      <c r="C295" s="102"/>
    </row>
    <row r="296" spans="1:3" x14ac:dyDescent="0.25">
      <c r="A296" s="101"/>
      <c r="C296" s="102"/>
    </row>
    <row r="297" spans="1:3" x14ac:dyDescent="0.25">
      <c r="A297" s="101"/>
      <c r="C297" s="102"/>
    </row>
    <row r="298" spans="1:3" x14ac:dyDescent="0.25">
      <c r="A298" s="101"/>
      <c r="C298" s="102"/>
    </row>
    <row r="299" spans="1:3" x14ac:dyDescent="0.25">
      <c r="A299" s="101"/>
      <c r="C299" s="102"/>
    </row>
    <row r="300" spans="1:3" x14ac:dyDescent="0.25">
      <c r="A300" s="101"/>
      <c r="C300" s="102"/>
    </row>
    <row r="301" spans="1:3" x14ac:dyDescent="0.25">
      <c r="A301" s="101"/>
      <c r="C301" s="102"/>
    </row>
    <row r="302" spans="1:3" x14ac:dyDescent="0.25">
      <c r="A302" s="101"/>
      <c r="C302" s="102"/>
    </row>
    <row r="303" spans="1:3" x14ac:dyDescent="0.25">
      <c r="A303" s="101"/>
      <c r="C303" s="102"/>
    </row>
    <row r="304" spans="1:3" x14ac:dyDescent="0.25">
      <c r="A304" s="101"/>
      <c r="C304" s="102"/>
    </row>
    <row r="305" spans="1:3" x14ac:dyDescent="0.25">
      <c r="A305" s="101"/>
      <c r="C305" s="102"/>
    </row>
    <row r="306" spans="1:3" x14ac:dyDescent="0.25">
      <c r="A306" s="101"/>
      <c r="C306" s="102"/>
    </row>
    <row r="307" spans="1:3" x14ac:dyDescent="0.25">
      <c r="A307" s="101"/>
      <c r="C307" s="102"/>
    </row>
    <row r="308" spans="1:3" x14ac:dyDescent="0.25">
      <c r="A308" s="101"/>
      <c r="C308" s="102"/>
    </row>
    <row r="309" spans="1:3" x14ac:dyDescent="0.25">
      <c r="A309" s="101"/>
      <c r="C309" s="102"/>
    </row>
    <row r="310" spans="1:3" x14ac:dyDescent="0.25">
      <c r="A310" s="101"/>
      <c r="C310" s="102"/>
    </row>
    <row r="311" spans="1:3" x14ac:dyDescent="0.25">
      <c r="A311" s="101"/>
      <c r="C311" s="102"/>
    </row>
    <row r="312" spans="1:3" x14ac:dyDescent="0.25">
      <c r="A312" s="101"/>
      <c r="C312" s="102"/>
    </row>
    <row r="313" spans="1:3" x14ac:dyDescent="0.25">
      <c r="A313" s="101"/>
      <c r="C313" s="102"/>
    </row>
    <row r="314" spans="1:3" x14ac:dyDescent="0.25">
      <c r="A314" s="101"/>
      <c r="C314" s="102"/>
    </row>
    <row r="315" spans="1:3" x14ac:dyDescent="0.25">
      <c r="A315" s="101"/>
      <c r="C315" s="102"/>
    </row>
    <row r="316" spans="1:3" x14ac:dyDescent="0.25">
      <c r="A316" s="101"/>
      <c r="C316" s="102"/>
    </row>
    <row r="317" spans="1:3" x14ac:dyDescent="0.25">
      <c r="A317" s="101"/>
      <c r="C317" s="102"/>
    </row>
    <row r="318" spans="1:3" x14ac:dyDescent="0.25">
      <c r="A318" s="101"/>
      <c r="C318" s="102"/>
    </row>
    <row r="319" spans="1:3" x14ac:dyDescent="0.25">
      <c r="A319" s="101"/>
      <c r="C319" s="102"/>
    </row>
    <row r="320" spans="1:3" x14ac:dyDescent="0.25">
      <c r="A320" s="101"/>
      <c r="C320" s="102"/>
    </row>
    <row r="321" spans="1:3" x14ac:dyDescent="0.25">
      <c r="A321" s="101"/>
      <c r="C321" s="102"/>
    </row>
    <row r="322" spans="1:3" x14ac:dyDescent="0.25">
      <c r="A322" s="101"/>
      <c r="C322" s="102"/>
    </row>
    <row r="323" spans="1:3" x14ac:dyDescent="0.25">
      <c r="A323" s="101"/>
      <c r="C323" s="102"/>
    </row>
    <row r="324" spans="1:3" x14ac:dyDescent="0.25">
      <c r="A324" s="101"/>
      <c r="C324" s="102"/>
    </row>
    <row r="325" spans="1:3" x14ac:dyDescent="0.25">
      <c r="A325" s="101"/>
      <c r="C325" s="102"/>
    </row>
    <row r="326" spans="1:3" x14ac:dyDescent="0.25">
      <c r="A326" s="101"/>
      <c r="C326" s="102"/>
    </row>
    <row r="327" spans="1:3" x14ac:dyDescent="0.25">
      <c r="A327" s="101"/>
      <c r="C327" s="102"/>
    </row>
    <row r="328" spans="1:3" x14ac:dyDescent="0.25">
      <c r="A328" s="101"/>
      <c r="C328" s="102"/>
    </row>
    <row r="329" spans="1:3" x14ac:dyDescent="0.25">
      <c r="A329" s="101"/>
      <c r="C329" s="102"/>
    </row>
    <row r="330" spans="1:3" x14ac:dyDescent="0.25">
      <c r="A330" s="101"/>
      <c r="C330" s="102"/>
    </row>
    <row r="331" spans="1:3" x14ac:dyDescent="0.25">
      <c r="A331" s="101"/>
      <c r="C331" s="102"/>
    </row>
    <row r="332" spans="1:3" x14ac:dyDescent="0.25">
      <c r="A332" s="101"/>
      <c r="C332" s="102"/>
    </row>
    <row r="333" spans="1:3" x14ac:dyDescent="0.25">
      <c r="A333" s="101"/>
      <c r="C333" s="102"/>
    </row>
    <row r="334" spans="1:3" x14ac:dyDescent="0.25">
      <c r="A334" s="101"/>
      <c r="C334" s="102"/>
    </row>
    <row r="335" spans="1:3" x14ac:dyDescent="0.25">
      <c r="A335" s="101"/>
      <c r="C335" s="102"/>
    </row>
    <row r="336" spans="1:3" x14ac:dyDescent="0.25">
      <c r="A336" s="101"/>
      <c r="C336" s="102"/>
    </row>
    <row r="337" spans="1:3" x14ac:dyDescent="0.25">
      <c r="A337" s="101"/>
      <c r="C337" s="102"/>
    </row>
    <row r="338" spans="1:3" x14ac:dyDescent="0.25">
      <c r="A338" s="101"/>
      <c r="C338" s="102"/>
    </row>
    <row r="339" spans="1:3" x14ac:dyDescent="0.25">
      <c r="A339" s="101"/>
      <c r="C339" s="102"/>
    </row>
    <row r="340" spans="1:3" x14ac:dyDescent="0.25">
      <c r="A340" s="101"/>
      <c r="C340" s="102"/>
    </row>
    <row r="341" spans="1:3" x14ac:dyDescent="0.25">
      <c r="A341" s="101"/>
      <c r="C341" s="102"/>
    </row>
    <row r="342" spans="1:3" x14ac:dyDescent="0.25">
      <c r="A342" s="101"/>
      <c r="C342" s="102"/>
    </row>
    <row r="343" spans="1:3" x14ac:dyDescent="0.25">
      <c r="A343" s="101"/>
      <c r="C343" s="102"/>
    </row>
    <row r="344" spans="1:3" x14ac:dyDescent="0.25">
      <c r="A344" s="101"/>
      <c r="C344" s="102"/>
    </row>
    <row r="345" spans="1:3" x14ac:dyDescent="0.25">
      <c r="A345" s="101"/>
      <c r="C345" s="102"/>
    </row>
    <row r="346" spans="1:3" x14ac:dyDescent="0.25">
      <c r="A346" s="101"/>
      <c r="C346" s="102"/>
    </row>
    <row r="347" spans="1:3" x14ac:dyDescent="0.25">
      <c r="A347" s="101"/>
      <c r="C347" s="102"/>
    </row>
    <row r="348" spans="1:3" x14ac:dyDescent="0.25">
      <c r="A348" s="101"/>
      <c r="C348" s="102"/>
    </row>
    <row r="349" spans="1:3" x14ac:dyDescent="0.25">
      <c r="A349" s="101"/>
      <c r="C349" s="102"/>
    </row>
    <row r="350" spans="1:3" x14ac:dyDescent="0.25">
      <c r="A350" s="101"/>
      <c r="C350" s="102"/>
    </row>
    <row r="351" spans="1:3" x14ac:dyDescent="0.25">
      <c r="A351" s="101"/>
      <c r="C351" s="102"/>
    </row>
    <row r="352" spans="1:3" x14ac:dyDescent="0.25">
      <c r="A352" s="101"/>
      <c r="C352" s="102"/>
    </row>
    <row r="353" spans="1:3" x14ac:dyDescent="0.25">
      <c r="A353" s="101"/>
      <c r="C353" s="102"/>
    </row>
    <row r="354" spans="1:3" x14ac:dyDescent="0.25">
      <c r="A354" s="101"/>
      <c r="C354" s="102"/>
    </row>
    <row r="355" spans="1:3" x14ac:dyDescent="0.25">
      <c r="A355" s="101"/>
      <c r="C355" s="102"/>
    </row>
    <row r="356" spans="1:3" x14ac:dyDescent="0.25">
      <c r="A356" s="101"/>
      <c r="C356" s="102"/>
    </row>
    <row r="357" spans="1:3" x14ac:dyDescent="0.25">
      <c r="A357" s="101"/>
      <c r="C357" s="102"/>
    </row>
    <row r="358" spans="1:3" x14ac:dyDescent="0.25">
      <c r="A358" s="101"/>
      <c r="C358" s="102"/>
    </row>
    <row r="359" spans="1:3" x14ac:dyDescent="0.25">
      <c r="A359" s="101"/>
      <c r="C359" s="102"/>
    </row>
    <row r="360" spans="1:3" x14ac:dyDescent="0.25">
      <c r="A360" s="101"/>
      <c r="C360" s="102"/>
    </row>
    <row r="361" spans="1:3" x14ac:dyDescent="0.25">
      <c r="A361" s="101"/>
      <c r="C361" s="102"/>
    </row>
    <row r="362" spans="1:3" x14ac:dyDescent="0.25">
      <c r="A362" s="101"/>
      <c r="C362" s="102"/>
    </row>
    <row r="363" spans="1:3" x14ac:dyDescent="0.25">
      <c r="A363" s="101"/>
      <c r="C363" s="102"/>
    </row>
    <row r="364" spans="1:3" x14ac:dyDescent="0.25">
      <c r="A364" s="101"/>
      <c r="C364" s="102"/>
    </row>
    <row r="365" spans="1:3" x14ac:dyDescent="0.25">
      <c r="A365" s="101"/>
      <c r="C365" s="102"/>
    </row>
    <row r="366" spans="1:3" x14ac:dyDescent="0.25">
      <c r="A366" s="101"/>
      <c r="C366" s="102"/>
    </row>
    <row r="367" spans="1:3" x14ac:dyDescent="0.25">
      <c r="A367" s="101"/>
      <c r="C367" s="102"/>
    </row>
    <row r="368" spans="1:3" x14ac:dyDescent="0.25">
      <c r="A368" s="101"/>
      <c r="C368" s="102"/>
    </row>
    <row r="369" spans="1:3" x14ac:dyDescent="0.25">
      <c r="A369" s="101"/>
      <c r="C369" s="102"/>
    </row>
    <row r="370" spans="1:3" x14ac:dyDescent="0.25">
      <c r="A370" s="101"/>
      <c r="C370" s="102"/>
    </row>
    <row r="371" spans="1:3" x14ac:dyDescent="0.25">
      <c r="A371" s="101"/>
      <c r="C371" s="102"/>
    </row>
    <row r="372" spans="1:3" x14ac:dyDescent="0.25">
      <c r="A372" s="101"/>
      <c r="C372" s="102"/>
    </row>
    <row r="373" spans="1:3" x14ac:dyDescent="0.25">
      <c r="A373" s="101"/>
      <c r="C373" s="102"/>
    </row>
    <row r="374" spans="1:3" x14ac:dyDescent="0.25">
      <c r="A374" s="101"/>
      <c r="C374" s="102"/>
    </row>
    <row r="375" spans="1:3" x14ac:dyDescent="0.25">
      <c r="A375" s="101"/>
      <c r="C375" s="102"/>
    </row>
    <row r="376" spans="1:3" x14ac:dyDescent="0.25">
      <c r="A376" s="101"/>
      <c r="C376" s="102"/>
    </row>
    <row r="377" spans="1:3" x14ac:dyDescent="0.25">
      <c r="A377" s="101"/>
      <c r="C377" s="102"/>
    </row>
    <row r="378" spans="1:3" x14ac:dyDescent="0.25">
      <c r="A378" s="101"/>
      <c r="C378" s="102"/>
    </row>
    <row r="379" spans="1:3" x14ac:dyDescent="0.25">
      <c r="A379" s="101"/>
      <c r="C379" s="102"/>
    </row>
    <row r="380" spans="1:3" x14ac:dyDescent="0.25">
      <c r="A380" s="101"/>
      <c r="C380" s="102"/>
    </row>
    <row r="381" spans="1:3" x14ac:dyDescent="0.25">
      <c r="A381" s="101"/>
      <c r="C381" s="102"/>
    </row>
    <row r="382" spans="1:3" x14ac:dyDescent="0.25">
      <c r="A382" s="101"/>
      <c r="C382" s="102"/>
    </row>
    <row r="383" spans="1:3" x14ac:dyDescent="0.25">
      <c r="A383" s="101"/>
      <c r="C383" s="102"/>
    </row>
    <row r="384" spans="1:3" x14ac:dyDescent="0.25">
      <c r="A384" s="101"/>
      <c r="C384" s="102"/>
    </row>
    <row r="385" spans="1:3" x14ac:dyDescent="0.25">
      <c r="A385" s="101"/>
      <c r="C385" s="102"/>
    </row>
    <row r="386" spans="1:3" x14ac:dyDescent="0.25">
      <c r="A386" s="101"/>
      <c r="C386" s="102"/>
    </row>
    <row r="387" spans="1:3" x14ac:dyDescent="0.25">
      <c r="A387" s="101"/>
      <c r="C387" s="102"/>
    </row>
    <row r="388" spans="1:3" x14ac:dyDescent="0.25">
      <c r="A388" s="101"/>
      <c r="C388" s="102"/>
    </row>
    <row r="389" spans="1:3" x14ac:dyDescent="0.25">
      <c r="A389" s="101"/>
      <c r="C389" s="102"/>
    </row>
    <row r="390" spans="1:3" x14ac:dyDescent="0.25">
      <c r="A390" s="101"/>
      <c r="C390" s="102"/>
    </row>
    <row r="391" spans="1:3" x14ac:dyDescent="0.25">
      <c r="A391" s="101"/>
      <c r="C391" s="102"/>
    </row>
    <row r="392" spans="1:3" x14ac:dyDescent="0.25">
      <c r="A392" s="101"/>
      <c r="C392" s="102"/>
    </row>
    <row r="393" spans="1:3" x14ac:dyDescent="0.25">
      <c r="A393" s="101"/>
      <c r="C393" s="102"/>
    </row>
    <row r="394" spans="1:3" x14ac:dyDescent="0.25">
      <c r="A394" s="101"/>
      <c r="C394" s="102"/>
    </row>
    <row r="395" spans="1:3" x14ac:dyDescent="0.25">
      <c r="A395" s="101"/>
      <c r="C395" s="102"/>
    </row>
    <row r="396" spans="1:3" x14ac:dyDescent="0.25">
      <c r="A396" s="101"/>
      <c r="C396" s="102"/>
    </row>
    <row r="397" spans="1:3" x14ac:dyDescent="0.25">
      <c r="A397" s="101"/>
      <c r="C397" s="102"/>
    </row>
    <row r="398" spans="1:3" x14ac:dyDescent="0.25">
      <c r="A398" s="101"/>
      <c r="C398" s="102"/>
    </row>
    <row r="399" spans="1:3" x14ac:dyDescent="0.25">
      <c r="A399" s="101"/>
      <c r="C399" s="102"/>
    </row>
    <row r="400" spans="1:3" x14ac:dyDescent="0.25">
      <c r="A400" s="101"/>
      <c r="C400" s="102"/>
    </row>
    <row r="401" spans="1:3" x14ac:dyDescent="0.25">
      <c r="A401" s="101"/>
      <c r="C401" s="102"/>
    </row>
    <row r="402" spans="1:3" x14ac:dyDescent="0.25">
      <c r="A402" s="101"/>
      <c r="C402" s="102"/>
    </row>
    <row r="403" spans="1:3" x14ac:dyDescent="0.25">
      <c r="A403" s="101"/>
      <c r="C403" s="102"/>
    </row>
    <row r="404" spans="1:3" x14ac:dyDescent="0.25">
      <c r="A404" s="101"/>
      <c r="C404" s="102"/>
    </row>
    <row r="405" spans="1:3" x14ac:dyDescent="0.25">
      <c r="A405" s="101"/>
      <c r="C405" s="102"/>
    </row>
    <row r="406" spans="1:3" x14ac:dyDescent="0.25">
      <c r="A406" s="101"/>
      <c r="C406" s="102"/>
    </row>
    <row r="407" spans="1:3" x14ac:dyDescent="0.25">
      <c r="A407" s="101"/>
      <c r="C407" s="102"/>
    </row>
    <row r="408" spans="1:3" x14ac:dyDescent="0.25">
      <c r="A408" s="101"/>
      <c r="C408" s="102"/>
    </row>
    <row r="409" spans="1:3" x14ac:dyDescent="0.25">
      <c r="A409" s="101"/>
      <c r="C409" s="102"/>
    </row>
    <row r="410" spans="1:3" x14ac:dyDescent="0.25">
      <c r="A410" s="101"/>
      <c r="C410" s="102"/>
    </row>
    <row r="411" spans="1:3" x14ac:dyDescent="0.25">
      <c r="A411" s="101"/>
      <c r="C411" s="102"/>
    </row>
    <row r="412" spans="1:3" x14ac:dyDescent="0.25">
      <c r="A412" s="101"/>
      <c r="C412" s="102"/>
    </row>
    <row r="413" spans="1:3" x14ac:dyDescent="0.25">
      <c r="A413" s="101"/>
      <c r="C413" s="102"/>
    </row>
    <row r="414" spans="1:3" x14ac:dyDescent="0.25">
      <c r="A414" s="101"/>
      <c r="C414" s="102"/>
    </row>
    <row r="415" spans="1:3" x14ac:dyDescent="0.25">
      <c r="A415" s="101"/>
      <c r="C415" s="102"/>
    </row>
    <row r="416" spans="1:3" x14ac:dyDescent="0.25">
      <c r="A416" s="101"/>
      <c r="C416" s="102"/>
    </row>
    <row r="417" spans="1:3" x14ac:dyDescent="0.25">
      <c r="A417" s="101"/>
      <c r="C417" s="102"/>
    </row>
    <row r="418" spans="1:3" x14ac:dyDescent="0.25">
      <c r="A418" s="101"/>
      <c r="C418" s="102"/>
    </row>
    <row r="419" spans="1:3" x14ac:dyDescent="0.25">
      <c r="A419" s="101"/>
      <c r="C419" s="102"/>
    </row>
    <row r="420" spans="1:3" x14ac:dyDescent="0.25">
      <c r="A420" s="101"/>
      <c r="C420" s="102"/>
    </row>
    <row r="421" spans="1:3" x14ac:dyDescent="0.25">
      <c r="A421" s="101"/>
      <c r="C421" s="102"/>
    </row>
    <row r="422" spans="1:3" x14ac:dyDescent="0.25">
      <c r="A422" s="101"/>
      <c r="C422" s="102"/>
    </row>
    <row r="423" spans="1:3" x14ac:dyDescent="0.25">
      <c r="A423" s="101"/>
      <c r="C423" s="102"/>
    </row>
    <row r="424" spans="1:3" x14ac:dyDescent="0.25">
      <c r="A424" s="101"/>
      <c r="C424" s="102"/>
    </row>
    <row r="425" spans="1:3" x14ac:dyDescent="0.25">
      <c r="A425" s="101"/>
      <c r="C425" s="102"/>
    </row>
    <row r="426" spans="1:3" x14ac:dyDescent="0.25">
      <c r="A426" s="101"/>
      <c r="C426" s="102"/>
    </row>
    <row r="427" spans="1:3" x14ac:dyDescent="0.25">
      <c r="A427" s="101"/>
      <c r="C427" s="102"/>
    </row>
    <row r="428" spans="1:3" x14ac:dyDescent="0.25">
      <c r="A428" s="101"/>
      <c r="C428" s="102"/>
    </row>
    <row r="429" spans="1:3" x14ac:dyDescent="0.25">
      <c r="A429" s="101"/>
      <c r="C429" s="102"/>
    </row>
    <row r="430" spans="1:3" x14ac:dyDescent="0.25">
      <c r="A430" s="101"/>
      <c r="C430" s="102"/>
    </row>
    <row r="431" spans="1:3" x14ac:dyDescent="0.25">
      <c r="A431" s="101"/>
      <c r="C431" s="102"/>
    </row>
    <row r="432" spans="1:3" x14ac:dyDescent="0.25">
      <c r="A432" s="101"/>
      <c r="C432" s="102"/>
    </row>
    <row r="433" spans="1:3" x14ac:dyDescent="0.25">
      <c r="A433" s="101"/>
      <c r="C433" s="102"/>
    </row>
    <row r="434" spans="1:3" x14ac:dyDescent="0.25">
      <c r="A434" s="101"/>
      <c r="C434" s="102"/>
    </row>
    <row r="435" spans="1:3" x14ac:dyDescent="0.25">
      <c r="A435" s="101"/>
      <c r="C435" s="102"/>
    </row>
    <row r="436" spans="1:3" x14ac:dyDescent="0.25">
      <c r="A436" s="101"/>
      <c r="C436" s="102"/>
    </row>
    <row r="437" spans="1:3" x14ac:dyDescent="0.25">
      <c r="A437" s="101"/>
      <c r="C437" s="102"/>
    </row>
    <row r="438" spans="1:3" x14ac:dyDescent="0.25">
      <c r="A438" s="101"/>
      <c r="C438" s="102"/>
    </row>
    <row r="439" spans="1:3" x14ac:dyDescent="0.25">
      <c r="A439" s="101"/>
      <c r="C439" s="102"/>
    </row>
    <row r="440" spans="1:3" x14ac:dyDescent="0.25">
      <c r="A440" s="101"/>
      <c r="C440" s="102"/>
    </row>
    <row r="441" spans="1:3" x14ac:dyDescent="0.25">
      <c r="A441" s="101"/>
      <c r="C441" s="102"/>
    </row>
    <row r="442" spans="1:3" x14ac:dyDescent="0.25">
      <c r="A442" s="101"/>
      <c r="C442" s="102"/>
    </row>
    <row r="443" spans="1:3" x14ac:dyDescent="0.25">
      <c r="A443" s="101"/>
      <c r="C443" s="102"/>
    </row>
    <row r="444" spans="1:3" x14ac:dyDescent="0.25">
      <c r="A444" s="101"/>
      <c r="C444" s="102"/>
    </row>
    <row r="445" spans="1:3" x14ac:dyDescent="0.25">
      <c r="A445" s="101"/>
      <c r="C445" s="102"/>
    </row>
    <row r="446" spans="1:3" x14ac:dyDescent="0.25">
      <c r="A446" s="101"/>
      <c r="C446" s="102"/>
    </row>
    <row r="447" spans="1:3" x14ac:dyDescent="0.25">
      <c r="A447" s="101"/>
      <c r="C447" s="102"/>
    </row>
    <row r="448" spans="1:3" x14ac:dyDescent="0.25">
      <c r="A448" s="101"/>
      <c r="C448" s="102"/>
    </row>
    <row r="449" spans="1:3" x14ac:dyDescent="0.25">
      <c r="A449" s="101"/>
      <c r="C449" s="102"/>
    </row>
    <row r="450" spans="1:3" x14ac:dyDescent="0.25">
      <c r="A450" s="101"/>
      <c r="C450" s="102"/>
    </row>
    <row r="451" spans="1:3" x14ac:dyDescent="0.25">
      <c r="A451" s="101"/>
      <c r="C451" s="102"/>
    </row>
    <row r="452" spans="1:3" x14ac:dyDescent="0.25">
      <c r="A452" s="101"/>
      <c r="C452" s="102"/>
    </row>
    <row r="453" spans="1:3" x14ac:dyDescent="0.25">
      <c r="A453" s="101"/>
      <c r="C453" s="102"/>
    </row>
    <row r="454" spans="1:3" x14ac:dyDescent="0.25">
      <c r="A454" s="101"/>
      <c r="C454" s="102"/>
    </row>
    <row r="455" spans="1:3" x14ac:dyDescent="0.25">
      <c r="A455" s="101"/>
      <c r="C455" s="102"/>
    </row>
    <row r="456" spans="1:3" x14ac:dyDescent="0.25">
      <c r="A456" s="101"/>
      <c r="C456" s="102"/>
    </row>
    <row r="457" spans="1:3" x14ac:dyDescent="0.25">
      <c r="A457" s="101"/>
      <c r="C457" s="102"/>
    </row>
    <row r="458" spans="1:3" x14ac:dyDescent="0.25">
      <c r="A458" s="101"/>
      <c r="C458" s="102"/>
    </row>
    <row r="459" spans="1:3" x14ac:dyDescent="0.25">
      <c r="A459" s="101"/>
      <c r="C459" s="102"/>
    </row>
    <row r="460" spans="1:3" x14ac:dyDescent="0.25">
      <c r="A460" s="101"/>
      <c r="C460" s="102"/>
    </row>
    <row r="461" spans="1:3" x14ac:dyDescent="0.25">
      <c r="A461" s="101"/>
      <c r="C461" s="102"/>
    </row>
    <row r="462" spans="1:3" x14ac:dyDescent="0.25">
      <c r="A462" s="101"/>
      <c r="C462" s="102"/>
    </row>
    <row r="463" spans="1:3" x14ac:dyDescent="0.25">
      <c r="A463" s="101"/>
      <c r="C463" s="102"/>
    </row>
    <row r="464" spans="1:3" x14ac:dyDescent="0.25">
      <c r="A464" s="101"/>
      <c r="C464" s="102"/>
    </row>
    <row r="465" spans="1:3" x14ac:dyDescent="0.25">
      <c r="A465" s="101"/>
      <c r="C465" s="102"/>
    </row>
    <row r="466" spans="1:3" x14ac:dyDescent="0.25">
      <c r="A466" s="101"/>
      <c r="C466" s="102"/>
    </row>
    <row r="467" spans="1:3" x14ac:dyDescent="0.25">
      <c r="A467" s="101"/>
      <c r="C467" s="102"/>
    </row>
    <row r="468" spans="1:3" x14ac:dyDescent="0.25">
      <c r="A468" s="101"/>
      <c r="C468" s="102"/>
    </row>
    <row r="469" spans="1:3" x14ac:dyDescent="0.25">
      <c r="A469" s="101"/>
      <c r="C469" s="102"/>
    </row>
    <row r="470" spans="1:3" x14ac:dyDescent="0.25">
      <c r="A470" s="101"/>
      <c r="C470" s="102"/>
    </row>
    <row r="471" spans="1:3" x14ac:dyDescent="0.25">
      <c r="A471" s="101"/>
      <c r="C471" s="102"/>
    </row>
    <row r="472" spans="1:3" x14ac:dyDescent="0.25">
      <c r="A472" s="101"/>
      <c r="C472" s="102"/>
    </row>
    <row r="473" spans="1:3" x14ac:dyDescent="0.25">
      <c r="A473" s="101"/>
      <c r="C473" s="102"/>
    </row>
    <row r="474" spans="1:3" x14ac:dyDescent="0.25">
      <c r="A474" s="101"/>
      <c r="C474" s="102"/>
    </row>
    <row r="475" spans="1:3" x14ac:dyDescent="0.25">
      <c r="A475" s="101"/>
      <c r="C475" s="102"/>
    </row>
    <row r="476" spans="1:3" x14ac:dyDescent="0.25">
      <c r="A476" s="101"/>
      <c r="C476" s="102"/>
    </row>
    <row r="477" spans="1:3" x14ac:dyDescent="0.25">
      <c r="A477" s="101"/>
      <c r="C477" s="102"/>
    </row>
    <row r="478" spans="1:3" x14ac:dyDescent="0.25">
      <c r="A478" s="101"/>
      <c r="C478" s="102"/>
    </row>
    <row r="479" spans="1:3" x14ac:dyDescent="0.25">
      <c r="A479" s="101"/>
      <c r="C479" s="102"/>
    </row>
    <row r="480" spans="1:3" x14ac:dyDescent="0.25">
      <c r="A480" s="101"/>
      <c r="C480" s="102"/>
    </row>
    <row r="481" spans="1:3" x14ac:dyDescent="0.25">
      <c r="A481" s="101"/>
      <c r="C481" s="102"/>
    </row>
    <row r="482" spans="1:3" x14ac:dyDescent="0.25">
      <c r="A482" s="101"/>
      <c r="C482" s="102"/>
    </row>
    <row r="483" spans="1:3" x14ac:dyDescent="0.25">
      <c r="A483" s="101"/>
      <c r="C483" s="102"/>
    </row>
    <row r="484" spans="1:3" x14ac:dyDescent="0.25">
      <c r="A484" s="101"/>
      <c r="C484" s="102"/>
    </row>
    <row r="485" spans="1:3" x14ac:dyDescent="0.25">
      <c r="A485" s="101"/>
      <c r="C485" s="102"/>
    </row>
    <row r="486" spans="1:3" x14ac:dyDescent="0.25">
      <c r="A486" s="101"/>
      <c r="C486" s="102"/>
    </row>
    <row r="487" spans="1:3" x14ac:dyDescent="0.25">
      <c r="A487" s="101"/>
      <c r="C487" s="102"/>
    </row>
    <row r="488" spans="1:3" x14ac:dyDescent="0.25">
      <c r="A488" s="101"/>
      <c r="C488" s="102"/>
    </row>
    <row r="489" spans="1:3" x14ac:dyDescent="0.25">
      <c r="A489" s="101"/>
      <c r="C489" s="102"/>
    </row>
    <row r="490" spans="1:3" x14ac:dyDescent="0.25">
      <c r="A490" s="101"/>
      <c r="C490" s="102"/>
    </row>
    <row r="491" spans="1:3" x14ac:dyDescent="0.25">
      <c r="A491" s="101"/>
      <c r="C491" s="102"/>
    </row>
    <row r="492" spans="1:3" x14ac:dyDescent="0.25">
      <c r="A492" s="101"/>
      <c r="C492" s="102"/>
    </row>
    <row r="493" spans="1:3" x14ac:dyDescent="0.25">
      <c r="A493" s="101"/>
      <c r="C493" s="102"/>
    </row>
    <row r="494" spans="1:3" x14ac:dyDescent="0.25">
      <c r="A494" s="101"/>
      <c r="C494" s="102"/>
    </row>
    <row r="495" spans="1:3" x14ac:dyDescent="0.25">
      <c r="A495" s="101"/>
      <c r="C495" s="102"/>
    </row>
    <row r="496" spans="1:3" x14ac:dyDescent="0.25">
      <c r="A496" s="101"/>
      <c r="C496" s="102"/>
    </row>
    <row r="497" spans="1:3" x14ac:dyDescent="0.25">
      <c r="A497" s="101"/>
      <c r="C497" s="102"/>
    </row>
    <row r="498" spans="1:3" x14ac:dyDescent="0.25">
      <c r="A498" s="101"/>
      <c r="C498" s="102"/>
    </row>
    <row r="499" spans="1:3" x14ac:dyDescent="0.25">
      <c r="A499" s="101"/>
      <c r="C499" s="102"/>
    </row>
    <row r="500" spans="1:3" x14ac:dyDescent="0.25">
      <c r="A500" s="101"/>
      <c r="C500" s="102"/>
    </row>
    <row r="501" spans="1:3" x14ac:dyDescent="0.25">
      <c r="A501" s="101"/>
      <c r="C501" s="102"/>
    </row>
    <row r="502" spans="1:3" x14ac:dyDescent="0.25">
      <c r="A502" s="101"/>
      <c r="C502" s="102"/>
    </row>
    <row r="503" spans="1:3" x14ac:dyDescent="0.25">
      <c r="A503" s="101"/>
      <c r="C503" s="102"/>
    </row>
    <row r="504" spans="1:3" x14ac:dyDescent="0.25">
      <c r="A504" s="101"/>
      <c r="C504" s="102"/>
    </row>
    <row r="505" spans="1:3" x14ac:dyDescent="0.25">
      <c r="A505" s="101"/>
      <c r="C505" s="102"/>
    </row>
    <row r="506" spans="1:3" x14ac:dyDescent="0.25">
      <c r="A506" s="101"/>
      <c r="C506" s="102"/>
    </row>
    <row r="507" spans="1:3" x14ac:dyDescent="0.25">
      <c r="A507" s="101"/>
      <c r="C507" s="102"/>
    </row>
    <row r="508" spans="1:3" x14ac:dyDescent="0.25">
      <c r="A508" s="101"/>
      <c r="C508" s="102"/>
    </row>
    <row r="509" spans="1:3" x14ac:dyDescent="0.25">
      <c r="A509" s="101"/>
      <c r="C509" s="102"/>
    </row>
    <row r="510" spans="1:3" x14ac:dyDescent="0.25">
      <c r="A510" s="101"/>
      <c r="C510" s="102"/>
    </row>
    <row r="511" spans="1:3" x14ac:dyDescent="0.25">
      <c r="A511" s="101"/>
      <c r="C511" s="102"/>
    </row>
    <row r="512" spans="1:3" x14ac:dyDescent="0.25">
      <c r="A512" s="101"/>
      <c r="C512" s="102"/>
    </row>
    <row r="513" spans="1:3" x14ac:dyDescent="0.25">
      <c r="A513" s="101"/>
      <c r="C513" s="102"/>
    </row>
    <row r="514" spans="1:3" x14ac:dyDescent="0.25">
      <c r="A514" s="101"/>
      <c r="C514" s="102"/>
    </row>
    <row r="515" spans="1:3" x14ac:dyDescent="0.25">
      <c r="A515" s="101"/>
      <c r="C515" s="102"/>
    </row>
    <row r="516" spans="1:3" x14ac:dyDescent="0.25">
      <c r="A516" s="101"/>
      <c r="C516" s="102"/>
    </row>
    <row r="517" spans="1:3" x14ac:dyDescent="0.25">
      <c r="A517" s="101"/>
      <c r="C517" s="102"/>
    </row>
    <row r="518" spans="1:3" x14ac:dyDescent="0.25">
      <c r="A518" s="101"/>
      <c r="C518" s="102"/>
    </row>
    <row r="519" spans="1:3" x14ac:dyDescent="0.25">
      <c r="A519" s="101"/>
      <c r="C519" s="102"/>
    </row>
    <row r="520" spans="1:3" x14ac:dyDescent="0.25">
      <c r="A520" s="101"/>
      <c r="C520" s="102"/>
    </row>
    <row r="521" spans="1:3" x14ac:dyDescent="0.25">
      <c r="A521" s="101"/>
      <c r="C521" s="102"/>
    </row>
    <row r="522" spans="1:3" x14ac:dyDescent="0.25">
      <c r="A522" s="101"/>
      <c r="C522" s="102"/>
    </row>
    <row r="523" spans="1:3" x14ac:dyDescent="0.25">
      <c r="A523" s="101"/>
      <c r="C523" s="102"/>
    </row>
    <row r="524" spans="1:3" x14ac:dyDescent="0.25">
      <c r="A524" s="101"/>
      <c r="C524" s="102"/>
    </row>
    <row r="525" spans="1:3" x14ac:dyDescent="0.25">
      <c r="A525" s="101"/>
      <c r="C525" s="102"/>
    </row>
    <row r="526" spans="1:3" x14ac:dyDescent="0.25">
      <c r="A526" s="101"/>
      <c r="C526" s="102"/>
    </row>
    <row r="527" spans="1:3" x14ac:dyDescent="0.25">
      <c r="A527" s="101"/>
      <c r="C527" s="102"/>
    </row>
    <row r="528" spans="1:3" x14ac:dyDescent="0.25">
      <c r="A528" s="101"/>
      <c r="C528" s="102"/>
    </row>
    <row r="529" spans="1:3" x14ac:dyDescent="0.25">
      <c r="A529" s="101"/>
      <c r="C529" s="102"/>
    </row>
    <row r="530" spans="1:3" x14ac:dyDescent="0.25">
      <c r="A530" s="101"/>
      <c r="C530" s="102"/>
    </row>
    <row r="531" spans="1:3" x14ac:dyDescent="0.25">
      <c r="A531" s="101"/>
      <c r="C531" s="102"/>
    </row>
    <row r="532" spans="1:3" x14ac:dyDescent="0.25">
      <c r="A532" s="101"/>
      <c r="C532" s="102"/>
    </row>
    <row r="533" spans="1:3" x14ac:dyDescent="0.25">
      <c r="A533" s="101"/>
      <c r="C533" s="102"/>
    </row>
    <row r="534" spans="1:3" x14ac:dyDescent="0.25">
      <c r="A534" s="101"/>
      <c r="C534" s="102"/>
    </row>
    <row r="535" spans="1:3" x14ac:dyDescent="0.25">
      <c r="A535" s="101"/>
      <c r="C535" s="102"/>
    </row>
    <row r="536" spans="1:3" x14ac:dyDescent="0.25">
      <c r="A536" s="101"/>
      <c r="C536" s="102"/>
    </row>
    <row r="537" spans="1:3" x14ac:dyDescent="0.25">
      <c r="A537" s="101"/>
      <c r="C537" s="102"/>
    </row>
    <row r="538" spans="1:3" x14ac:dyDescent="0.25">
      <c r="A538" s="101"/>
      <c r="C538" s="102"/>
    </row>
    <row r="539" spans="1:3" x14ac:dyDescent="0.25">
      <c r="A539" s="101"/>
      <c r="C539" s="102"/>
    </row>
    <row r="540" spans="1:3" x14ac:dyDescent="0.25">
      <c r="A540" s="101"/>
      <c r="C540" s="102"/>
    </row>
    <row r="541" spans="1:3" x14ac:dyDescent="0.25">
      <c r="A541" s="101"/>
      <c r="C541" s="102"/>
    </row>
    <row r="542" spans="1:3" x14ac:dyDescent="0.25">
      <c r="A542" s="101"/>
      <c r="C542" s="102"/>
    </row>
    <row r="543" spans="1:3" x14ac:dyDescent="0.25">
      <c r="A543" s="101"/>
      <c r="C543" s="102"/>
    </row>
    <row r="544" spans="1:3" x14ac:dyDescent="0.25">
      <c r="A544" s="101"/>
      <c r="C544" s="102"/>
    </row>
    <row r="545" spans="1:3" x14ac:dyDescent="0.25">
      <c r="A545" s="101"/>
      <c r="C545" s="102"/>
    </row>
    <row r="546" spans="1:3" x14ac:dyDescent="0.25">
      <c r="A546" s="101"/>
      <c r="C546" s="102"/>
    </row>
    <row r="547" spans="1:3" x14ac:dyDescent="0.25">
      <c r="A547" s="101"/>
      <c r="C547" s="102"/>
    </row>
    <row r="548" spans="1:3" x14ac:dyDescent="0.25">
      <c r="A548" s="101"/>
      <c r="C548" s="102"/>
    </row>
    <row r="549" spans="1:3" x14ac:dyDescent="0.25">
      <c r="A549" s="101"/>
      <c r="C549" s="102"/>
    </row>
    <row r="550" spans="1:3" x14ac:dyDescent="0.25">
      <c r="A550" s="101"/>
      <c r="C550" s="102"/>
    </row>
    <row r="551" spans="1:3" x14ac:dyDescent="0.25">
      <c r="A551" s="101"/>
      <c r="C551" s="102"/>
    </row>
    <row r="552" spans="1:3" x14ac:dyDescent="0.25">
      <c r="A552" s="101"/>
      <c r="C552" s="102"/>
    </row>
    <row r="553" spans="1:3" x14ac:dyDescent="0.25">
      <c r="A553" s="101"/>
      <c r="C553" s="102"/>
    </row>
    <row r="554" spans="1:3" x14ac:dyDescent="0.25">
      <c r="A554" s="101"/>
      <c r="C554" s="102"/>
    </row>
    <row r="555" spans="1:3" x14ac:dyDescent="0.25">
      <c r="A555" s="101"/>
      <c r="C555" s="102"/>
    </row>
    <row r="556" spans="1:3" x14ac:dyDescent="0.25">
      <c r="A556" s="101"/>
      <c r="C556" s="102"/>
    </row>
    <row r="557" spans="1:3" x14ac:dyDescent="0.25">
      <c r="A557" s="101"/>
      <c r="C557" s="102"/>
    </row>
    <row r="558" spans="1:3" x14ac:dyDescent="0.25">
      <c r="A558" s="101"/>
      <c r="C558" s="102"/>
    </row>
    <row r="559" spans="1:3" x14ac:dyDescent="0.25">
      <c r="A559" s="101"/>
      <c r="C559" s="102"/>
    </row>
    <row r="560" spans="1:3" x14ac:dyDescent="0.25">
      <c r="A560" s="101"/>
      <c r="C560" s="102"/>
    </row>
    <row r="561" spans="1:3" x14ac:dyDescent="0.25">
      <c r="A561" s="101"/>
      <c r="C561" s="102"/>
    </row>
    <row r="562" spans="1:3" x14ac:dyDescent="0.25">
      <c r="A562" s="101"/>
      <c r="C562" s="102"/>
    </row>
    <row r="563" spans="1:3" x14ac:dyDescent="0.25">
      <c r="A563" s="101"/>
      <c r="C563" s="102"/>
    </row>
    <row r="564" spans="1:3" x14ac:dyDescent="0.25">
      <c r="A564" s="101"/>
      <c r="C564" s="102"/>
    </row>
    <row r="565" spans="1:3" x14ac:dyDescent="0.25">
      <c r="A565" s="101"/>
      <c r="C565" s="102"/>
    </row>
    <row r="566" spans="1:3" x14ac:dyDescent="0.25">
      <c r="A566" s="101"/>
      <c r="C566" s="102"/>
    </row>
    <row r="567" spans="1:3" x14ac:dyDescent="0.25">
      <c r="A567" s="101"/>
      <c r="C567" s="102"/>
    </row>
    <row r="568" spans="1:3" x14ac:dyDescent="0.25">
      <c r="A568" s="101"/>
      <c r="C568" s="102"/>
    </row>
    <row r="569" spans="1:3" x14ac:dyDescent="0.25">
      <c r="A569" s="101"/>
      <c r="C569" s="102"/>
    </row>
    <row r="570" spans="1:3" x14ac:dyDescent="0.25">
      <c r="A570" s="101"/>
      <c r="C570" s="102"/>
    </row>
    <row r="571" spans="1:3" x14ac:dyDescent="0.25">
      <c r="A571" s="101"/>
      <c r="C571" s="102"/>
    </row>
    <row r="572" spans="1:3" x14ac:dyDescent="0.25">
      <c r="A572" s="101"/>
      <c r="C572" s="102"/>
    </row>
    <row r="573" spans="1:3" x14ac:dyDescent="0.25">
      <c r="A573" s="101"/>
      <c r="C573" s="102"/>
    </row>
    <row r="574" spans="1:3" x14ac:dyDescent="0.25">
      <c r="A574" s="101"/>
      <c r="C574" s="102"/>
    </row>
    <row r="575" spans="1:3" x14ac:dyDescent="0.25">
      <c r="A575" s="101"/>
      <c r="C575" s="102"/>
    </row>
    <row r="576" spans="1:3" x14ac:dyDescent="0.25">
      <c r="A576" s="101"/>
      <c r="C576" s="102"/>
    </row>
    <row r="577" spans="1:3" x14ac:dyDescent="0.25">
      <c r="A577" s="101"/>
      <c r="C577" s="102"/>
    </row>
    <row r="578" spans="1:3" x14ac:dyDescent="0.25">
      <c r="A578" s="101"/>
      <c r="C578" s="102"/>
    </row>
    <row r="579" spans="1:3" x14ac:dyDescent="0.25">
      <c r="A579" s="101"/>
      <c r="C579" s="102"/>
    </row>
    <row r="580" spans="1:3" x14ac:dyDescent="0.25">
      <c r="A580" s="101"/>
      <c r="C580" s="102"/>
    </row>
    <row r="581" spans="1:3" x14ac:dyDescent="0.25">
      <c r="A581" s="101"/>
      <c r="C581" s="102"/>
    </row>
    <row r="582" spans="1:3" x14ac:dyDescent="0.25">
      <c r="A582" s="101"/>
      <c r="C582" s="102"/>
    </row>
    <row r="583" spans="1:3" x14ac:dyDescent="0.25">
      <c r="A583" s="101"/>
      <c r="C583" s="102"/>
    </row>
    <row r="584" spans="1:3" x14ac:dyDescent="0.25">
      <c r="A584" s="101"/>
      <c r="C584" s="102"/>
    </row>
    <row r="585" spans="1:3" x14ac:dyDescent="0.25">
      <c r="A585" s="101"/>
      <c r="C585" s="102"/>
    </row>
    <row r="586" spans="1:3" x14ac:dyDescent="0.25">
      <c r="A586" s="101"/>
      <c r="C586" s="102"/>
    </row>
    <row r="587" spans="1:3" x14ac:dyDescent="0.25">
      <c r="A587" s="101"/>
      <c r="C587" s="102"/>
    </row>
    <row r="588" spans="1:3" x14ac:dyDescent="0.25">
      <c r="A588" s="101"/>
      <c r="C588" s="102"/>
    </row>
    <row r="589" spans="1:3" x14ac:dyDescent="0.25">
      <c r="A589" s="101"/>
      <c r="C589" s="102"/>
    </row>
    <row r="590" spans="1:3" x14ac:dyDescent="0.25">
      <c r="A590" s="101"/>
      <c r="C590" s="102"/>
    </row>
    <row r="591" spans="1:3" x14ac:dyDescent="0.25">
      <c r="A591" s="101"/>
      <c r="C591" s="102"/>
    </row>
    <row r="592" spans="1:3" x14ac:dyDescent="0.25">
      <c r="A592" s="101"/>
      <c r="C592" s="102"/>
    </row>
    <row r="593" spans="1:3" x14ac:dyDescent="0.25">
      <c r="A593" s="101"/>
      <c r="C593" s="102"/>
    </row>
    <row r="594" spans="1:3" x14ac:dyDescent="0.25">
      <c r="A594" s="101"/>
      <c r="C594" s="102"/>
    </row>
    <row r="595" spans="1:3" x14ac:dyDescent="0.25">
      <c r="A595" s="101"/>
      <c r="C595" s="102"/>
    </row>
    <row r="596" spans="1:3" x14ac:dyDescent="0.25">
      <c r="A596" s="101"/>
      <c r="C596" s="102"/>
    </row>
    <row r="597" spans="1:3" x14ac:dyDescent="0.25">
      <c r="A597" s="101"/>
      <c r="C597" s="102"/>
    </row>
    <row r="598" spans="1:3" x14ac:dyDescent="0.25">
      <c r="A598" s="101"/>
      <c r="C598" s="102"/>
    </row>
    <row r="599" spans="1:3" x14ac:dyDescent="0.25">
      <c r="A599" s="101"/>
      <c r="C599" s="102"/>
    </row>
    <row r="600" spans="1:3" x14ac:dyDescent="0.25">
      <c r="A600" s="101"/>
      <c r="C600" s="102"/>
    </row>
    <row r="601" spans="1:3" x14ac:dyDescent="0.25">
      <c r="A601" s="101"/>
      <c r="C601" s="102"/>
    </row>
    <row r="602" spans="1:3" x14ac:dyDescent="0.25">
      <c r="A602" s="101"/>
      <c r="C602" s="102"/>
    </row>
    <row r="603" spans="1:3" x14ac:dyDescent="0.25">
      <c r="A603" s="101"/>
      <c r="C603" s="102"/>
    </row>
    <row r="604" spans="1:3" x14ac:dyDescent="0.25">
      <c r="A604" s="101"/>
      <c r="C604" s="102"/>
    </row>
    <row r="605" spans="1:3" x14ac:dyDescent="0.25">
      <c r="A605" s="101"/>
      <c r="C605" s="102"/>
    </row>
    <row r="606" spans="1:3" x14ac:dyDescent="0.25">
      <c r="A606" s="101"/>
      <c r="C606" s="102"/>
    </row>
    <row r="607" spans="1:3" x14ac:dyDescent="0.25">
      <c r="A607" s="101"/>
      <c r="C607" s="102"/>
    </row>
    <row r="608" spans="1:3" x14ac:dyDescent="0.25">
      <c r="A608" s="101"/>
      <c r="C608" s="102"/>
    </row>
    <row r="609" spans="1:3" x14ac:dyDescent="0.25">
      <c r="A609" s="101"/>
      <c r="C609" s="102"/>
    </row>
    <row r="610" spans="1:3" x14ac:dyDescent="0.25">
      <c r="A610" s="101"/>
      <c r="C610" s="102"/>
    </row>
    <row r="611" spans="1:3" x14ac:dyDescent="0.25">
      <c r="A611" s="101"/>
      <c r="C611" s="102"/>
    </row>
    <row r="612" spans="1:3" x14ac:dyDescent="0.25">
      <c r="A612" s="101"/>
      <c r="C612" s="102"/>
    </row>
    <row r="613" spans="1:3" x14ac:dyDescent="0.25">
      <c r="A613" s="101"/>
      <c r="C613" s="102"/>
    </row>
    <row r="614" spans="1:3" x14ac:dyDescent="0.25">
      <c r="A614" s="101"/>
      <c r="C614" s="102"/>
    </row>
    <row r="615" spans="1:3" x14ac:dyDescent="0.25">
      <c r="A615" s="101"/>
      <c r="C615" s="102"/>
    </row>
    <row r="616" spans="1:3" x14ac:dyDescent="0.25">
      <c r="A616" s="101"/>
      <c r="C616" s="102"/>
    </row>
    <row r="617" spans="1:3" x14ac:dyDescent="0.25">
      <c r="A617" s="101"/>
      <c r="C617" s="102"/>
    </row>
    <row r="618" spans="1:3" x14ac:dyDescent="0.25">
      <c r="A618" s="101"/>
      <c r="C618" s="102"/>
    </row>
    <row r="619" spans="1:3" x14ac:dyDescent="0.25">
      <c r="A619" s="101"/>
      <c r="C619" s="102"/>
    </row>
    <row r="620" spans="1:3" x14ac:dyDescent="0.25">
      <c r="A620" s="101"/>
      <c r="C620" s="102"/>
    </row>
    <row r="621" spans="1:3" x14ac:dyDescent="0.25">
      <c r="A621" s="101"/>
      <c r="C621" s="102"/>
    </row>
    <row r="622" spans="1:3" x14ac:dyDescent="0.25">
      <c r="A622" s="101"/>
      <c r="C622" s="102"/>
    </row>
    <row r="623" spans="1:3" x14ac:dyDescent="0.25">
      <c r="A623" s="101"/>
      <c r="C623" s="102"/>
    </row>
    <row r="624" spans="1:3" x14ac:dyDescent="0.25">
      <c r="A624" s="101"/>
      <c r="C624" s="102"/>
    </row>
    <row r="625" spans="1:3" x14ac:dyDescent="0.25">
      <c r="A625" s="101"/>
      <c r="C625" s="102"/>
    </row>
    <row r="626" spans="1:3" x14ac:dyDescent="0.25">
      <c r="A626" s="101"/>
      <c r="C626" s="102"/>
    </row>
    <row r="627" spans="1:3" x14ac:dyDescent="0.25">
      <c r="A627" s="101"/>
      <c r="C627" s="102"/>
    </row>
    <row r="628" spans="1:3" x14ac:dyDescent="0.25">
      <c r="A628" s="101"/>
      <c r="C628" s="102"/>
    </row>
    <row r="629" spans="1:3" x14ac:dyDescent="0.25">
      <c r="A629" s="101"/>
      <c r="C629" s="102"/>
    </row>
    <row r="630" spans="1:3" x14ac:dyDescent="0.25">
      <c r="A630" s="101"/>
      <c r="C630" s="102"/>
    </row>
    <row r="631" spans="1:3" x14ac:dyDescent="0.25">
      <c r="A631" s="101"/>
      <c r="C631" s="102"/>
    </row>
    <row r="632" spans="1:3" x14ac:dyDescent="0.25">
      <c r="A632" s="101"/>
      <c r="C632" s="102"/>
    </row>
    <row r="633" spans="1:3" x14ac:dyDescent="0.25">
      <c r="A633" s="101"/>
      <c r="C633" s="102"/>
    </row>
    <row r="634" spans="1:3" x14ac:dyDescent="0.25">
      <c r="A634" s="101"/>
      <c r="C634" s="102"/>
    </row>
    <row r="635" spans="1:3" x14ac:dyDescent="0.25">
      <c r="A635" s="101"/>
      <c r="C635" s="102"/>
    </row>
    <row r="636" spans="1:3" x14ac:dyDescent="0.25">
      <c r="A636" s="101"/>
      <c r="C636" s="102"/>
    </row>
    <row r="637" spans="1:3" x14ac:dyDescent="0.25">
      <c r="A637" s="101"/>
      <c r="C637" s="102"/>
    </row>
    <row r="638" spans="1:3" x14ac:dyDescent="0.25">
      <c r="A638" s="101"/>
      <c r="C638" s="102"/>
    </row>
    <row r="639" spans="1:3" x14ac:dyDescent="0.25">
      <c r="A639" s="101"/>
      <c r="C639" s="102"/>
    </row>
    <row r="640" spans="1:3" x14ac:dyDescent="0.25">
      <c r="A640" s="101"/>
      <c r="C640" s="102"/>
    </row>
    <row r="641" spans="1:3" x14ac:dyDescent="0.25">
      <c r="A641" s="101"/>
      <c r="C641" s="102"/>
    </row>
    <row r="642" spans="1:3" x14ac:dyDescent="0.25">
      <c r="A642" s="101"/>
      <c r="C642" s="102"/>
    </row>
    <row r="643" spans="1:3" x14ac:dyDescent="0.25">
      <c r="A643" s="101"/>
      <c r="C643" s="102"/>
    </row>
    <row r="644" spans="1:3" x14ac:dyDescent="0.25">
      <c r="A644" s="101"/>
      <c r="C644" s="102"/>
    </row>
    <row r="645" spans="1:3" x14ac:dyDescent="0.25">
      <c r="A645" s="101"/>
      <c r="C645" s="102"/>
    </row>
    <row r="646" spans="1:3" x14ac:dyDescent="0.25">
      <c r="A646" s="101"/>
      <c r="C646" s="102"/>
    </row>
    <row r="647" spans="1:3" x14ac:dyDescent="0.25">
      <c r="A647" s="101"/>
      <c r="C647" s="102"/>
    </row>
    <row r="648" spans="1:3" x14ac:dyDescent="0.25">
      <c r="A648" s="101"/>
      <c r="C648" s="102"/>
    </row>
    <row r="649" spans="1:3" x14ac:dyDescent="0.25">
      <c r="A649" s="101"/>
      <c r="C649" s="102"/>
    </row>
    <row r="650" spans="1:3" x14ac:dyDescent="0.25">
      <c r="A650" s="101"/>
      <c r="C650" s="102"/>
    </row>
    <row r="651" spans="1:3" x14ac:dyDescent="0.25">
      <c r="A651" s="101"/>
      <c r="C651" s="102"/>
    </row>
    <row r="652" spans="1:3" x14ac:dyDescent="0.25">
      <c r="A652" s="101"/>
      <c r="C652" s="102"/>
    </row>
    <row r="653" spans="1:3" x14ac:dyDescent="0.25">
      <c r="A653" s="101"/>
      <c r="C653" s="102"/>
    </row>
    <row r="654" spans="1:3" x14ac:dyDescent="0.25">
      <c r="A654" s="101"/>
      <c r="C654" s="102"/>
    </row>
    <row r="655" spans="1:3" x14ac:dyDescent="0.25">
      <c r="A655" s="101"/>
      <c r="C655" s="102"/>
    </row>
    <row r="656" spans="1:3" x14ac:dyDescent="0.25">
      <c r="A656" s="101"/>
      <c r="C656" s="102"/>
    </row>
    <row r="657" spans="1:3" x14ac:dyDescent="0.25">
      <c r="A657" s="101"/>
      <c r="C657" s="102"/>
    </row>
    <row r="658" spans="1:3" x14ac:dyDescent="0.25">
      <c r="A658" s="101"/>
      <c r="C658" s="102"/>
    </row>
    <row r="659" spans="1:3" x14ac:dyDescent="0.25">
      <c r="A659" s="101"/>
      <c r="C659" s="102"/>
    </row>
    <row r="660" spans="1:3" x14ac:dyDescent="0.25">
      <c r="A660" s="101"/>
      <c r="C660" s="102"/>
    </row>
    <row r="661" spans="1:3" x14ac:dyDescent="0.25">
      <c r="A661" s="101"/>
      <c r="C661" s="102"/>
    </row>
    <row r="662" spans="1:3" x14ac:dyDescent="0.25">
      <c r="A662" s="101"/>
      <c r="C662" s="102"/>
    </row>
    <row r="663" spans="1:3" x14ac:dyDescent="0.25">
      <c r="A663" s="101"/>
      <c r="C663" s="102"/>
    </row>
    <row r="664" spans="1:3" x14ac:dyDescent="0.25">
      <c r="A664" s="101"/>
      <c r="C664" s="102"/>
    </row>
    <row r="665" spans="1:3" x14ac:dyDescent="0.25">
      <c r="A665" s="101"/>
      <c r="C665" s="102"/>
    </row>
    <row r="666" spans="1:3" x14ac:dyDescent="0.25">
      <c r="A666" s="101"/>
      <c r="C666" s="102"/>
    </row>
    <row r="667" spans="1:3" x14ac:dyDescent="0.25">
      <c r="A667" s="101"/>
      <c r="C667" s="102"/>
    </row>
    <row r="668" spans="1:3" x14ac:dyDescent="0.25">
      <c r="A668" s="101"/>
      <c r="C668" s="102"/>
    </row>
    <row r="669" spans="1:3" x14ac:dyDescent="0.25">
      <c r="A669" s="101"/>
      <c r="C669" s="102"/>
    </row>
    <row r="670" spans="1:3" x14ac:dyDescent="0.25">
      <c r="A670" s="101"/>
      <c r="C670" s="102"/>
    </row>
    <row r="671" spans="1:3" x14ac:dyDescent="0.25">
      <c r="A671" s="101"/>
      <c r="C671" s="102"/>
    </row>
    <row r="672" spans="1:3" x14ac:dyDescent="0.25">
      <c r="A672" s="101"/>
      <c r="C672" s="102"/>
    </row>
    <row r="673" spans="1:3" x14ac:dyDescent="0.25">
      <c r="A673" s="101"/>
      <c r="C673" s="102"/>
    </row>
    <row r="674" spans="1:3" x14ac:dyDescent="0.25">
      <c r="A674" s="101"/>
      <c r="C674" s="102"/>
    </row>
    <row r="675" spans="1:3" x14ac:dyDescent="0.25">
      <c r="A675" s="101"/>
      <c r="C675" s="102"/>
    </row>
    <row r="676" spans="1:3" x14ac:dyDescent="0.25">
      <c r="A676" s="101"/>
      <c r="C676" s="102"/>
    </row>
    <row r="677" spans="1:3" x14ac:dyDescent="0.25">
      <c r="A677" s="101"/>
      <c r="C677" s="102"/>
    </row>
    <row r="678" spans="1:3" x14ac:dyDescent="0.25">
      <c r="A678" s="101"/>
      <c r="C678" s="102"/>
    </row>
    <row r="679" spans="1:3" x14ac:dyDescent="0.25">
      <c r="A679" s="101"/>
      <c r="C679" s="102"/>
    </row>
    <row r="680" spans="1:3" x14ac:dyDescent="0.25">
      <c r="A680" s="101"/>
      <c r="C680" s="102"/>
    </row>
    <row r="681" spans="1:3" x14ac:dyDescent="0.25">
      <c r="A681" s="101"/>
      <c r="C681" s="102"/>
    </row>
    <row r="682" spans="1:3" x14ac:dyDescent="0.25">
      <c r="A682" s="101"/>
      <c r="C682" s="102"/>
    </row>
    <row r="683" spans="1:3" x14ac:dyDescent="0.25">
      <c r="A683" s="101"/>
      <c r="C683" s="102"/>
    </row>
    <row r="684" spans="1:3" x14ac:dyDescent="0.25">
      <c r="A684" s="101"/>
      <c r="C684" s="102"/>
    </row>
    <row r="685" spans="1:3" x14ac:dyDescent="0.25">
      <c r="A685" s="101"/>
      <c r="C685" s="102"/>
    </row>
    <row r="686" spans="1:3" x14ac:dyDescent="0.25">
      <c r="A686" s="101"/>
      <c r="C686" s="102"/>
    </row>
    <row r="687" spans="1:3" x14ac:dyDescent="0.25">
      <c r="A687" s="101"/>
      <c r="C687" s="102"/>
    </row>
    <row r="688" spans="1:3" x14ac:dyDescent="0.25">
      <c r="A688" s="101"/>
      <c r="C688" s="102"/>
    </row>
    <row r="689" spans="1:3" x14ac:dyDescent="0.25">
      <c r="A689" s="101"/>
      <c r="C689" s="102"/>
    </row>
    <row r="690" spans="1:3" x14ac:dyDescent="0.25">
      <c r="A690" s="101"/>
      <c r="C690" s="102"/>
    </row>
    <row r="691" spans="1:3" x14ac:dyDescent="0.25">
      <c r="A691" s="101"/>
      <c r="C691" s="102"/>
    </row>
    <row r="692" spans="1:3" x14ac:dyDescent="0.25">
      <c r="A692" s="101"/>
      <c r="C692" s="102"/>
    </row>
    <row r="693" spans="1:3" x14ac:dyDescent="0.25">
      <c r="A693" s="101"/>
      <c r="C693" s="102"/>
    </row>
    <row r="694" spans="1:3" x14ac:dyDescent="0.25">
      <c r="A694" s="101"/>
      <c r="C694" s="102"/>
    </row>
    <row r="695" spans="1:3" x14ac:dyDescent="0.25">
      <c r="A695" s="101"/>
      <c r="C695" s="102"/>
    </row>
    <row r="696" spans="1:3" x14ac:dyDescent="0.25">
      <c r="A696" s="101"/>
      <c r="C696" s="102"/>
    </row>
    <row r="697" spans="1:3" x14ac:dyDescent="0.25">
      <c r="A697" s="101"/>
      <c r="C697" s="102"/>
    </row>
    <row r="698" spans="1:3" x14ac:dyDescent="0.25">
      <c r="A698" s="101"/>
      <c r="C698" s="102"/>
    </row>
    <row r="699" spans="1:3" x14ac:dyDescent="0.25">
      <c r="A699" s="101"/>
      <c r="C699" s="102"/>
    </row>
    <row r="700" spans="1:3" x14ac:dyDescent="0.25">
      <c r="A700" s="101"/>
      <c r="C700" s="102"/>
    </row>
    <row r="701" spans="1:3" x14ac:dyDescent="0.25">
      <c r="A701" s="101"/>
      <c r="C701" s="102"/>
    </row>
    <row r="702" spans="1:3" x14ac:dyDescent="0.25">
      <c r="A702" s="101"/>
      <c r="C702" s="102"/>
    </row>
    <row r="703" spans="1:3" x14ac:dyDescent="0.25">
      <c r="A703" s="101"/>
      <c r="C703" s="102"/>
    </row>
    <row r="704" spans="1:3" x14ac:dyDescent="0.25">
      <c r="A704" s="101"/>
      <c r="C704" s="102"/>
    </row>
    <row r="705" spans="1:3" x14ac:dyDescent="0.25">
      <c r="A705" s="101"/>
      <c r="C705" s="102"/>
    </row>
    <row r="706" spans="1:3" x14ac:dyDescent="0.25">
      <c r="A706" s="101"/>
      <c r="C706" s="102"/>
    </row>
    <row r="707" spans="1:3" x14ac:dyDescent="0.25">
      <c r="A707" s="101"/>
      <c r="C707" s="102"/>
    </row>
    <row r="708" spans="1:3" x14ac:dyDescent="0.25">
      <c r="A708" s="101"/>
      <c r="C708" s="102"/>
    </row>
    <row r="709" spans="1:3" x14ac:dyDescent="0.25">
      <c r="A709" s="101"/>
      <c r="C709" s="102"/>
    </row>
    <row r="710" spans="1:3" x14ac:dyDescent="0.25">
      <c r="A710" s="101"/>
      <c r="C710" s="102"/>
    </row>
    <row r="711" spans="1:3" x14ac:dyDescent="0.25">
      <c r="A711" s="101"/>
      <c r="C711" s="102"/>
    </row>
    <row r="712" spans="1:3" x14ac:dyDescent="0.25">
      <c r="A712" s="101"/>
      <c r="C712" s="102"/>
    </row>
    <row r="713" spans="1:3" x14ac:dyDescent="0.25">
      <c r="A713" s="101"/>
      <c r="C713" s="102"/>
    </row>
    <row r="714" spans="1:3" x14ac:dyDescent="0.25">
      <c r="A714" s="101"/>
      <c r="C714" s="102"/>
    </row>
    <row r="715" spans="1:3" x14ac:dyDescent="0.25">
      <c r="A715" s="101"/>
      <c r="C715" s="102"/>
    </row>
    <row r="716" spans="1:3" x14ac:dyDescent="0.25">
      <c r="A716" s="101"/>
      <c r="C716" s="102"/>
    </row>
    <row r="717" spans="1:3" x14ac:dyDescent="0.25">
      <c r="A717" s="101"/>
      <c r="C717" s="102"/>
    </row>
    <row r="718" spans="1:3" x14ac:dyDescent="0.25">
      <c r="A718" s="101"/>
      <c r="C718" s="102"/>
    </row>
    <row r="719" spans="1:3" x14ac:dyDescent="0.25">
      <c r="A719" s="101"/>
      <c r="C719" s="102"/>
    </row>
    <row r="720" spans="1:3" x14ac:dyDescent="0.25">
      <c r="A720" s="101"/>
      <c r="C720" s="102"/>
    </row>
    <row r="721" spans="1:3" x14ac:dyDescent="0.25">
      <c r="A721" s="101"/>
      <c r="C721" s="102"/>
    </row>
    <row r="722" spans="1:3" x14ac:dyDescent="0.25">
      <c r="A722" s="101"/>
      <c r="C722" s="102"/>
    </row>
    <row r="723" spans="1:3" x14ac:dyDescent="0.25">
      <c r="A723" s="101"/>
      <c r="C723" s="102"/>
    </row>
    <row r="724" spans="1:3" x14ac:dyDescent="0.25">
      <c r="A724" s="101"/>
      <c r="C724" s="102"/>
    </row>
    <row r="725" spans="1:3" x14ac:dyDescent="0.25">
      <c r="A725" s="101"/>
      <c r="C725" s="102"/>
    </row>
    <row r="726" spans="1:3" x14ac:dyDescent="0.25">
      <c r="A726" s="101"/>
      <c r="C726" s="102"/>
    </row>
    <row r="727" spans="1:3" x14ac:dyDescent="0.25">
      <c r="A727" s="101"/>
      <c r="C727" s="102"/>
    </row>
    <row r="728" spans="1:3" x14ac:dyDescent="0.25">
      <c r="A728" s="101"/>
      <c r="C728" s="102"/>
    </row>
    <row r="729" spans="1:3" x14ac:dyDescent="0.25">
      <c r="A729" s="101"/>
      <c r="C729" s="102"/>
    </row>
    <row r="730" spans="1:3" x14ac:dyDescent="0.25">
      <c r="A730" s="101"/>
      <c r="C730" s="102"/>
    </row>
    <row r="731" spans="1:3" x14ac:dyDescent="0.25">
      <c r="A731" s="101"/>
      <c r="C731" s="102"/>
    </row>
    <row r="732" spans="1:3" x14ac:dyDescent="0.25">
      <c r="A732" s="101"/>
      <c r="C732" s="102"/>
    </row>
    <row r="733" spans="1:3" x14ac:dyDescent="0.25">
      <c r="A733" s="101"/>
      <c r="C733" s="102"/>
    </row>
    <row r="734" spans="1:3" x14ac:dyDescent="0.25">
      <c r="A734" s="101"/>
      <c r="C734" s="102"/>
    </row>
    <row r="735" spans="1:3" x14ac:dyDescent="0.25">
      <c r="A735" s="101"/>
      <c r="C735" s="102"/>
    </row>
    <row r="736" spans="1:3" x14ac:dyDescent="0.25">
      <c r="A736" s="101"/>
      <c r="C736" s="102"/>
    </row>
    <row r="737" spans="1:3" x14ac:dyDescent="0.25">
      <c r="A737" s="101"/>
      <c r="C737" s="102"/>
    </row>
    <row r="738" spans="1:3" x14ac:dyDescent="0.25">
      <c r="A738" s="101"/>
      <c r="C738" s="102"/>
    </row>
    <row r="739" spans="1:3" x14ac:dyDescent="0.25">
      <c r="A739" s="101"/>
      <c r="C739" s="102"/>
    </row>
    <row r="740" spans="1:3" x14ac:dyDescent="0.25">
      <c r="A740" s="101"/>
      <c r="C740" s="102"/>
    </row>
    <row r="741" spans="1:3" x14ac:dyDescent="0.25">
      <c r="A741" s="101"/>
      <c r="C741" s="102"/>
    </row>
    <row r="742" spans="1:3" x14ac:dyDescent="0.25">
      <c r="A742" s="101"/>
      <c r="C742" s="102"/>
    </row>
    <row r="743" spans="1:3" x14ac:dyDescent="0.25">
      <c r="A743" s="101"/>
      <c r="C743" s="102"/>
    </row>
    <row r="744" spans="1:3" x14ac:dyDescent="0.25">
      <c r="A744" s="101"/>
      <c r="C744" s="102"/>
    </row>
    <row r="745" spans="1:3" x14ac:dyDescent="0.25">
      <c r="A745" s="101"/>
      <c r="C745" s="102"/>
    </row>
    <row r="746" spans="1:3" x14ac:dyDescent="0.25">
      <c r="A746" s="101"/>
      <c r="C746" s="102"/>
    </row>
    <row r="747" spans="1:3" x14ac:dyDescent="0.25">
      <c r="A747" s="101"/>
      <c r="C747" s="102"/>
    </row>
    <row r="748" spans="1:3" x14ac:dyDescent="0.25">
      <c r="A748" s="101"/>
      <c r="C748" s="102"/>
    </row>
    <row r="749" spans="1:3" x14ac:dyDescent="0.25">
      <c r="A749" s="101"/>
      <c r="C749" s="102"/>
    </row>
    <row r="750" spans="1:3" x14ac:dyDescent="0.25">
      <c r="A750" s="101"/>
      <c r="C750" s="102"/>
    </row>
    <row r="751" spans="1:3" x14ac:dyDescent="0.25">
      <c r="A751" s="101"/>
      <c r="C751" s="102"/>
    </row>
    <row r="752" spans="1:3" x14ac:dyDescent="0.25">
      <c r="A752" s="101"/>
      <c r="C752" s="102"/>
    </row>
    <row r="753" spans="1:3" x14ac:dyDescent="0.25">
      <c r="A753" s="101"/>
      <c r="C753" s="102"/>
    </row>
    <row r="754" spans="1:3" x14ac:dyDescent="0.25">
      <c r="A754" s="101"/>
      <c r="C754" s="102"/>
    </row>
    <row r="755" spans="1:3" x14ac:dyDescent="0.25">
      <c r="A755" s="101"/>
      <c r="C755" s="102"/>
    </row>
    <row r="756" spans="1:3" x14ac:dyDescent="0.25">
      <c r="A756" s="101"/>
      <c r="C756" s="102"/>
    </row>
    <row r="757" spans="1:3" x14ac:dyDescent="0.25">
      <c r="A757" s="101"/>
      <c r="C757" s="102"/>
    </row>
    <row r="758" spans="1:3" x14ac:dyDescent="0.25">
      <c r="A758" s="101"/>
      <c r="C758" s="102"/>
    </row>
    <row r="759" spans="1:3" x14ac:dyDescent="0.25">
      <c r="A759" s="101"/>
      <c r="C759" s="102"/>
    </row>
    <row r="760" spans="1:3" x14ac:dyDescent="0.25">
      <c r="A760" s="101"/>
      <c r="C760" s="102"/>
    </row>
    <row r="761" spans="1:3" x14ac:dyDescent="0.25">
      <c r="A761" s="101"/>
      <c r="C761" s="102"/>
    </row>
    <row r="762" spans="1:3" x14ac:dyDescent="0.25">
      <c r="A762" s="101"/>
      <c r="C762" s="102"/>
    </row>
    <row r="763" spans="1:3" x14ac:dyDescent="0.25">
      <c r="A763" s="101"/>
      <c r="C763" s="102"/>
    </row>
    <row r="764" spans="1:3" x14ac:dyDescent="0.25">
      <c r="A764" s="101"/>
      <c r="C764" s="102"/>
    </row>
    <row r="765" spans="1:3" x14ac:dyDescent="0.25">
      <c r="A765" s="101"/>
      <c r="C765" s="102"/>
    </row>
    <row r="766" spans="1:3" x14ac:dyDescent="0.25">
      <c r="A766" s="101"/>
      <c r="C766" s="102"/>
    </row>
    <row r="767" spans="1:3" x14ac:dyDescent="0.25">
      <c r="A767" s="101"/>
      <c r="C767" s="102"/>
    </row>
    <row r="768" spans="1:3" x14ac:dyDescent="0.25">
      <c r="A768" s="101"/>
      <c r="C768" s="102"/>
    </row>
    <row r="769" spans="1:3" x14ac:dyDescent="0.25">
      <c r="A769" s="101"/>
      <c r="C769" s="102"/>
    </row>
    <row r="770" spans="1:3" x14ac:dyDescent="0.25">
      <c r="A770" s="101"/>
      <c r="C770" s="102"/>
    </row>
    <row r="771" spans="1:3" x14ac:dyDescent="0.25">
      <c r="A771" s="101"/>
      <c r="C771" s="102"/>
    </row>
    <row r="772" spans="1:3" x14ac:dyDescent="0.25">
      <c r="A772" s="101"/>
      <c r="C772" s="102"/>
    </row>
    <row r="773" spans="1:3" x14ac:dyDescent="0.25">
      <c r="A773" s="101"/>
      <c r="C773" s="102"/>
    </row>
    <row r="774" spans="1:3" x14ac:dyDescent="0.25">
      <c r="A774" s="101"/>
      <c r="C774" s="102"/>
    </row>
    <row r="775" spans="1:3" x14ac:dyDescent="0.25">
      <c r="A775" s="101"/>
      <c r="C775" s="102"/>
    </row>
    <row r="776" spans="1:3" x14ac:dyDescent="0.25">
      <c r="A776" s="101"/>
      <c r="C776" s="102"/>
    </row>
    <row r="777" spans="1:3" x14ac:dyDescent="0.25">
      <c r="A777" s="101"/>
      <c r="C777" s="102"/>
    </row>
    <row r="778" spans="1:3" x14ac:dyDescent="0.25">
      <c r="A778" s="101"/>
      <c r="C778" s="102"/>
    </row>
    <row r="779" spans="1:3" x14ac:dyDescent="0.25">
      <c r="A779" s="101"/>
      <c r="C779" s="102"/>
    </row>
    <row r="780" spans="1:3" x14ac:dyDescent="0.25">
      <c r="A780" s="101"/>
      <c r="C780" s="102"/>
    </row>
    <row r="781" spans="1:3" x14ac:dyDescent="0.25">
      <c r="A781" s="101"/>
      <c r="C781" s="102"/>
    </row>
    <row r="782" spans="1:3" x14ac:dyDescent="0.25">
      <c r="A782" s="101"/>
      <c r="C782" s="102"/>
    </row>
    <row r="783" spans="1:3" x14ac:dyDescent="0.25">
      <c r="A783" s="101"/>
      <c r="C783" s="102"/>
    </row>
    <row r="784" spans="1:3" x14ac:dyDescent="0.25">
      <c r="A784" s="101"/>
      <c r="C784" s="102"/>
    </row>
    <row r="785" spans="1:3" x14ac:dyDescent="0.25">
      <c r="A785" s="101"/>
      <c r="C785" s="102"/>
    </row>
    <row r="786" spans="1:3" x14ac:dyDescent="0.25">
      <c r="A786" s="101"/>
      <c r="C786" s="102"/>
    </row>
    <row r="787" spans="1:3" x14ac:dyDescent="0.25">
      <c r="A787" s="101"/>
      <c r="C787" s="102"/>
    </row>
    <row r="788" spans="1:3" x14ac:dyDescent="0.25">
      <c r="A788" s="101"/>
      <c r="C788" s="102"/>
    </row>
    <row r="789" spans="1:3" x14ac:dyDescent="0.25">
      <c r="A789" s="101"/>
      <c r="C789" s="102"/>
    </row>
    <row r="790" spans="1:3" x14ac:dyDescent="0.25">
      <c r="A790" s="101"/>
      <c r="C790" s="102"/>
    </row>
    <row r="791" spans="1:3" x14ac:dyDescent="0.25">
      <c r="A791" s="101"/>
      <c r="C791" s="102"/>
    </row>
    <row r="792" spans="1:3" x14ac:dyDescent="0.25">
      <c r="A792" s="101"/>
      <c r="C792" s="102"/>
    </row>
    <row r="793" spans="1:3" x14ac:dyDescent="0.25">
      <c r="A793" s="101"/>
      <c r="C793" s="102"/>
    </row>
    <row r="794" spans="1:3" x14ac:dyDescent="0.25">
      <c r="A794" s="101"/>
      <c r="C794" s="102"/>
    </row>
    <row r="795" spans="1:3" x14ac:dyDescent="0.25">
      <c r="A795" s="101"/>
      <c r="C795" s="102"/>
    </row>
    <row r="796" spans="1:3" x14ac:dyDescent="0.25">
      <c r="A796" s="101"/>
      <c r="C796" s="102"/>
    </row>
    <row r="797" spans="1:3" x14ac:dyDescent="0.25">
      <c r="A797" s="101"/>
      <c r="C797" s="102"/>
    </row>
    <row r="798" spans="1:3" x14ac:dyDescent="0.25">
      <c r="A798" s="101"/>
      <c r="C798" s="102"/>
    </row>
    <row r="799" spans="1:3" x14ac:dyDescent="0.25">
      <c r="A799" s="101"/>
      <c r="C799" s="102"/>
    </row>
    <row r="800" spans="1:3" x14ac:dyDescent="0.25">
      <c r="A800" s="101"/>
      <c r="C800" s="102"/>
    </row>
    <row r="801" spans="1:3" x14ac:dyDescent="0.25">
      <c r="A801" s="101"/>
      <c r="C801" s="102"/>
    </row>
    <row r="802" spans="1:3" x14ac:dyDescent="0.25">
      <c r="A802" s="101"/>
      <c r="C802" s="102"/>
    </row>
    <row r="803" spans="1:3" x14ac:dyDescent="0.25">
      <c r="A803" s="101"/>
      <c r="C803" s="102"/>
    </row>
    <row r="804" spans="1:3" x14ac:dyDescent="0.25">
      <c r="A804" s="101"/>
      <c r="C804" s="102"/>
    </row>
    <row r="805" spans="1:3" x14ac:dyDescent="0.25">
      <c r="A805" s="101"/>
      <c r="C805" s="102"/>
    </row>
    <row r="806" spans="1:3" x14ac:dyDescent="0.25">
      <c r="A806" s="101"/>
      <c r="C806" s="102"/>
    </row>
    <row r="807" spans="1:3" x14ac:dyDescent="0.25">
      <c r="A807" s="101"/>
      <c r="C807" s="102"/>
    </row>
    <row r="808" spans="1:3" x14ac:dyDescent="0.25">
      <c r="A808" s="101"/>
      <c r="C808" s="102"/>
    </row>
    <row r="809" spans="1:3" x14ac:dyDescent="0.25">
      <c r="A809" s="101"/>
      <c r="C809" s="102"/>
    </row>
    <row r="810" spans="1:3" x14ac:dyDescent="0.25">
      <c r="A810" s="101"/>
      <c r="C810" s="102"/>
    </row>
    <row r="811" spans="1:3" x14ac:dyDescent="0.25">
      <c r="A811" s="101"/>
      <c r="C811" s="102"/>
    </row>
    <row r="812" spans="1:3" x14ac:dyDescent="0.25">
      <c r="A812" s="101"/>
      <c r="C812" s="102"/>
    </row>
    <row r="813" spans="1:3" x14ac:dyDescent="0.25">
      <c r="A813" s="101"/>
      <c r="C813" s="102"/>
    </row>
    <row r="814" spans="1:3" x14ac:dyDescent="0.25">
      <c r="A814" s="101"/>
      <c r="C814" s="102"/>
    </row>
    <row r="815" spans="1:3" x14ac:dyDescent="0.25">
      <c r="A815" s="101"/>
      <c r="C815" s="102"/>
    </row>
    <row r="816" spans="1:3" x14ac:dyDescent="0.25">
      <c r="A816" s="101"/>
      <c r="C816" s="102"/>
    </row>
    <row r="817" spans="1:3" x14ac:dyDescent="0.25">
      <c r="A817" s="101"/>
      <c r="C817" s="102"/>
    </row>
    <row r="818" spans="1:3" x14ac:dyDescent="0.25">
      <c r="A818" s="101"/>
      <c r="C818" s="102"/>
    </row>
    <row r="819" spans="1:3" x14ac:dyDescent="0.25">
      <c r="A819" s="101"/>
      <c r="C819" s="102"/>
    </row>
    <row r="820" spans="1:3" x14ac:dyDescent="0.25">
      <c r="A820" s="101"/>
      <c r="C820" s="102"/>
    </row>
    <row r="821" spans="1:3" x14ac:dyDescent="0.25">
      <c r="A821" s="101"/>
      <c r="C821" s="102"/>
    </row>
    <row r="822" spans="1:3" x14ac:dyDescent="0.25">
      <c r="A822" s="101"/>
      <c r="C822" s="102"/>
    </row>
    <row r="823" spans="1:3" x14ac:dyDescent="0.25">
      <c r="A823" s="101"/>
      <c r="C823" s="102"/>
    </row>
    <row r="824" spans="1:3" x14ac:dyDescent="0.25">
      <c r="A824" s="101"/>
      <c r="C824" s="102"/>
    </row>
    <row r="825" spans="1:3" x14ac:dyDescent="0.25">
      <c r="A825" s="101"/>
      <c r="C825" s="102"/>
    </row>
    <row r="826" spans="1:3" x14ac:dyDescent="0.25">
      <c r="A826" s="101"/>
      <c r="C826" s="102"/>
    </row>
    <row r="827" spans="1:3" x14ac:dyDescent="0.25">
      <c r="A827" s="101"/>
      <c r="C827" s="102"/>
    </row>
    <row r="828" spans="1:3" x14ac:dyDescent="0.25">
      <c r="A828" s="101"/>
      <c r="C828" s="102"/>
    </row>
    <row r="829" spans="1:3" x14ac:dyDescent="0.25">
      <c r="A829" s="101"/>
      <c r="C829" s="102"/>
    </row>
    <row r="830" spans="1:3" x14ac:dyDescent="0.25">
      <c r="A830" s="101"/>
      <c r="C830" s="102"/>
    </row>
    <row r="831" spans="1:3" x14ac:dyDescent="0.25">
      <c r="A831" s="101"/>
      <c r="C831" s="102"/>
    </row>
    <row r="832" spans="1:3" x14ac:dyDescent="0.25">
      <c r="A832" s="101"/>
      <c r="C832" s="102"/>
    </row>
    <row r="833" spans="1:3" x14ac:dyDescent="0.25">
      <c r="A833" s="101"/>
      <c r="C833" s="102"/>
    </row>
    <row r="834" spans="1:3" x14ac:dyDescent="0.25">
      <c r="A834" s="101"/>
      <c r="C834" s="102"/>
    </row>
    <row r="835" spans="1:3" x14ac:dyDescent="0.25">
      <c r="A835" s="101"/>
      <c r="C835" s="102"/>
    </row>
    <row r="836" spans="1:3" x14ac:dyDescent="0.25">
      <c r="A836" s="101"/>
      <c r="C836" s="102"/>
    </row>
    <row r="837" spans="1:3" x14ac:dyDescent="0.25">
      <c r="A837" s="101"/>
      <c r="C837" s="102"/>
    </row>
    <row r="838" spans="1:3" x14ac:dyDescent="0.25">
      <c r="A838" s="101"/>
      <c r="C838" s="102"/>
    </row>
    <row r="839" spans="1:3" x14ac:dyDescent="0.25">
      <c r="A839" s="101"/>
      <c r="C839" s="102"/>
    </row>
    <row r="840" spans="1:3" x14ac:dyDescent="0.25">
      <c r="A840" s="101"/>
      <c r="C840" s="102"/>
    </row>
    <row r="841" spans="1:3" x14ac:dyDescent="0.25">
      <c r="A841" s="101"/>
      <c r="C841" s="102"/>
    </row>
    <row r="842" spans="1:3" x14ac:dyDescent="0.25">
      <c r="A842" s="101"/>
      <c r="C842" s="102"/>
    </row>
    <row r="843" spans="1:3" x14ac:dyDescent="0.25">
      <c r="A843" s="101"/>
      <c r="C843" s="102"/>
    </row>
    <row r="844" spans="1:3" x14ac:dyDescent="0.25">
      <c r="A844" s="101"/>
      <c r="C844" s="102"/>
    </row>
    <row r="845" spans="1:3" x14ac:dyDescent="0.25">
      <c r="A845" s="101"/>
      <c r="C845" s="102"/>
    </row>
    <row r="846" spans="1:3" x14ac:dyDescent="0.25">
      <c r="A846" s="101"/>
      <c r="C846" s="102"/>
    </row>
    <row r="847" spans="1:3" x14ac:dyDescent="0.25">
      <c r="A847" s="101"/>
      <c r="C847" s="102"/>
    </row>
    <row r="848" spans="1:3" x14ac:dyDescent="0.25">
      <c r="A848" s="101"/>
      <c r="C848" s="102"/>
    </row>
    <row r="849" spans="1:3" x14ac:dyDescent="0.25">
      <c r="A849" s="101"/>
      <c r="C849" s="102"/>
    </row>
    <row r="850" spans="1:3" x14ac:dyDescent="0.25">
      <c r="A850" s="101"/>
      <c r="C850" s="102"/>
    </row>
    <row r="851" spans="1:3" x14ac:dyDescent="0.25">
      <c r="A851" s="101"/>
      <c r="C851" s="102"/>
    </row>
    <row r="852" spans="1:3" x14ac:dyDescent="0.25">
      <c r="A852" s="101"/>
      <c r="C852" s="102"/>
    </row>
    <row r="853" spans="1:3" x14ac:dyDescent="0.25">
      <c r="A853" s="101"/>
      <c r="C853" s="102"/>
    </row>
    <row r="854" spans="1:3" x14ac:dyDescent="0.25">
      <c r="A854" s="101"/>
      <c r="C854" s="102"/>
    </row>
    <row r="855" spans="1:3" x14ac:dyDescent="0.25">
      <c r="A855" s="101"/>
      <c r="C855" s="102"/>
    </row>
    <row r="856" spans="1:3" x14ac:dyDescent="0.25">
      <c r="A856" s="101"/>
      <c r="C856" s="102"/>
    </row>
    <row r="857" spans="1:3" x14ac:dyDescent="0.25">
      <c r="A857" s="101"/>
      <c r="C857" s="102"/>
    </row>
    <row r="858" spans="1:3" x14ac:dyDescent="0.25">
      <c r="A858" s="101"/>
      <c r="C858" s="102"/>
    </row>
    <row r="859" spans="1:3" x14ac:dyDescent="0.25">
      <c r="A859" s="101"/>
      <c r="C859" s="102"/>
    </row>
    <row r="860" spans="1:3" x14ac:dyDescent="0.25">
      <c r="A860" s="101"/>
      <c r="C860" s="102"/>
    </row>
    <row r="861" spans="1:3" x14ac:dyDescent="0.25">
      <c r="A861" s="101"/>
      <c r="C861" s="102"/>
    </row>
    <row r="862" spans="1:3" x14ac:dyDescent="0.25">
      <c r="A862" s="101"/>
      <c r="C862" s="102"/>
    </row>
    <row r="863" spans="1:3" x14ac:dyDescent="0.25">
      <c r="A863" s="101"/>
      <c r="C863" s="102"/>
    </row>
    <row r="864" spans="1:3" x14ac:dyDescent="0.25">
      <c r="A864" s="101"/>
      <c r="C864" s="102"/>
    </row>
    <row r="865" spans="1:3" x14ac:dyDescent="0.25">
      <c r="A865" s="101"/>
      <c r="C865" s="102"/>
    </row>
    <row r="866" spans="1:3" x14ac:dyDescent="0.25">
      <c r="A866" s="101"/>
      <c r="C866" s="102"/>
    </row>
    <row r="867" spans="1:3" x14ac:dyDescent="0.25">
      <c r="A867" s="101"/>
      <c r="C867" s="102"/>
    </row>
    <row r="868" spans="1:3" x14ac:dyDescent="0.25">
      <c r="A868" s="101"/>
      <c r="C868" s="102"/>
    </row>
    <row r="869" spans="1:3" x14ac:dyDescent="0.25">
      <c r="A869" s="101"/>
      <c r="C869" s="102"/>
    </row>
    <row r="870" spans="1:3" x14ac:dyDescent="0.25">
      <c r="A870" s="101"/>
      <c r="C870" s="102"/>
    </row>
    <row r="871" spans="1:3" x14ac:dyDescent="0.25">
      <c r="A871" s="101"/>
      <c r="C871" s="102"/>
    </row>
    <row r="872" spans="1:3" x14ac:dyDescent="0.25">
      <c r="A872" s="101"/>
      <c r="C872" s="102"/>
    </row>
    <row r="873" spans="1:3" x14ac:dyDescent="0.25">
      <c r="A873" s="101"/>
      <c r="C873" s="102"/>
    </row>
    <row r="874" spans="1:3" x14ac:dyDescent="0.25">
      <c r="A874" s="101"/>
      <c r="C874" s="102"/>
    </row>
    <row r="875" spans="1:3" x14ac:dyDescent="0.25">
      <c r="A875" s="101"/>
      <c r="C875" s="102"/>
    </row>
    <row r="876" spans="1:3" x14ac:dyDescent="0.25">
      <c r="A876" s="101"/>
      <c r="C876" s="102"/>
    </row>
    <row r="877" spans="1:3" x14ac:dyDescent="0.25">
      <c r="A877" s="101"/>
      <c r="C877" s="102"/>
    </row>
    <row r="878" spans="1:3" x14ac:dyDescent="0.25">
      <c r="A878" s="101"/>
      <c r="C878" s="102"/>
    </row>
    <row r="879" spans="1:3" x14ac:dyDescent="0.25">
      <c r="A879" s="101"/>
      <c r="C879" s="102"/>
    </row>
    <row r="880" spans="1:3" x14ac:dyDescent="0.25">
      <c r="A880" s="101"/>
      <c r="C880" s="102"/>
    </row>
    <row r="881" spans="1:3" x14ac:dyDescent="0.25">
      <c r="A881" s="101"/>
      <c r="C881" s="102"/>
    </row>
    <row r="882" spans="1:3" x14ac:dyDescent="0.25">
      <c r="A882" s="101"/>
      <c r="C882" s="102"/>
    </row>
    <row r="883" spans="1:3" x14ac:dyDescent="0.25">
      <c r="A883" s="101"/>
      <c r="C883" s="102"/>
    </row>
    <row r="884" spans="1:3" x14ac:dyDescent="0.25">
      <c r="A884" s="101"/>
      <c r="C884" s="102"/>
    </row>
    <row r="885" spans="1:3" x14ac:dyDescent="0.25">
      <c r="A885" s="101"/>
      <c r="C885" s="102"/>
    </row>
    <row r="886" spans="1:3" x14ac:dyDescent="0.25">
      <c r="A886" s="101"/>
      <c r="C886" s="102"/>
    </row>
    <row r="887" spans="1:3" x14ac:dyDescent="0.25">
      <c r="A887" s="101"/>
      <c r="C887" s="102"/>
    </row>
    <row r="888" spans="1:3" x14ac:dyDescent="0.25">
      <c r="A888" s="101"/>
      <c r="C888" s="102"/>
    </row>
    <row r="889" spans="1:3" x14ac:dyDescent="0.25">
      <c r="A889" s="101"/>
      <c r="C889" s="102"/>
    </row>
    <row r="890" spans="1:3" x14ac:dyDescent="0.25">
      <c r="A890" s="101"/>
      <c r="C890" s="102"/>
    </row>
    <row r="891" spans="1:3" x14ac:dyDescent="0.25">
      <c r="A891" s="101"/>
      <c r="C891" s="102"/>
    </row>
    <row r="892" spans="1:3" x14ac:dyDescent="0.25">
      <c r="A892" s="101"/>
      <c r="C892" s="102"/>
    </row>
    <row r="893" spans="1:3" x14ac:dyDescent="0.25">
      <c r="A893" s="101"/>
      <c r="C893" s="102"/>
    </row>
    <row r="894" spans="1:3" x14ac:dyDescent="0.25">
      <c r="A894" s="101"/>
      <c r="C894" s="102"/>
    </row>
    <row r="895" spans="1:3" x14ac:dyDescent="0.25">
      <c r="A895" s="101"/>
      <c r="C895" s="102"/>
    </row>
    <row r="896" spans="1:3" x14ac:dyDescent="0.25">
      <c r="A896" s="101"/>
      <c r="C896" s="102"/>
    </row>
    <row r="897" spans="1:3" x14ac:dyDescent="0.25">
      <c r="A897" s="101"/>
      <c r="C897" s="102"/>
    </row>
    <row r="898" spans="1:3" x14ac:dyDescent="0.25">
      <c r="A898" s="101"/>
      <c r="C898" s="102"/>
    </row>
    <row r="899" spans="1:3" x14ac:dyDescent="0.25">
      <c r="A899" s="101"/>
      <c r="C899" s="102"/>
    </row>
    <row r="900" spans="1:3" x14ac:dyDescent="0.25">
      <c r="A900" s="101"/>
      <c r="C900" s="102"/>
    </row>
    <row r="901" spans="1:3" x14ac:dyDescent="0.25">
      <c r="A901" s="101"/>
      <c r="C901" s="102"/>
    </row>
    <row r="902" spans="1:3" x14ac:dyDescent="0.25">
      <c r="A902" s="101"/>
      <c r="C902" s="102"/>
    </row>
    <row r="903" spans="1:3" x14ac:dyDescent="0.25">
      <c r="A903" s="101"/>
      <c r="C903" s="102"/>
    </row>
    <row r="904" spans="1:3" x14ac:dyDescent="0.25">
      <c r="A904" s="101"/>
      <c r="C904" s="102"/>
    </row>
    <row r="905" spans="1:3" x14ac:dyDescent="0.25">
      <c r="A905" s="101"/>
      <c r="C905" s="102"/>
    </row>
    <row r="906" spans="1:3" x14ac:dyDescent="0.25">
      <c r="A906" s="101"/>
      <c r="C906" s="102"/>
    </row>
    <row r="907" spans="1:3" x14ac:dyDescent="0.25">
      <c r="A907" s="101"/>
      <c r="C907" s="102"/>
    </row>
    <row r="908" spans="1:3" x14ac:dyDescent="0.25">
      <c r="A908" s="101"/>
      <c r="C908" s="102"/>
    </row>
    <row r="909" spans="1:3" x14ac:dyDescent="0.25">
      <c r="A909" s="101"/>
      <c r="C909" s="102"/>
    </row>
    <row r="910" spans="1:3" x14ac:dyDescent="0.25">
      <c r="A910" s="101"/>
      <c r="C910" s="102"/>
    </row>
    <row r="911" spans="1:3" x14ac:dyDescent="0.25">
      <c r="A911" s="101"/>
      <c r="C911" s="102"/>
    </row>
    <row r="912" spans="1:3" x14ac:dyDescent="0.25">
      <c r="A912" s="101"/>
      <c r="C912" s="102"/>
    </row>
    <row r="913" spans="1:3" x14ac:dyDescent="0.25">
      <c r="A913" s="101"/>
      <c r="C913" s="102"/>
    </row>
    <row r="914" spans="1:3" x14ac:dyDescent="0.25">
      <c r="A914" s="101"/>
      <c r="C914" s="102"/>
    </row>
    <row r="915" spans="1:3" x14ac:dyDescent="0.25">
      <c r="A915" s="101"/>
      <c r="C915" s="102"/>
    </row>
    <row r="916" spans="1:3" x14ac:dyDescent="0.25">
      <c r="A916" s="101"/>
      <c r="C916" s="102"/>
    </row>
    <row r="917" spans="1:3" x14ac:dyDescent="0.25">
      <c r="A917" s="101"/>
      <c r="C917" s="102"/>
    </row>
    <row r="918" spans="1:3" x14ac:dyDescent="0.25">
      <c r="A918" s="101"/>
      <c r="C918" s="102"/>
    </row>
    <row r="919" spans="1:3" x14ac:dyDescent="0.25">
      <c r="A919" s="101"/>
      <c r="C919" s="102"/>
    </row>
    <row r="920" spans="1:3" x14ac:dyDescent="0.25">
      <c r="A920" s="101"/>
      <c r="C920" s="102"/>
    </row>
    <row r="921" spans="1:3" x14ac:dyDescent="0.25">
      <c r="A921" s="101"/>
      <c r="C921" s="102"/>
    </row>
    <row r="922" spans="1:3" x14ac:dyDescent="0.25">
      <c r="A922" s="101"/>
      <c r="C922" s="102"/>
    </row>
    <row r="923" spans="1:3" x14ac:dyDescent="0.25">
      <c r="A923" s="101"/>
      <c r="C923" s="102"/>
    </row>
    <row r="924" spans="1:3" x14ac:dyDescent="0.25">
      <c r="A924" s="101"/>
      <c r="C924" s="102"/>
    </row>
    <row r="925" spans="1:3" x14ac:dyDescent="0.25">
      <c r="A925" s="101"/>
      <c r="C925" s="102"/>
    </row>
    <row r="926" spans="1:3" x14ac:dyDescent="0.25">
      <c r="A926" s="101"/>
      <c r="C926" s="102"/>
    </row>
    <row r="927" spans="1:3" x14ac:dyDescent="0.25">
      <c r="A927" s="101"/>
      <c r="C927" s="102"/>
    </row>
    <row r="928" spans="1:3" x14ac:dyDescent="0.25">
      <c r="A928" s="101"/>
      <c r="C928" s="102"/>
    </row>
    <row r="929" spans="1:3" x14ac:dyDescent="0.25">
      <c r="A929" s="101"/>
      <c r="C929" s="102"/>
    </row>
    <row r="930" spans="1:3" x14ac:dyDescent="0.25">
      <c r="A930" s="101"/>
      <c r="C930" s="102"/>
    </row>
    <row r="931" spans="1:3" x14ac:dyDescent="0.25">
      <c r="A931" s="101"/>
      <c r="C931" s="102"/>
    </row>
    <row r="932" spans="1:3" x14ac:dyDescent="0.25">
      <c r="A932" s="101"/>
      <c r="C932" s="102"/>
    </row>
    <row r="933" spans="1:3" x14ac:dyDescent="0.25">
      <c r="A933" s="101"/>
      <c r="C933" s="102"/>
    </row>
    <row r="934" spans="1:3" x14ac:dyDescent="0.25">
      <c r="A934" s="101"/>
      <c r="C934" s="102"/>
    </row>
    <row r="935" spans="1:3" x14ac:dyDescent="0.25">
      <c r="A935" s="101"/>
      <c r="C935" s="102"/>
    </row>
    <row r="936" spans="1:3" x14ac:dyDescent="0.25">
      <c r="A936" s="101"/>
      <c r="C936" s="102"/>
    </row>
    <row r="937" spans="1:3" x14ac:dyDescent="0.25">
      <c r="A937" s="101"/>
      <c r="C937" s="102"/>
    </row>
    <row r="938" spans="1:3" x14ac:dyDescent="0.25">
      <c r="A938" s="101"/>
      <c r="C938" s="102"/>
    </row>
    <row r="939" spans="1:3" x14ac:dyDescent="0.25">
      <c r="A939" s="101"/>
      <c r="C939" s="102"/>
    </row>
    <row r="940" spans="1:3" x14ac:dyDescent="0.25">
      <c r="A940" s="101"/>
      <c r="C940" s="102"/>
    </row>
    <row r="941" spans="1:3" x14ac:dyDescent="0.25">
      <c r="A941" s="101"/>
      <c r="C941" s="102"/>
    </row>
    <row r="942" spans="1:3" x14ac:dyDescent="0.25">
      <c r="A942" s="101"/>
      <c r="C942" s="102"/>
    </row>
    <row r="943" spans="1:3" x14ac:dyDescent="0.25">
      <c r="A943" s="101"/>
      <c r="C943" s="102"/>
    </row>
    <row r="944" spans="1:3" x14ac:dyDescent="0.25">
      <c r="A944" s="101"/>
      <c r="C944" s="102"/>
    </row>
    <row r="945" spans="1:3" x14ac:dyDescent="0.25">
      <c r="A945" s="101"/>
      <c r="C945" s="102"/>
    </row>
    <row r="946" spans="1:3" x14ac:dyDescent="0.25">
      <c r="A946" s="101"/>
      <c r="C946" s="102"/>
    </row>
    <row r="947" spans="1:3" x14ac:dyDescent="0.25">
      <c r="A947" s="101"/>
      <c r="C947" s="102"/>
    </row>
    <row r="948" spans="1:3" x14ac:dyDescent="0.25">
      <c r="A948" s="101"/>
      <c r="C948" s="102"/>
    </row>
    <row r="949" spans="1:3" x14ac:dyDescent="0.25">
      <c r="A949" s="101"/>
      <c r="C949" s="102"/>
    </row>
    <row r="950" spans="1:3" x14ac:dyDescent="0.25">
      <c r="A950" s="101"/>
      <c r="C950" s="102"/>
    </row>
    <row r="951" spans="1:3" x14ac:dyDescent="0.25">
      <c r="A951" s="101"/>
      <c r="C951" s="102"/>
    </row>
    <row r="952" spans="1:3" x14ac:dyDescent="0.25">
      <c r="A952" s="101"/>
      <c r="C952" s="102"/>
    </row>
    <row r="953" spans="1:3" x14ac:dyDescent="0.25">
      <c r="A953" s="101"/>
      <c r="C953" s="102"/>
    </row>
    <row r="954" spans="1:3" x14ac:dyDescent="0.25">
      <c r="A954" s="101"/>
      <c r="C954" s="102"/>
    </row>
    <row r="955" spans="1:3" x14ac:dyDescent="0.25">
      <c r="A955" s="101"/>
      <c r="C955" s="102"/>
    </row>
    <row r="956" spans="1:3" x14ac:dyDescent="0.25">
      <c r="A956" s="101"/>
      <c r="C956" s="102"/>
    </row>
    <row r="957" spans="1:3" x14ac:dyDescent="0.25">
      <c r="A957" s="101"/>
      <c r="C957" s="102"/>
    </row>
    <row r="958" spans="1:3" x14ac:dyDescent="0.25">
      <c r="A958" s="101"/>
      <c r="C958" s="102"/>
    </row>
    <row r="959" spans="1:3" x14ac:dyDescent="0.25">
      <c r="A959" s="101"/>
      <c r="C959" s="102"/>
    </row>
    <row r="960" spans="1:3" x14ac:dyDescent="0.25">
      <c r="A960" s="101"/>
      <c r="C960" s="102"/>
    </row>
    <row r="961" spans="1:3" x14ac:dyDescent="0.25">
      <c r="A961" s="101"/>
      <c r="C961" s="102"/>
    </row>
    <row r="962" spans="1:3" x14ac:dyDescent="0.25">
      <c r="A962" s="101"/>
      <c r="C962" s="102"/>
    </row>
    <row r="963" spans="1:3" x14ac:dyDescent="0.25">
      <c r="A963" s="101"/>
      <c r="C963" s="102"/>
    </row>
    <row r="964" spans="1:3" x14ac:dyDescent="0.25">
      <c r="A964" s="101"/>
      <c r="C964" s="102"/>
    </row>
    <row r="965" spans="1:3" x14ac:dyDescent="0.25">
      <c r="A965" s="101"/>
      <c r="C965" s="102"/>
    </row>
    <row r="966" spans="1:3" x14ac:dyDescent="0.25">
      <c r="A966" s="101"/>
      <c r="C966" s="102"/>
    </row>
    <row r="967" spans="1:3" x14ac:dyDescent="0.25">
      <c r="A967" s="101"/>
      <c r="C967" s="102"/>
    </row>
    <row r="968" spans="1:3" x14ac:dyDescent="0.25">
      <c r="A968" s="101"/>
      <c r="C968" s="102"/>
    </row>
    <row r="969" spans="1:3" x14ac:dyDescent="0.25">
      <c r="A969" s="101"/>
      <c r="C969" s="102"/>
    </row>
    <row r="970" spans="1:3" x14ac:dyDescent="0.25">
      <c r="A970" s="101"/>
      <c r="C970" s="102"/>
    </row>
    <row r="971" spans="1:3" x14ac:dyDescent="0.25">
      <c r="A971" s="101"/>
      <c r="C971" s="102"/>
    </row>
    <row r="972" spans="1:3" x14ac:dyDescent="0.25">
      <c r="A972" s="101"/>
      <c r="C972" s="102"/>
    </row>
    <row r="973" spans="1:3" x14ac:dyDescent="0.25">
      <c r="A973" s="101"/>
      <c r="C973" s="102"/>
    </row>
    <row r="974" spans="1:3" x14ac:dyDescent="0.25">
      <c r="A974" s="101"/>
      <c r="C974" s="102"/>
    </row>
    <row r="975" spans="1:3" x14ac:dyDescent="0.25">
      <c r="A975" s="101"/>
      <c r="C975" s="102"/>
    </row>
    <row r="976" spans="1:3" x14ac:dyDescent="0.25">
      <c r="A976" s="101"/>
      <c r="C976" s="102"/>
    </row>
    <row r="977" spans="1:3" x14ac:dyDescent="0.25">
      <c r="A977" s="101"/>
      <c r="C977" s="102"/>
    </row>
    <row r="978" spans="1:3" x14ac:dyDescent="0.25">
      <c r="A978" s="101"/>
      <c r="C978" s="102"/>
    </row>
    <row r="979" spans="1:3" x14ac:dyDescent="0.25">
      <c r="A979" s="101"/>
      <c r="C979" s="102"/>
    </row>
    <row r="980" spans="1:3" x14ac:dyDescent="0.25">
      <c r="A980" s="101"/>
      <c r="C980" s="102"/>
    </row>
    <row r="981" spans="1:3" x14ac:dyDescent="0.25">
      <c r="A981" s="101"/>
      <c r="C981" s="102"/>
    </row>
    <row r="982" spans="1:3" x14ac:dyDescent="0.25">
      <c r="A982" s="101"/>
      <c r="C982" s="102"/>
    </row>
    <row r="983" spans="1:3" x14ac:dyDescent="0.25">
      <c r="A983" s="101"/>
      <c r="C983" s="102"/>
    </row>
    <row r="984" spans="1:3" x14ac:dyDescent="0.25">
      <c r="A984" s="101"/>
      <c r="C984" s="102"/>
    </row>
    <row r="985" spans="1:3" x14ac:dyDescent="0.25">
      <c r="A985" s="101"/>
      <c r="C985" s="102"/>
    </row>
    <row r="986" spans="1:3" x14ac:dyDescent="0.25">
      <c r="A986" s="101"/>
      <c r="C986" s="102"/>
    </row>
    <row r="987" spans="1:3" x14ac:dyDescent="0.25">
      <c r="A987" s="101"/>
      <c r="C987" s="102"/>
    </row>
    <row r="988" spans="1:3" x14ac:dyDescent="0.25">
      <c r="A988" s="101"/>
      <c r="C988" s="102"/>
    </row>
    <row r="989" spans="1:3" x14ac:dyDescent="0.25">
      <c r="A989" s="101"/>
      <c r="C989" s="102"/>
    </row>
    <row r="990" spans="1:3" x14ac:dyDescent="0.25">
      <c r="A990" s="101"/>
      <c r="C990" s="102"/>
    </row>
    <row r="991" spans="1:3" x14ac:dyDescent="0.25">
      <c r="A991" s="101"/>
      <c r="C991" s="102"/>
    </row>
    <row r="992" spans="1:3" x14ac:dyDescent="0.25">
      <c r="A992" s="101"/>
      <c r="C992" s="102"/>
    </row>
    <row r="993" spans="1:3" x14ac:dyDescent="0.25">
      <c r="A993" s="101"/>
      <c r="C993" s="102"/>
    </row>
    <row r="994" spans="1:3" x14ac:dyDescent="0.25">
      <c r="A994" s="101"/>
      <c r="C994" s="102"/>
    </row>
    <row r="995" spans="1:3" x14ac:dyDescent="0.25">
      <c r="A995" s="101"/>
      <c r="C995" s="102"/>
    </row>
    <row r="996" spans="1:3" x14ac:dyDescent="0.25">
      <c r="A996" s="101"/>
      <c r="C996" s="102"/>
    </row>
    <row r="997" spans="1:3" x14ac:dyDescent="0.25">
      <c r="A997" s="101"/>
      <c r="C997" s="102"/>
    </row>
    <row r="998" spans="1:3" x14ac:dyDescent="0.25">
      <c r="A998" s="101"/>
      <c r="C998" s="102"/>
    </row>
    <row r="999" spans="1:3" x14ac:dyDescent="0.25">
      <c r="A999" s="101"/>
      <c r="C999" s="102"/>
    </row>
    <row r="1000" spans="1:3" x14ac:dyDescent="0.25">
      <c r="A1000" s="101"/>
      <c r="C1000" s="102"/>
    </row>
    <row r="1001" spans="1:3" x14ac:dyDescent="0.25">
      <c r="A1001" s="101"/>
      <c r="C1001" s="102"/>
    </row>
    <row r="1002" spans="1:3" x14ac:dyDescent="0.25">
      <c r="A1002" s="101"/>
      <c r="C1002" s="102"/>
    </row>
    <row r="1003" spans="1:3" x14ac:dyDescent="0.25">
      <c r="A1003" s="101"/>
      <c r="C1003" s="102"/>
    </row>
    <row r="1004" spans="1:3" x14ac:dyDescent="0.25">
      <c r="A1004" s="101"/>
      <c r="C1004" s="102"/>
    </row>
    <row r="1005" spans="1:3" x14ac:dyDescent="0.25">
      <c r="A1005" s="101"/>
      <c r="C1005" s="102"/>
    </row>
    <row r="1006" spans="1:3" x14ac:dyDescent="0.25">
      <c r="A1006" s="101"/>
      <c r="C1006" s="102"/>
    </row>
    <row r="1007" spans="1:3" x14ac:dyDescent="0.25">
      <c r="A1007" s="101"/>
      <c r="C1007" s="102"/>
    </row>
    <row r="1008" spans="1:3" x14ac:dyDescent="0.25">
      <c r="A1008" s="101"/>
      <c r="C1008" s="102"/>
    </row>
    <row r="1009" spans="1:3" x14ac:dyDescent="0.25">
      <c r="A1009" s="101"/>
      <c r="C1009" s="102"/>
    </row>
    <row r="1010" spans="1:3" x14ac:dyDescent="0.25">
      <c r="A1010" s="101"/>
      <c r="C1010" s="102"/>
    </row>
    <row r="1011" spans="1:3" x14ac:dyDescent="0.25">
      <c r="A1011" s="101"/>
      <c r="C1011" s="102"/>
    </row>
    <row r="1012" spans="1:3" x14ac:dyDescent="0.25">
      <c r="A1012" s="101"/>
      <c r="C1012" s="102"/>
    </row>
    <row r="1013" spans="1:3" x14ac:dyDescent="0.25">
      <c r="A1013" s="101"/>
      <c r="C1013" s="102"/>
    </row>
    <row r="1014" spans="1:3" x14ac:dyDescent="0.25">
      <c r="A1014" s="101"/>
      <c r="C1014" s="102"/>
    </row>
    <row r="1015" spans="1:3" x14ac:dyDescent="0.25">
      <c r="A1015" s="101"/>
      <c r="C1015" s="102"/>
    </row>
    <row r="1016" spans="1:3" x14ac:dyDescent="0.25">
      <c r="A1016" s="101"/>
      <c r="C1016" s="102"/>
    </row>
    <row r="1017" spans="1:3" x14ac:dyDescent="0.25">
      <c r="A1017" s="101"/>
      <c r="C1017" s="102"/>
    </row>
    <row r="1018" spans="1:3" x14ac:dyDescent="0.25">
      <c r="A1018" s="101"/>
      <c r="C1018" s="102"/>
    </row>
    <row r="1019" spans="1:3" x14ac:dyDescent="0.25">
      <c r="A1019" s="101"/>
      <c r="C1019" s="102"/>
    </row>
    <row r="1020" spans="1:3" x14ac:dyDescent="0.25">
      <c r="A1020" s="101"/>
      <c r="C1020" s="102"/>
    </row>
    <row r="1021" spans="1:3" x14ac:dyDescent="0.25">
      <c r="A1021" s="101"/>
      <c r="C1021" s="102"/>
    </row>
    <row r="1022" spans="1:3" x14ac:dyDescent="0.25">
      <c r="A1022" s="101"/>
      <c r="C1022" s="102"/>
    </row>
    <row r="1023" spans="1:3" x14ac:dyDescent="0.25">
      <c r="A1023" s="101"/>
      <c r="C1023" s="102"/>
    </row>
    <row r="1024" spans="1:3" x14ac:dyDescent="0.25">
      <c r="A1024" s="101"/>
      <c r="C1024" s="102"/>
    </row>
    <row r="1025" spans="1:3" x14ac:dyDescent="0.25">
      <c r="A1025" s="101"/>
      <c r="C1025" s="102"/>
    </row>
    <row r="1026" spans="1:3" x14ac:dyDescent="0.25">
      <c r="A1026" s="101"/>
      <c r="C1026" s="102"/>
    </row>
    <row r="1027" spans="1:3" x14ac:dyDescent="0.25">
      <c r="A1027" s="101"/>
      <c r="C1027" s="102"/>
    </row>
    <row r="1028" spans="1:3" x14ac:dyDescent="0.25">
      <c r="A1028" s="101"/>
      <c r="C1028" s="102"/>
    </row>
    <row r="1029" spans="1:3" x14ac:dyDescent="0.25">
      <c r="A1029" s="101"/>
      <c r="C1029" s="102"/>
    </row>
    <row r="1030" spans="1:3" x14ac:dyDescent="0.25">
      <c r="A1030" s="101"/>
      <c r="C1030" s="102"/>
    </row>
    <row r="1031" spans="1:3" x14ac:dyDescent="0.25">
      <c r="A1031" s="101"/>
      <c r="C1031" s="102"/>
    </row>
    <row r="1032" spans="1:3" x14ac:dyDescent="0.25">
      <c r="A1032" s="101"/>
      <c r="C1032" s="102"/>
    </row>
    <row r="1033" spans="1:3" x14ac:dyDescent="0.25">
      <c r="A1033" s="101"/>
      <c r="C1033" s="102"/>
    </row>
    <row r="1034" spans="1:3" x14ac:dyDescent="0.25">
      <c r="A1034" s="101"/>
      <c r="C1034" s="102"/>
    </row>
    <row r="1035" spans="1:3" x14ac:dyDescent="0.25">
      <c r="A1035" s="101"/>
      <c r="C1035" s="102"/>
    </row>
    <row r="1036" spans="1:3" x14ac:dyDescent="0.25">
      <c r="A1036" s="101"/>
      <c r="C1036" s="102"/>
    </row>
    <row r="1037" spans="1:3" x14ac:dyDescent="0.25">
      <c r="A1037" s="101"/>
      <c r="C1037" s="102"/>
    </row>
    <row r="1038" spans="1:3" x14ac:dyDescent="0.25">
      <c r="A1038" s="101"/>
      <c r="C1038" s="102"/>
    </row>
    <row r="1039" spans="1:3" x14ac:dyDescent="0.25">
      <c r="A1039" s="101"/>
      <c r="C1039" s="102"/>
    </row>
    <row r="1040" spans="1:3" x14ac:dyDescent="0.25">
      <c r="A1040" s="101"/>
      <c r="C1040" s="102"/>
    </row>
    <row r="1041" spans="1:3" x14ac:dyDescent="0.25">
      <c r="A1041" s="101"/>
      <c r="C1041" s="102"/>
    </row>
    <row r="1042" spans="1:3" x14ac:dyDescent="0.25">
      <c r="A1042" s="101"/>
      <c r="C1042" s="102"/>
    </row>
    <row r="1043" spans="1:3" x14ac:dyDescent="0.25">
      <c r="A1043" s="101"/>
      <c r="C1043" s="102"/>
    </row>
    <row r="1044" spans="1:3" x14ac:dyDescent="0.25">
      <c r="A1044" s="101"/>
      <c r="C1044" s="102"/>
    </row>
    <row r="1045" spans="1:3" x14ac:dyDescent="0.25">
      <c r="A1045" s="101"/>
      <c r="C1045" s="102"/>
    </row>
    <row r="1046" spans="1:3" x14ac:dyDescent="0.25">
      <c r="A1046" s="101"/>
      <c r="C1046" s="102"/>
    </row>
    <row r="1047" spans="1:3" x14ac:dyDescent="0.25">
      <c r="A1047" s="101"/>
      <c r="C1047" s="102"/>
    </row>
    <row r="1048" spans="1:3" x14ac:dyDescent="0.25">
      <c r="A1048" s="101"/>
      <c r="C1048" s="102"/>
    </row>
    <row r="1049" spans="1:3" x14ac:dyDescent="0.25">
      <c r="A1049" s="101"/>
      <c r="C1049" s="102"/>
    </row>
    <row r="1050" spans="1:3" x14ac:dyDescent="0.25">
      <c r="A1050" s="101"/>
      <c r="C1050" s="102"/>
    </row>
    <row r="1051" spans="1:3" x14ac:dyDescent="0.25">
      <c r="A1051" s="101"/>
      <c r="C1051" s="102"/>
    </row>
    <row r="1052" spans="1:3" x14ac:dyDescent="0.25">
      <c r="A1052" s="101"/>
      <c r="C1052" s="102"/>
    </row>
    <row r="1053" spans="1:3" x14ac:dyDescent="0.25">
      <c r="A1053" s="101"/>
      <c r="C1053" s="102"/>
    </row>
    <row r="1054" spans="1:3" x14ac:dyDescent="0.25">
      <c r="A1054" s="101"/>
      <c r="C1054" s="102"/>
    </row>
    <row r="1055" spans="1:3" x14ac:dyDescent="0.25">
      <c r="A1055" s="101"/>
      <c r="C1055" s="102"/>
    </row>
    <row r="1056" spans="1:3" x14ac:dyDescent="0.25">
      <c r="A1056" s="101"/>
      <c r="C1056" s="102"/>
    </row>
    <row r="1057" spans="1:3" x14ac:dyDescent="0.25">
      <c r="A1057" s="101"/>
      <c r="C1057" s="102"/>
    </row>
    <row r="1058" spans="1:3" x14ac:dyDescent="0.25">
      <c r="A1058" s="101"/>
      <c r="C1058" s="102"/>
    </row>
    <row r="1059" spans="1:3" x14ac:dyDescent="0.25">
      <c r="A1059" s="101"/>
      <c r="C1059" s="102"/>
    </row>
    <row r="1060" spans="1:3" x14ac:dyDescent="0.25">
      <c r="A1060" s="101"/>
      <c r="C1060" s="102"/>
    </row>
    <row r="1061" spans="1:3" x14ac:dyDescent="0.25">
      <c r="A1061" s="101"/>
      <c r="C1061" s="102"/>
    </row>
    <row r="1062" spans="1:3" x14ac:dyDescent="0.25">
      <c r="A1062" s="101"/>
      <c r="C1062" s="102"/>
    </row>
    <row r="1063" spans="1:3" x14ac:dyDescent="0.25">
      <c r="A1063" s="101"/>
      <c r="C1063" s="102"/>
    </row>
    <row r="1064" spans="1:3" x14ac:dyDescent="0.25">
      <c r="A1064" s="101"/>
      <c r="C1064" s="102"/>
    </row>
    <row r="1065" spans="1:3" x14ac:dyDescent="0.25">
      <c r="A1065" s="101"/>
      <c r="C1065" s="102"/>
    </row>
    <row r="1066" spans="1:3" x14ac:dyDescent="0.25">
      <c r="A1066" s="101"/>
      <c r="C1066" s="102"/>
    </row>
    <row r="1067" spans="1:3" x14ac:dyDescent="0.25">
      <c r="A1067" s="101"/>
      <c r="C1067" s="102"/>
    </row>
    <row r="1068" spans="1:3" x14ac:dyDescent="0.25">
      <c r="A1068" s="101"/>
      <c r="C1068" s="102"/>
    </row>
    <row r="1069" spans="1:3" x14ac:dyDescent="0.25">
      <c r="A1069" s="101"/>
      <c r="C1069" s="102"/>
    </row>
    <row r="1070" spans="1:3" x14ac:dyDescent="0.25">
      <c r="A1070" s="101"/>
      <c r="C1070" s="102"/>
    </row>
    <row r="1071" spans="1:3" x14ac:dyDescent="0.25">
      <c r="A1071" s="101"/>
      <c r="C1071" s="102"/>
    </row>
    <row r="1072" spans="1:3" x14ac:dyDescent="0.25">
      <c r="A1072" s="101"/>
      <c r="C1072" s="102"/>
    </row>
    <row r="1073" spans="1:3" x14ac:dyDescent="0.25">
      <c r="A1073" s="101"/>
      <c r="C1073" s="102"/>
    </row>
    <row r="1074" spans="1:3" x14ac:dyDescent="0.25">
      <c r="A1074" s="101"/>
      <c r="C1074" s="102"/>
    </row>
    <row r="1075" spans="1:3" x14ac:dyDescent="0.25">
      <c r="A1075" s="101"/>
      <c r="C1075" s="102"/>
    </row>
    <row r="1076" spans="1:3" x14ac:dyDescent="0.25">
      <c r="A1076" s="101"/>
      <c r="C1076" s="102"/>
    </row>
    <row r="1077" spans="1:3" x14ac:dyDescent="0.25">
      <c r="A1077" s="101"/>
      <c r="C1077" s="102"/>
    </row>
    <row r="1078" spans="1:3" x14ac:dyDescent="0.25">
      <c r="A1078" s="101"/>
      <c r="C1078" s="102"/>
    </row>
    <row r="1079" spans="1:3" x14ac:dyDescent="0.25">
      <c r="A1079" s="101"/>
      <c r="C1079" s="102"/>
    </row>
    <row r="1080" spans="1:3" x14ac:dyDescent="0.25">
      <c r="A1080" s="101"/>
      <c r="C1080" s="102"/>
    </row>
    <row r="1081" spans="1:3" x14ac:dyDescent="0.25">
      <c r="A1081" s="101"/>
      <c r="C1081" s="102"/>
    </row>
    <row r="1082" spans="1:3" x14ac:dyDescent="0.25">
      <c r="A1082" s="101"/>
      <c r="C1082" s="102"/>
    </row>
    <row r="1083" spans="1:3" x14ac:dyDescent="0.25">
      <c r="A1083" s="101"/>
      <c r="C1083" s="102"/>
    </row>
    <row r="1084" spans="1:3" x14ac:dyDescent="0.25">
      <c r="A1084" s="101"/>
      <c r="C1084" s="102"/>
    </row>
    <row r="1085" spans="1:3" x14ac:dyDescent="0.25">
      <c r="A1085" s="101"/>
      <c r="C1085" s="102"/>
    </row>
    <row r="1086" spans="1:3" x14ac:dyDescent="0.25">
      <c r="A1086" s="101"/>
      <c r="C1086" s="102"/>
    </row>
    <row r="1087" spans="1:3" x14ac:dyDescent="0.25">
      <c r="A1087" s="101"/>
      <c r="C1087" s="102"/>
    </row>
    <row r="1088" spans="1:3" x14ac:dyDescent="0.25">
      <c r="A1088" s="101"/>
      <c r="C1088" s="102"/>
    </row>
    <row r="1089" spans="1:3" x14ac:dyDescent="0.25">
      <c r="A1089" s="101"/>
      <c r="C1089" s="102"/>
    </row>
    <row r="1090" spans="1:3" x14ac:dyDescent="0.25">
      <c r="A1090" s="101"/>
      <c r="C1090" s="102"/>
    </row>
    <row r="1091" spans="1:3" x14ac:dyDescent="0.25">
      <c r="A1091" s="101"/>
      <c r="C1091" s="102"/>
    </row>
    <row r="1092" spans="1:3" x14ac:dyDescent="0.25">
      <c r="A1092" s="101"/>
      <c r="C1092" s="102"/>
    </row>
    <row r="1093" spans="1:3" x14ac:dyDescent="0.25">
      <c r="A1093" s="101"/>
      <c r="C1093" s="102"/>
    </row>
    <row r="1094" spans="1:3" x14ac:dyDescent="0.25">
      <c r="A1094" s="101"/>
      <c r="C1094" s="102"/>
    </row>
    <row r="1095" spans="1:3" x14ac:dyDescent="0.25">
      <c r="A1095" s="101"/>
      <c r="C1095" s="102"/>
    </row>
    <row r="1096" spans="1:3" x14ac:dyDescent="0.25">
      <c r="A1096" s="101"/>
      <c r="C1096" s="102"/>
    </row>
    <row r="1097" spans="1:3" x14ac:dyDescent="0.25">
      <c r="A1097" s="101"/>
      <c r="C1097" s="102"/>
    </row>
    <row r="1098" spans="1:3" x14ac:dyDescent="0.25">
      <c r="A1098" s="101"/>
      <c r="C1098" s="102"/>
    </row>
    <row r="1099" spans="1:3" x14ac:dyDescent="0.25">
      <c r="A1099" s="101"/>
      <c r="C1099" s="102"/>
    </row>
    <row r="1100" spans="1:3" x14ac:dyDescent="0.25">
      <c r="A1100" s="101"/>
      <c r="C1100" s="102"/>
    </row>
    <row r="1101" spans="1:3" x14ac:dyDescent="0.25">
      <c r="A1101" s="101"/>
      <c r="C1101" s="102"/>
    </row>
    <row r="1102" spans="1:3" x14ac:dyDescent="0.25">
      <c r="A1102" s="101"/>
      <c r="C1102" s="102"/>
    </row>
    <row r="1103" spans="1:3" x14ac:dyDescent="0.25">
      <c r="A1103" s="101"/>
      <c r="C1103" s="102"/>
    </row>
    <row r="1104" spans="1:3" x14ac:dyDescent="0.25">
      <c r="A1104" s="101"/>
      <c r="C1104" s="102"/>
    </row>
    <row r="1105" spans="1:3" x14ac:dyDescent="0.25">
      <c r="A1105" s="101"/>
      <c r="C1105" s="102"/>
    </row>
    <row r="1106" spans="1:3" x14ac:dyDescent="0.25">
      <c r="A1106" s="101"/>
      <c r="C1106" s="102"/>
    </row>
    <row r="1107" spans="1:3" x14ac:dyDescent="0.25">
      <c r="A1107" s="101"/>
      <c r="C1107" s="102"/>
    </row>
    <row r="1108" spans="1:3" x14ac:dyDescent="0.25">
      <c r="A1108" s="101"/>
      <c r="C1108" s="102"/>
    </row>
    <row r="1109" spans="1:3" x14ac:dyDescent="0.25">
      <c r="A1109" s="101"/>
      <c r="C1109" s="102"/>
    </row>
    <row r="1110" spans="1:3" x14ac:dyDescent="0.25">
      <c r="A1110" s="101"/>
      <c r="C1110" s="102"/>
    </row>
    <row r="1111" spans="1:3" x14ac:dyDescent="0.25">
      <c r="A1111" s="101"/>
      <c r="C1111" s="102"/>
    </row>
    <row r="1112" spans="1:3" x14ac:dyDescent="0.25">
      <c r="A1112" s="101"/>
      <c r="C1112" s="102"/>
    </row>
    <row r="1113" spans="1:3" x14ac:dyDescent="0.25">
      <c r="A1113" s="101"/>
      <c r="C1113" s="102"/>
    </row>
    <row r="1114" spans="1:3" x14ac:dyDescent="0.25">
      <c r="A1114" s="101"/>
      <c r="C1114" s="102"/>
    </row>
    <row r="1115" spans="1:3" x14ac:dyDescent="0.25">
      <c r="A1115" s="101"/>
      <c r="C1115" s="102"/>
    </row>
    <row r="1116" spans="1:3" x14ac:dyDescent="0.25">
      <c r="A1116" s="101"/>
      <c r="C1116" s="102"/>
    </row>
    <row r="1117" spans="1:3" x14ac:dyDescent="0.25">
      <c r="A1117" s="101"/>
      <c r="C1117" s="102"/>
    </row>
    <row r="1118" spans="1:3" x14ac:dyDescent="0.25">
      <c r="A1118" s="101"/>
      <c r="C1118" s="102"/>
    </row>
    <row r="1119" spans="1:3" x14ac:dyDescent="0.25">
      <c r="A1119" s="101"/>
      <c r="C1119" s="102"/>
    </row>
    <row r="1120" spans="1:3" x14ac:dyDescent="0.25">
      <c r="A1120" s="101"/>
      <c r="C1120" s="102"/>
    </row>
    <row r="1121" spans="1:3" x14ac:dyDescent="0.25">
      <c r="A1121" s="101"/>
      <c r="C1121" s="102"/>
    </row>
    <row r="1122" spans="1:3" x14ac:dyDescent="0.25">
      <c r="A1122" s="101"/>
      <c r="C1122" s="102"/>
    </row>
    <row r="1123" spans="1:3" x14ac:dyDescent="0.25">
      <c r="A1123" s="101"/>
      <c r="C1123" s="102"/>
    </row>
    <row r="1124" spans="1:3" x14ac:dyDescent="0.25">
      <c r="A1124" s="101"/>
      <c r="C1124" s="102"/>
    </row>
    <row r="1125" spans="1:3" x14ac:dyDescent="0.25">
      <c r="A1125" s="101"/>
      <c r="C1125" s="102"/>
    </row>
    <row r="1126" spans="1:3" x14ac:dyDescent="0.25">
      <c r="A1126" s="101"/>
      <c r="C1126" s="102"/>
    </row>
    <row r="1127" spans="1:3" x14ac:dyDescent="0.25">
      <c r="A1127" s="101"/>
      <c r="C1127" s="102"/>
    </row>
    <row r="1128" spans="1:3" x14ac:dyDescent="0.25">
      <c r="A1128" s="101"/>
      <c r="C1128" s="102"/>
    </row>
    <row r="1129" spans="1:3" x14ac:dyDescent="0.25">
      <c r="A1129" s="101"/>
      <c r="C1129" s="102"/>
    </row>
    <row r="1130" spans="1:3" x14ac:dyDescent="0.25">
      <c r="A1130" s="101"/>
      <c r="C1130" s="102"/>
    </row>
    <row r="1131" spans="1:3" x14ac:dyDescent="0.25">
      <c r="A1131" s="101"/>
      <c r="C1131" s="102"/>
    </row>
    <row r="1132" spans="1:3" x14ac:dyDescent="0.25">
      <c r="A1132" s="101"/>
      <c r="C1132" s="102"/>
    </row>
    <row r="1133" spans="1:3" x14ac:dyDescent="0.25">
      <c r="A1133" s="101"/>
      <c r="C1133" s="102"/>
    </row>
    <row r="1134" spans="1:3" x14ac:dyDescent="0.25">
      <c r="A1134" s="101"/>
      <c r="C1134" s="102"/>
    </row>
    <row r="1135" spans="1:3" x14ac:dyDescent="0.25">
      <c r="A1135" s="101"/>
      <c r="C1135" s="102"/>
    </row>
    <row r="1136" spans="1:3" x14ac:dyDescent="0.25">
      <c r="A1136" s="101"/>
      <c r="C1136" s="102"/>
    </row>
    <row r="1137" spans="1:3" x14ac:dyDescent="0.25">
      <c r="A1137" s="101"/>
      <c r="C1137" s="102"/>
    </row>
    <row r="1138" spans="1:3" x14ac:dyDescent="0.25">
      <c r="A1138" s="101"/>
      <c r="C1138" s="102"/>
    </row>
    <row r="1139" spans="1:3" x14ac:dyDescent="0.25">
      <c r="A1139" s="101"/>
      <c r="C1139" s="102"/>
    </row>
    <row r="1140" spans="1:3" x14ac:dyDescent="0.25">
      <c r="A1140" s="101"/>
      <c r="C1140" s="102"/>
    </row>
    <row r="1141" spans="1:3" x14ac:dyDescent="0.25">
      <c r="A1141" s="101"/>
      <c r="C1141" s="102"/>
    </row>
    <row r="1142" spans="1:3" x14ac:dyDescent="0.25">
      <c r="A1142" s="101"/>
      <c r="C1142" s="102"/>
    </row>
    <row r="1143" spans="1:3" x14ac:dyDescent="0.25">
      <c r="A1143" s="101"/>
      <c r="C1143" s="102"/>
    </row>
    <row r="1144" spans="1:3" x14ac:dyDescent="0.25">
      <c r="A1144" s="101"/>
      <c r="C1144" s="102"/>
    </row>
    <row r="1145" spans="1:3" x14ac:dyDescent="0.25">
      <c r="A1145" s="101"/>
      <c r="C1145" s="102"/>
    </row>
    <row r="1146" spans="1:3" x14ac:dyDescent="0.25">
      <c r="A1146" s="101"/>
      <c r="C1146" s="102"/>
    </row>
    <row r="1147" spans="1:3" x14ac:dyDescent="0.25">
      <c r="A1147" s="101"/>
      <c r="C1147" s="102"/>
    </row>
    <row r="1148" spans="1:3" x14ac:dyDescent="0.25">
      <c r="A1148" s="101"/>
      <c r="C1148" s="102"/>
    </row>
    <row r="1149" spans="1:3" x14ac:dyDescent="0.25">
      <c r="A1149" s="101"/>
      <c r="C1149" s="102"/>
    </row>
    <row r="1150" spans="1:3" x14ac:dyDescent="0.25">
      <c r="A1150" s="101"/>
      <c r="C1150" s="102"/>
    </row>
    <row r="1151" spans="1:3" x14ac:dyDescent="0.25">
      <c r="A1151" s="101"/>
      <c r="C1151" s="102"/>
    </row>
    <row r="1152" spans="1:3" x14ac:dyDescent="0.25">
      <c r="A1152" s="101"/>
      <c r="C1152" s="102"/>
    </row>
    <row r="1153" spans="1:3" x14ac:dyDescent="0.25">
      <c r="A1153" s="101"/>
      <c r="C1153" s="102"/>
    </row>
    <row r="1154" spans="1:3" x14ac:dyDescent="0.25">
      <c r="A1154" s="101"/>
      <c r="C1154" s="102"/>
    </row>
    <row r="1155" spans="1:3" x14ac:dyDescent="0.25">
      <c r="A1155" s="101"/>
      <c r="C1155" s="102"/>
    </row>
    <row r="1156" spans="1:3" x14ac:dyDescent="0.25">
      <c r="A1156" s="101"/>
      <c r="C1156" s="102"/>
    </row>
    <row r="1157" spans="1:3" x14ac:dyDescent="0.25">
      <c r="A1157" s="101"/>
      <c r="C1157" s="102"/>
    </row>
    <row r="1158" spans="1:3" x14ac:dyDescent="0.25">
      <c r="A1158" s="101"/>
      <c r="C1158" s="102"/>
    </row>
    <row r="1159" spans="1:3" x14ac:dyDescent="0.25">
      <c r="A1159" s="101"/>
      <c r="C1159" s="102"/>
    </row>
    <row r="1160" spans="1:3" x14ac:dyDescent="0.25">
      <c r="A1160" s="101"/>
      <c r="C1160" s="102"/>
    </row>
    <row r="1161" spans="1:3" x14ac:dyDescent="0.25">
      <c r="A1161" s="101"/>
      <c r="C1161" s="102"/>
    </row>
    <row r="1162" spans="1:3" x14ac:dyDescent="0.25">
      <c r="A1162" s="101"/>
      <c r="C1162" s="102"/>
    </row>
    <row r="1163" spans="1:3" x14ac:dyDescent="0.25">
      <c r="A1163" s="101"/>
      <c r="C1163" s="102"/>
    </row>
    <row r="1164" spans="1:3" x14ac:dyDescent="0.25">
      <c r="A1164" s="101"/>
      <c r="C1164" s="102"/>
    </row>
    <row r="1165" spans="1:3" x14ac:dyDescent="0.25">
      <c r="A1165" s="101"/>
      <c r="C1165" s="102"/>
    </row>
    <row r="1166" spans="1:3" x14ac:dyDescent="0.25">
      <c r="A1166" s="101"/>
      <c r="C1166" s="102"/>
    </row>
    <row r="1167" spans="1:3" x14ac:dyDescent="0.25">
      <c r="A1167" s="101"/>
      <c r="C1167" s="102"/>
    </row>
    <row r="1168" spans="1:3" x14ac:dyDescent="0.25">
      <c r="A1168" s="101"/>
      <c r="C1168" s="102"/>
    </row>
    <row r="1169" spans="1:3" x14ac:dyDescent="0.25">
      <c r="A1169" s="101"/>
      <c r="C1169" s="102"/>
    </row>
    <row r="1170" spans="1:3" x14ac:dyDescent="0.25">
      <c r="A1170" s="101"/>
      <c r="C1170" s="102"/>
    </row>
    <row r="1171" spans="1:3" x14ac:dyDescent="0.25">
      <c r="A1171" s="101"/>
      <c r="C1171" s="102"/>
    </row>
    <row r="1172" spans="1:3" x14ac:dyDescent="0.25">
      <c r="A1172" s="101"/>
      <c r="C1172" s="102"/>
    </row>
    <row r="1173" spans="1:3" x14ac:dyDescent="0.25">
      <c r="A1173" s="101"/>
      <c r="C1173" s="102"/>
    </row>
    <row r="1174" spans="1:3" x14ac:dyDescent="0.25">
      <c r="A1174" s="101"/>
      <c r="C1174" s="102"/>
    </row>
    <row r="1175" spans="1:3" x14ac:dyDescent="0.25">
      <c r="A1175" s="101"/>
      <c r="C1175" s="102"/>
    </row>
    <row r="1176" spans="1:3" x14ac:dyDescent="0.25">
      <c r="A1176" s="101"/>
      <c r="C1176" s="102"/>
    </row>
    <row r="1177" spans="1:3" x14ac:dyDescent="0.25">
      <c r="A1177" s="101"/>
      <c r="C1177" s="102"/>
    </row>
    <row r="1178" spans="1:3" x14ac:dyDescent="0.25">
      <c r="A1178" s="101"/>
      <c r="C1178" s="102"/>
    </row>
    <row r="1179" spans="1:3" x14ac:dyDescent="0.25">
      <c r="A1179" s="101"/>
      <c r="C1179" s="102"/>
    </row>
    <row r="1180" spans="1:3" x14ac:dyDescent="0.25">
      <c r="A1180" s="101"/>
      <c r="C1180" s="102"/>
    </row>
    <row r="1181" spans="1:3" x14ac:dyDescent="0.25">
      <c r="A1181" s="101"/>
      <c r="C1181" s="102"/>
    </row>
    <row r="1182" spans="1:3" x14ac:dyDescent="0.25">
      <c r="A1182" s="101"/>
      <c r="C1182" s="102"/>
    </row>
    <row r="1183" spans="1:3" x14ac:dyDescent="0.25">
      <c r="A1183" s="101"/>
      <c r="C1183" s="102"/>
    </row>
    <row r="1184" spans="1:3" x14ac:dyDescent="0.25">
      <c r="A1184" s="101"/>
      <c r="C1184" s="102"/>
    </row>
    <row r="1185" spans="1:3" x14ac:dyDescent="0.25">
      <c r="A1185" s="101"/>
      <c r="C1185" s="102"/>
    </row>
    <row r="1186" spans="1:3" x14ac:dyDescent="0.25">
      <c r="A1186" s="101"/>
      <c r="C1186" s="102"/>
    </row>
    <row r="1187" spans="1:3" x14ac:dyDescent="0.25">
      <c r="A1187" s="101"/>
      <c r="C1187" s="102"/>
    </row>
    <row r="1188" spans="1:3" x14ac:dyDescent="0.25">
      <c r="A1188" s="101"/>
      <c r="C1188" s="102"/>
    </row>
    <row r="1189" spans="1:3" x14ac:dyDescent="0.25">
      <c r="A1189" s="101"/>
      <c r="C1189" s="102"/>
    </row>
    <row r="1190" spans="1:3" x14ac:dyDescent="0.25">
      <c r="A1190" s="101"/>
      <c r="C1190" s="102"/>
    </row>
    <row r="1191" spans="1:3" x14ac:dyDescent="0.25">
      <c r="A1191" s="101"/>
      <c r="C1191" s="102"/>
    </row>
    <row r="1192" spans="1:3" x14ac:dyDescent="0.25">
      <c r="A1192" s="101"/>
      <c r="C1192" s="102"/>
    </row>
    <row r="1193" spans="1:3" x14ac:dyDescent="0.25">
      <c r="A1193" s="101"/>
      <c r="C1193" s="102"/>
    </row>
    <row r="1194" spans="1:3" x14ac:dyDescent="0.25">
      <c r="A1194" s="101"/>
      <c r="C1194" s="102"/>
    </row>
    <row r="1195" spans="1:3" x14ac:dyDescent="0.25">
      <c r="A1195" s="101"/>
      <c r="C1195" s="102"/>
    </row>
    <row r="1196" spans="1:3" x14ac:dyDescent="0.25">
      <c r="A1196" s="101"/>
      <c r="C1196" s="102"/>
    </row>
    <row r="1197" spans="1:3" x14ac:dyDescent="0.25">
      <c r="A1197" s="101"/>
      <c r="C1197" s="102"/>
    </row>
    <row r="1198" spans="1:3" x14ac:dyDescent="0.25">
      <c r="A1198" s="101"/>
      <c r="C1198" s="102"/>
    </row>
    <row r="1199" spans="1:3" x14ac:dyDescent="0.25">
      <c r="A1199" s="101"/>
      <c r="C1199" s="102"/>
    </row>
    <row r="1200" spans="1:3" x14ac:dyDescent="0.25">
      <c r="A1200" s="101"/>
      <c r="C1200" s="102"/>
    </row>
    <row r="1201" spans="1:3" x14ac:dyDescent="0.25">
      <c r="A1201" s="101"/>
      <c r="C1201" s="102"/>
    </row>
    <row r="1202" spans="1:3" x14ac:dyDescent="0.25">
      <c r="A1202" s="101"/>
      <c r="C1202" s="102"/>
    </row>
    <row r="1203" spans="1:3" x14ac:dyDescent="0.25">
      <c r="A1203" s="101"/>
      <c r="C1203" s="102"/>
    </row>
    <row r="1204" spans="1:3" x14ac:dyDescent="0.25">
      <c r="A1204" s="101"/>
      <c r="C1204" s="102"/>
    </row>
    <row r="1205" spans="1:3" x14ac:dyDescent="0.25">
      <c r="A1205" s="101"/>
      <c r="C1205" s="102"/>
    </row>
    <row r="1206" spans="1:3" x14ac:dyDescent="0.25">
      <c r="A1206" s="101"/>
      <c r="C1206" s="102"/>
    </row>
    <row r="1207" spans="1:3" x14ac:dyDescent="0.25">
      <c r="A1207" s="101"/>
      <c r="C1207" s="102"/>
    </row>
    <row r="1208" spans="1:3" x14ac:dyDescent="0.25">
      <c r="A1208" s="101"/>
      <c r="C1208" s="102"/>
    </row>
    <row r="1209" spans="1:3" x14ac:dyDescent="0.25">
      <c r="A1209" s="101"/>
      <c r="C1209" s="102"/>
    </row>
    <row r="1210" spans="1:3" x14ac:dyDescent="0.25">
      <c r="A1210" s="101"/>
      <c r="C1210" s="102"/>
    </row>
    <row r="1211" spans="1:3" x14ac:dyDescent="0.25">
      <c r="A1211" s="101"/>
      <c r="C1211" s="102"/>
    </row>
    <row r="1212" spans="1:3" x14ac:dyDescent="0.25">
      <c r="A1212" s="101"/>
      <c r="C1212" s="102"/>
    </row>
    <row r="1213" spans="1:3" x14ac:dyDescent="0.25">
      <c r="A1213" s="101"/>
      <c r="C1213" s="102"/>
    </row>
    <row r="1214" spans="1:3" x14ac:dyDescent="0.25">
      <c r="A1214" s="101"/>
      <c r="C1214" s="102"/>
    </row>
    <row r="1215" spans="1:3" x14ac:dyDescent="0.25">
      <c r="A1215" s="101"/>
      <c r="C1215" s="102"/>
    </row>
    <row r="1216" spans="1:3" x14ac:dyDescent="0.25">
      <c r="A1216" s="101"/>
      <c r="C1216" s="102"/>
    </row>
    <row r="1217" spans="1:3" x14ac:dyDescent="0.25">
      <c r="A1217" s="101"/>
      <c r="C1217" s="102"/>
    </row>
    <row r="1218" spans="1:3" x14ac:dyDescent="0.25">
      <c r="A1218" s="101"/>
      <c r="C1218" s="102"/>
    </row>
    <row r="1219" spans="1:3" x14ac:dyDescent="0.25">
      <c r="A1219" s="101"/>
      <c r="C1219" s="102"/>
    </row>
    <row r="1220" spans="1:3" x14ac:dyDescent="0.25">
      <c r="A1220" s="101"/>
      <c r="C1220" s="102"/>
    </row>
    <row r="1221" spans="1:3" x14ac:dyDescent="0.25">
      <c r="A1221" s="101"/>
      <c r="C1221" s="102"/>
    </row>
    <row r="1222" spans="1:3" x14ac:dyDescent="0.25">
      <c r="A1222" s="101"/>
      <c r="C1222" s="102"/>
    </row>
    <row r="1223" spans="1:3" x14ac:dyDescent="0.25">
      <c r="A1223" s="101"/>
      <c r="C1223" s="102"/>
    </row>
    <row r="1224" spans="1:3" x14ac:dyDescent="0.25">
      <c r="A1224" s="101"/>
      <c r="C1224" s="102"/>
    </row>
    <row r="1225" spans="1:3" x14ac:dyDescent="0.25">
      <c r="A1225" s="101"/>
      <c r="C1225" s="102"/>
    </row>
    <row r="1226" spans="1:3" x14ac:dyDescent="0.25">
      <c r="A1226" s="101"/>
      <c r="C1226" s="102"/>
    </row>
    <row r="1227" spans="1:3" x14ac:dyDescent="0.25">
      <c r="A1227" s="101"/>
      <c r="C1227" s="102"/>
    </row>
    <row r="1228" spans="1:3" x14ac:dyDescent="0.25">
      <c r="A1228" s="101"/>
      <c r="C1228" s="102"/>
    </row>
    <row r="1229" spans="1:3" x14ac:dyDescent="0.25">
      <c r="A1229" s="101"/>
      <c r="C1229" s="102"/>
    </row>
    <row r="1230" spans="1:3" x14ac:dyDescent="0.25">
      <c r="A1230" s="101"/>
      <c r="C1230" s="102"/>
    </row>
    <row r="1231" spans="1:3" x14ac:dyDescent="0.25">
      <c r="A1231" s="101"/>
      <c r="C1231" s="102"/>
    </row>
    <row r="1232" spans="1:3" x14ac:dyDescent="0.25">
      <c r="A1232" s="101"/>
      <c r="C1232" s="102"/>
    </row>
    <row r="1233" spans="1:3" x14ac:dyDescent="0.25">
      <c r="A1233" s="101"/>
      <c r="C1233" s="102"/>
    </row>
    <row r="1234" spans="1:3" x14ac:dyDescent="0.25">
      <c r="A1234" s="101"/>
      <c r="C1234" s="102"/>
    </row>
    <row r="1235" spans="1:3" x14ac:dyDescent="0.25">
      <c r="A1235" s="101"/>
      <c r="C1235" s="102"/>
    </row>
    <row r="1236" spans="1:3" x14ac:dyDescent="0.25">
      <c r="A1236" s="101"/>
      <c r="C1236" s="102"/>
    </row>
    <row r="1237" spans="1:3" x14ac:dyDescent="0.25">
      <c r="A1237" s="101"/>
      <c r="C1237" s="102"/>
    </row>
    <row r="1238" spans="1:3" x14ac:dyDescent="0.25">
      <c r="A1238" s="101"/>
      <c r="C1238" s="102"/>
    </row>
    <row r="1239" spans="1:3" x14ac:dyDescent="0.25">
      <c r="A1239" s="101"/>
      <c r="C1239" s="102"/>
    </row>
    <row r="1240" spans="1:3" x14ac:dyDescent="0.25">
      <c r="A1240" s="101"/>
      <c r="C1240" s="102"/>
    </row>
    <row r="1241" spans="1:3" x14ac:dyDescent="0.25">
      <c r="A1241" s="101"/>
      <c r="C1241" s="102"/>
    </row>
    <row r="1242" spans="1:3" x14ac:dyDescent="0.25">
      <c r="A1242" s="101"/>
      <c r="C1242" s="102"/>
    </row>
    <row r="1243" spans="1:3" x14ac:dyDescent="0.25">
      <c r="A1243" s="101"/>
      <c r="C1243" s="102"/>
    </row>
    <row r="1244" spans="1:3" x14ac:dyDescent="0.25">
      <c r="A1244" s="101"/>
      <c r="C1244" s="102"/>
    </row>
    <row r="1245" spans="1:3" x14ac:dyDescent="0.25">
      <c r="A1245" s="101"/>
      <c r="C1245" s="102"/>
    </row>
    <row r="1246" spans="1:3" x14ac:dyDescent="0.25">
      <c r="A1246" s="101"/>
      <c r="C1246" s="102"/>
    </row>
    <row r="1247" spans="1:3" x14ac:dyDescent="0.25">
      <c r="A1247" s="101"/>
      <c r="C1247" s="102"/>
    </row>
    <row r="1248" spans="1:3" x14ac:dyDescent="0.25">
      <c r="A1248" s="101"/>
      <c r="C1248" s="102"/>
    </row>
    <row r="1249" spans="1:3" x14ac:dyDescent="0.25">
      <c r="A1249" s="101"/>
      <c r="C1249" s="102"/>
    </row>
    <row r="1250" spans="1:3" x14ac:dyDescent="0.25">
      <c r="A1250" s="101"/>
      <c r="C1250" s="102"/>
    </row>
    <row r="1251" spans="1:3" x14ac:dyDescent="0.25">
      <c r="A1251" s="101"/>
      <c r="C1251" s="102"/>
    </row>
    <row r="1252" spans="1:3" x14ac:dyDescent="0.25">
      <c r="A1252" s="101"/>
      <c r="C1252" s="102"/>
    </row>
    <row r="1253" spans="1:3" x14ac:dyDescent="0.25">
      <c r="A1253" s="101"/>
      <c r="C1253" s="102"/>
    </row>
    <row r="1254" spans="1:3" x14ac:dyDescent="0.25">
      <c r="A1254" s="101"/>
      <c r="C1254" s="102"/>
    </row>
    <row r="1255" spans="1:3" x14ac:dyDescent="0.25">
      <c r="A1255" s="101"/>
      <c r="C1255" s="102"/>
    </row>
    <row r="1256" spans="1:3" x14ac:dyDescent="0.25">
      <c r="A1256" s="101"/>
      <c r="C1256" s="102"/>
    </row>
    <row r="1257" spans="1:3" x14ac:dyDescent="0.25">
      <c r="A1257" s="101"/>
      <c r="C1257" s="102"/>
    </row>
    <row r="1258" spans="1:3" x14ac:dyDescent="0.25">
      <c r="A1258" s="101"/>
      <c r="C1258" s="102"/>
    </row>
    <row r="1259" spans="1:3" x14ac:dyDescent="0.25">
      <c r="A1259" s="101"/>
      <c r="C1259" s="102"/>
    </row>
    <row r="1260" spans="1:3" x14ac:dyDescent="0.25">
      <c r="A1260" s="101"/>
      <c r="C1260" s="102"/>
    </row>
    <row r="1261" spans="1:3" x14ac:dyDescent="0.25">
      <c r="A1261" s="101"/>
      <c r="C1261" s="102"/>
    </row>
    <row r="1262" spans="1:3" x14ac:dyDescent="0.25">
      <c r="A1262" s="101"/>
      <c r="C1262" s="102"/>
    </row>
    <row r="1263" spans="1:3" x14ac:dyDescent="0.25">
      <c r="A1263" s="101"/>
      <c r="C1263" s="102"/>
    </row>
    <row r="1264" spans="1:3" x14ac:dyDescent="0.25">
      <c r="A1264" s="101"/>
      <c r="C1264" s="102"/>
    </row>
    <row r="1265" spans="1:3" x14ac:dyDescent="0.25">
      <c r="A1265" s="101"/>
      <c r="C1265" s="102"/>
    </row>
    <row r="1266" spans="1:3" x14ac:dyDescent="0.25">
      <c r="A1266" s="101"/>
      <c r="C1266" s="102"/>
    </row>
    <row r="1267" spans="1:3" x14ac:dyDescent="0.25">
      <c r="A1267" s="101"/>
      <c r="C1267" s="102"/>
    </row>
    <row r="1268" spans="1:3" x14ac:dyDescent="0.25">
      <c r="A1268" s="101"/>
      <c r="C1268" s="102"/>
    </row>
    <row r="1269" spans="1:3" x14ac:dyDescent="0.25">
      <c r="A1269" s="101"/>
      <c r="C1269" s="102"/>
    </row>
    <row r="1270" spans="1:3" x14ac:dyDescent="0.25">
      <c r="A1270" s="101"/>
      <c r="C1270" s="102"/>
    </row>
    <row r="1271" spans="1:3" x14ac:dyDescent="0.25">
      <c r="A1271" s="101"/>
      <c r="C1271" s="102"/>
    </row>
    <row r="1272" spans="1:3" x14ac:dyDescent="0.25">
      <c r="A1272" s="101"/>
      <c r="C1272" s="102"/>
    </row>
    <row r="1273" spans="1:3" x14ac:dyDescent="0.25">
      <c r="A1273" s="101"/>
      <c r="C1273" s="102"/>
    </row>
    <row r="1274" spans="1:3" x14ac:dyDescent="0.25">
      <c r="A1274" s="101"/>
      <c r="C1274" s="102"/>
    </row>
    <row r="1275" spans="1:3" x14ac:dyDescent="0.25">
      <c r="A1275" s="101"/>
      <c r="C1275" s="102"/>
    </row>
    <row r="1276" spans="1:3" x14ac:dyDescent="0.25">
      <c r="A1276" s="101"/>
      <c r="C1276" s="102"/>
    </row>
    <row r="1277" spans="1:3" x14ac:dyDescent="0.25">
      <c r="A1277" s="101"/>
      <c r="C1277" s="102"/>
    </row>
    <row r="1278" spans="1:3" x14ac:dyDescent="0.25">
      <c r="A1278" s="101"/>
      <c r="C1278" s="102"/>
    </row>
    <row r="1279" spans="1:3" x14ac:dyDescent="0.25">
      <c r="A1279" s="101"/>
      <c r="C1279" s="102"/>
    </row>
    <row r="1280" spans="1:3" x14ac:dyDescent="0.25">
      <c r="A1280" s="101"/>
      <c r="C1280" s="102"/>
    </row>
    <row r="1281" spans="1:3" x14ac:dyDescent="0.25">
      <c r="A1281" s="101"/>
      <c r="C1281" s="102"/>
    </row>
    <row r="1282" spans="1:3" x14ac:dyDescent="0.25">
      <c r="A1282" s="101"/>
      <c r="C1282" s="102"/>
    </row>
    <row r="1283" spans="1:3" x14ac:dyDescent="0.25">
      <c r="A1283" s="101"/>
      <c r="C1283" s="102"/>
    </row>
    <row r="1284" spans="1:3" x14ac:dyDescent="0.25">
      <c r="A1284" s="101"/>
      <c r="C1284" s="102"/>
    </row>
    <row r="1285" spans="1:3" x14ac:dyDescent="0.25">
      <c r="A1285" s="101"/>
      <c r="C1285" s="102"/>
    </row>
    <row r="1286" spans="1:3" x14ac:dyDescent="0.25">
      <c r="A1286" s="101"/>
      <c r="C1286" s="102"/>
    </row>
    <row r="1287" spans="1:3" x14ac:dyDescent="0.25">
      <c r="A1287" s="101"/>
      <c r="C1287" s="102"/>
    </row>
    <row r="1288" spans="1:3" x14ac:dyDescent="0.25">
      <c r="A1288" s="101"/>
      <c r="C1288" s="102"/>
    </row>
    <row r="1289" spans="1:3" x14ac:dyDescent="0.25">
      <c r="A1289" s="101"/>
      <c r="C1289" s="102"/>
    </row>
    <row r="1290" spans="1:3" x14ac:dyDescent="0.25">
      <c r="A1290" s="101"/>
      <c r="C1290" s="102"/>
    </row>
    <row r="1291" spans="1:3" x14ac:dyDescent="0.25">
      <c r="A1291" s="101"/>
      <c r="C1291" s="102"/>
    </row>
    <row r="1292" spans="1:3" x14ac:dyDescent="0.25">
      <c r="A1292" s="101"/>
      <c r="C1292" s="102"/>
    </row>
    <row r="1293" spans="1:3" x14ac:dyDescent="0.25">
      <c r="A1293" s="101"/>
      <c r="C1293" s="102"/>
    </row>
    <row r="1294" spans="1:3" x14ac:dyDescent="0.25">
      <c r="A1294" s="101"/>
      <c r="C1294" s="102"/>
    </row>
    <row r="1295" spans="1:3" x14ac:dyDescent="0.25">
      <c r="A1295" s="101"/>
      <c r="C1295" s="102"/>
    </row>
    <row r="1296" spans="1:3" x14ac:dyDescent="0.25">
      <c r="A1296" s="101"/>
      <c r="C1296" s="102"/>
    </row>
    <row r="1297" spans="1:3" x14ac:dyDescent="0.25">
      <c r="A1297" s="101"/>
      <c r="C1297" s="102"/>
    </row>
    <row r="1298" spans="1:3" x14ac:dyDescent="0.25">
      <c r="A1298" s="101"/>
      <c r="C1298" s="102"/>
    </row>
    <row r="1299" spans="1:3" x14ac:dyDescent="0.25">
      <c r="A1299" s="101"/>
      <c r="C1299" s="102"/>
    </row>
    <row r="1300" spans="1:3" x14ac:dyDescent="0.25">
      <c r="A1300" s="101"/>
      <c r="C1300" s="102"/>
    </row>
    <row r="1301" spans="1:3" x14ac:dyDescent="0.25">
      <c r="A1301" s="101"/>
      <c r="C1301" s="102"/>
    </row>
    <row r="1302" spans="1:3" x14ac:dyDescent="0.25">
      <c r="A1302" s="101"/>
      <c r="C1302" s="102"/>
    </row>
    <row r="1303" spans="1:3" x14ac:dyDescent="0.25">
      <c r="A1303" s="101"/>
      <c r="C1303" s="102"/>
    </row>
    <row r="1304" spans="1:3" x14ac:dyDescent="0.25">
      <c r="A1304" s="101"/>
      <c r="C1304" s="102"/>
    </row>
    <row r="1305" spans="1:3" x14ac:dyDescent="0.25">
      <c r="A1305" s="101"/>
      <c r="C1305" s="102"/>
    </row>
    <row r="1306" spans="1:3" x14ac:dyDescent="0.25">
      <c r="A1306" s="101"/>
      <c r="C1306" s="102"/>
    </row>
    <row r="1307" spans="1:3" x14ac:dyDescent="0.25">
      <c r="A1307" s="101"/>
      <c r="C1307" s="102"/>
    </row>
    <row r="1308" spans="1:3" x14ac:dyDescent="0.25">
      <c r="A1308" s="101"/>
      <c r="C1308" s="102"/>
    </row>
    <row r="1309" spans="1:3" x14ac:dyDescent="0.25">
      <c r="A1309" s="101"/>
      <c r="C1309" s="102"/>
    </row>
    <row r="1310" spans="1:3" x14ac:dyDescent="0.25">
      <c r="A1310" s="101"/>
      <c r="C1310" s="102"/>
    </row>
    <row r="1311" spans="1:3" x14ac:dyDescent="0.25">
      <c r="A1311" s="101"/>
      <c r="C1311" s="102"/>
    </row>
    <row r="1312" spans="1:3" x14ac:dyDescent="0.25">
      <c r="A1312" s="101"/>
      <c r="C1312" s="102"/>
    </row>
    <row r="1313" spans="1:3" x14ac:dyDescent="0.25">
      <c r="A1313" s="101"/>
      <c r="C1313" s="102"/>
    </row>
    <row r="1314" spans="1:3" x14ac:dyDescent="0.25">
      <c r="A1314" s="101"/>
      <c r="C1314" s="102"/>
    </row>
    <row r="1315" spans="1:3" x14ac:dyDescent="0.25">
      <c r="A1315" s="101"/>
      <c r="C1315" s="102"/>
    </row>
    <row r="1316" spans="1:3" x14ac:dyDescent="0.25">
      <c r="A1316" s="101"/>
      <c r="C1316" s="102"/>
    </row>
    <row r="1317" spans="1:3" x14ac:dyDescent="0.25">
      <c r="A1317" s="101"/>
      <c r="C1317" s="102"/>
    </row>
    <row r="1318" spans="1:3" x14ac:dyDescent="0.25">
      <c r="A1318" s="101"/>
      <c r="C1318" s="102"/>
    </row>
    <row r="1319" spans="1:3" x14ac:dyDescent="0.25">
      <c r="A1319" s="101"/>
      <c r="C1319" s="102"/>
    </row>
    <row r="1320" spans="1:3" x14ac:dyDescent="0.25">
      <c r="A1320" s="101"/>
      <c r="C1320" s="102"/>
    </row>
    <row r="1321" spans="1:3" x14ac:dyDescent="0.25">
      <c r="A1321" s="101"/>
      <c r="C1321" s="102"/>
    </row>
    <row r="1322" spans="1:3" x14ac:dyDescent="0.25">
      <c r="A1322" s="101"/>
      <c r="C1322" s="102"/>
    </row>
    <row r="1323" spans="1:3" x14ac:dyDescent="0.25">
      <c r="A1323" s="101"/>
      <c r="C1323" s="102"/>
    </row>
    <row r="1324" spans="1:3" x14ac:dyDescent="0.25">
      <c r="A1324" s="101"/>
      <c r="C1324" s="102"/>
    </row>
    <row r="1325" spans="1:3" x14ac:dyDescent="0.25">
      <c r="A1325" s="101"/>
      <c r="C1325" s="102"/>
    </row>
    <row r="1326" spans="1:3" x14ac:dyDescent="0.25">
      <c r="A1326" s="101"/>
      <c r="C1326" s="102"/>
    </row>
    <row r="1327" spans="1:3" x14ac:dyDescent="0.25">
      <c r="A1327" s="101"/>
      <c r="C1327" s="102"/>
    </row>
    <row r="1328" spans="1:3" x14ac:dyDescent="0.25">
      <c r="A1328" s="101"/>
      <c r="C1328" s="102"/>
    </row>
    <row r="1329" spans="1:3" x14ac:dyDescent="0.25">
      <c r="A1329" s="101"/>
      <c r="C1329" s="102"/>
    </row>
    <row r="1330" spans="1:3" x14ac:dyDescent="0.25">
      <c r="A1330" s="101"/>
      <c r="C1330" s="102"/>
    </row>
    <row r="1331" spans="1:3" x14ac:dyDescent="0.25">
      <c r="A1331" s="101"/>
      <c r="C1331" s="102"/>
    </row>
    <row r="1332" spans="1:3" x14ac:dyDescent="0.25">
      <c r="A1332" s="101"/>
      <c r="C1332" s="102"/>
    </row>
    <row r="1333" spans="1:3" x14ac:dyDescent="0.25">
      <c r="A1333" s="101"/>
      <c r="C1333" s="102"/>
    </row>
    <row r="1334" spans="1:3" x14ac:dyDescent="0.25">
      <c r="A1334" s="101"/>
      <c r="C1334" s="102"/>
    </row>
    <row r="1335" spans="1:3" x14ac:dyDescent="0.25">
      <c r="A1335" s="101"/>
      <c r="C1335" s="102"/>
    </row>
    <row r="1336" spans="1:3" x14ac:dyDescent="0.25">
      <c r="A1336" s="101"/>
      <c r="C1336" s="102"/>
    </row>
    <row r="1337" spans="1:3" x14ac:dyDescent="0.25">
      <c r="A1337" s="101"/>
      <c r="C1337" s="102"/>
    </row>
    <row r="1338" spans="1:3" x14ac:dyDescent="0.25">
      <c r="A1338" s="101"/>
      <c r="C1338" s="102"/>
    </row>
    <row r="1339" spans="1:3" x14ac:dyDescent="0.25">
      <c r="A1339" s="101"/>
      <c r="C1339" s="102"/>
    </row>
    <row r="1340" spans="1:3" x14ac:dyDescent="0.25">
      <c r="A1340" s="101"/>
      <c r="C1340" s="102"/>
    </row>
    <row r="1341" spans="1:3" x14ac:dyDescent="0.25">
      <c r="A1341" s="101"/>
      <c r="C1341" s="102"/>
    </row>
    <row r="1342" spans="1:3" x14ac:dyDescent="0.25">
      <c r="A1342" s="101"/>
      <c r="C1342" s="102"/>
    </row>
    <row r="1343" spans="1:3" x14ac:dyDescent="0.25">
      <c r="A1343" s="101"/>
      <c r="C1343" s="102"/>
    </row>
    <row r="1344" spans="1:3" x14ac:dyDescent="0.25">
      <c r="A1344" s="101"/>
      <c r="C1344" s="102"/>
    </row>
    <row r="1345" spans="1:3" x14ac:dyDescent="0.25">
      <c r="A1345" s="101"/>
      <c r="C1345" s="102"/>
    </row>
    <row r="1346" spans="1:3" x14ac:dyDescent="0.25">
      <c r="A1346" s="101"/>
      <c r="C1346" s="102"/>
    </row>
    <row r="1347" spans="1:3" x14ac:dyDescent="0.25">
      <c r="A1347" s="101"/>
      <c r="C1347" s="102"/>
    </row>
    <row r="1348" spans="1:3" x14ac:dyDescent="0.25">
      <c r="A1348" s="101"/>
      <c r="C1348" s="102"/>
    </row>
    <row r="1349" spans="1:3" x14ac:dyDescent="0.25">
      <c r="A1349" s="101"/>
      <c r="C1349" s="102"/>
    </row>
    <row r="1350" spans="1:3" x14ac:dyDescent="0.25">
      <c r="A1350" s="101"/>
      <c r="C1350" s="102"/>
    </row>
    <row r="1351" spans="1:3" x14ac:dyDescent="0.25">
      <c r="A1351" s="101"/>
      <c r="C1351" s="102"/>
    </row>
    <row r="1352" spans="1:3" x14ac:dyDescent="0.25">
      <c r="A1352" s="101"/>
      <c r="C1352" s="102"/>
    </row>
    <row r="1353" spans="1:3" x14ac:dyDescent="0.25">
      <c r="A1353" s="101"/>
      <c r="C1353" s="102"/>
    </row>
    <row r="1354" spans="1:3" x14ac:dyDescent="0.25">
      <c r="A1354" s="101"/>
      <c r="C1354" s="102"/>
    </row>
    <row r="1355" spans="1:3" x14ac:dyDescent="0.25">
      <c r="A1355" s="101"/>
      <c r="C1355" s="102"/>
    </row>
    <row r="1356" spans="1:3" x14ac:dyDescent="0.25">
      <c r="A1356" s="101"/>
      <c r="C1356" s="102"/>
    </row>
    <row r="1357" spans="1:3" x14ac:dyDescent="0.25">
      <c r="A1357" s="101"/>
      <c r="C1357" s="102"/>
    </row>
    <row r="1358" spans="1:3" x14ac:dyDescent="0.25">
      <c r="A1358" s="101"/>
      <c r="C1358" s="102"/>
    </row>
    <row r="1359" spans="1:3" x14ac:dyDescent="0.25">
      <c r="A1359" s="101"/>
      <c r="C1359" s="102"/>
    </row>
    <row r="1360" spans="1:3" x14ac:dyDescent="0.25">
      <c r="A1360" s="101"/>
      <c r="C1360" s="102"/>
    </row>
    <row r="1361" spans="1:3" x14ac:dyDescent="0.25">
      <c r="A1361" s="101"/>
      <c r="C1361" s="102"/>
    </row>
    <row r="1362" spans="1:3" x14ac:dyDescent="0.25">
      <c r="A1362" s="101"/>
      <c r="C1362" s="102"/>
    </row>
    <row r="1363" spans="1:3" x14ac:dyDescent="0.25">
      <c r="A1363" s="101"/>
      <c r="C1363" s="102"/>
    </row>
    <row r="1364" spans="1:3" x14ac:dyDescent="0.25">
      <c r="A1364" s="101"/>
      <c r="C1364" s="102"/>
    </row>
    <row r="1365" spans="1:3" x14ac:dyDescent="0.25">
      <c r="A1365" s="101"/>
      <c r="C1365" s="102"/>
    </row>
    <row r="1366" spans="1:3" x14ac:dyDescent="0.25">
      <c r="A1366" s="101"/>
      <c r="C1366" s="102"/>
    </row>
    <row r="1367" spans="1:3" x14ac:dyDescent="0.25">
      <c r="A1367" s="101"/>
      <c r="C1367" s="102"/>
    </row>
    <row r="1368" spans="1:3" x14ac:dyDescent="0.25">
      <c r="A1368" s="101"/>
      <c r="C1368" s="102"/>
    </row>
    <row r="1369" spans="1:3" x14ac:dyDescent="0.25">
      <c r="A1369" s="101"/>
      <c r="C1369" s="102"/>
    </row>
    <row r="1370" spans="1:3" x14ac:dyDescent="0.25">
      <c r="A1370" s="101"/>
      <c r="C1370" s="102"/>
    </row>
    <row r="1371" spans="1:3" x14ac:dyDescent="0.25">
      <c r="A1371" s="101"/>
      <c r="C1371" s="102"/>
    </row>
    <row r="1372" spans="1:3" x14ac:dyDescent="0.25">
      <c r="A1372" s="101"/>
      <c r="C1372" s="102"/>
    </row>
    <row r="1373" spans="1:3" x14ac:dyDescent="0.25">
      <c r="A1373" s="101"/>
      <c r="C1373" s="102"/>
    </row>
    <row r="1374" spans="1:3" x14ac:dyDescent="0.25">
      <c r="A1374" s="101"/>
      <c r="C1374" s="102"/>
    </row>
    <row r="1375" spans="1:3" x14ac:dyDescent="0.25">
      <c r="A1375" s="101"/>
      <c r="C1375" s="102"/>
    </row>
    <row r="1376" spans="1:3" x14ac:dyDescent="0.25">
      <c r="A1376" s="101"/>
      <c r="C1376" s="102"/>
    </row>
    <row r="1377" spans="1:3" x14ac:dyDescent="0.25">
      <c r="A1377" s="101"/>
      <c r="C1377" s="102"/>
    </row>
    <row r="1378" spans="1:3" x14ac:dyDescent="0.25">
      <c r="A1378" s="101"/>
      <c r="C1378" s="102"/>
    </row>
    <row r="1379" spans="1:3" x14ac:dyDescent="0.25">
      <c r="A1379" s="101"/>
      <c r="C1379" s="102"/>
    </row>
    <row r="1380" spans="1:3" x14ac:dyDescent="0.25">
      <c r="A1380" s="101"/>
      <c r="C1380" s="102"/>
    </row>
    <row r="1381" spans="1:3" x14ac:dyDescent="0.25">
      <c r="A1381" s="101"/>
      <c r="C1381" s="102"/>
    </row>
    <row r="1382" spans="1:3" x14ac:dyDescent="0.25">
      <c r="A1382" s="101"/>
      <c r="C1382" s="102"/>
    </row>
    <row r="1383" spans="1:3" x14ac:dyDescent="0.25">
      <c r="A1383" s="101"/>
      <c r="C1383" s="102"/>
    </row>
    <row r="1384" spans="1:3" x14ac:dyDescent="0.25">
      <c r="A1384" s="101"/>
      <c r="C1384" s="102"/>
    </row>
    <row r="1385" spans="1:3" x14ac:dyDescent="0.25">
      <c r="A1385" s="101"/>
      <c r="C1385" s="102"/>
    </row>
    <row r="1386" spans="1:3" x14ac:dyDescent="0.25">
      <c r="A1386" s="101"/>
      <c r="C1386" s="102"/>
    </row>
    <row r="1387" spans="1:3" x14ac:dyDescent="0.25">
      <c r="A1387" s="101"/>
      <c r="C1387" s="102"/>
    </row>
    <row r="1388" spans="1:3" x14ac:dyDescent="0.25">
      <c r="A1388" s="101"/>
      <c r="C1388" s="102"/>
    </row>
    <row r="1389" spans="1:3" x14ac:dyDescent="0.25">
      <c r="A1389" s="101"/>
      <c r="C1389" s="102"/>
    </row>
    <row r="1390" spans="1:3" x14ac:dyDescent="0.25">
      <c r="A1390" s="101"/>
      <c r="C1390" s="102"/>
    </row>
    <row r="1391" spans="1:3" x14ac:dyDescent="0.25">
      <c r="A1391" s="101"/>
      <c r="C1391" s="102"/>
    </row>
    <row r="1392" spans="1:3" x14ac:dyDescent="0.25">
      <c r="A1392" s="101"/>
      <c r="C1392" s="102"/>
    </row>
    <row r="1393" spans="1:3" x14ac:dyDescent="0.25">
      <c r="A1393" s="101"/>
      <c r="C1393" s="102"/>
    </row>
    <row r="1394" spans="1:3" x14ac:dyDescent="0.25">
      <c r="A1394" s="101"/>
      <c r="C1394" s="102"/>
    </row>
    <row r="1395" spans="1:3" x14ac:dyDescent="0.25">
      <c r="A1395" s="101"/>
      <c r="C1395" s="102"/>
    </row>
    <row r="1396" spans="1:3" x14ac:dyDescent="0.25">
      <c r="A1396" s="101"/>
      <c r="C1396" s="102"/>
    </row>
    <row r="1397" spans="1:3" x14ac:dyDescent="0.25">
      <c r="A1397" s="101"/>
      <c r="C1397" s="102"/>
    </row>
    <row r="1398" spans="1:3" x14ac:dyDescent="0.25">
      <c r="A1398" s="101"/>
      <c r="C1398" s="102"/>
    </row>
    <row r="1399" spans="1:3" x14ac:dyDescent="0.25">
      <c r="A1399" s="101"/>
      <c r="C1399" s="102"/>
    </row>
    <row r="1400" spans="1:3" x14ac:dyDescent="0.25">
      <c r="A1400" s="101"/>
      <c r="C1400" s="102"/>
    </row>
    <row r="1401" spans="1:3" x14ac:dyDescent="0.25">
      <c r="A1401" s="101"/>
      <c r="C1401" s="102"/>
    </row>
    <row r="1402" spans="1:3" x14ac:dyDescent="0.25">
      <c r="A1402" s="101"/>
      <c r="C1402" s="102"/>
    </row>
    <row r="1403" spans="1:3" x14ac:dyDescent="0.25">
      <c r="A1403" s="101"/>
      <c r="C1403" s="102"/>
    </row>
    <row r="1404" spans="1:3" x14ac:dyDescent="0.25">
      <c r="A1404" s="101"/>
      <c r="C1404" s="102"/>
    </row>
    <row r="1405" spans="1:3" x14ac:dyDescent="0.25">
      <c r="A1405" s="101"/>
      <c r="C1405" s="102"/>
    </row>
    <row r="1406" spans="1:3" x14ac:dyDescent="0.25">
      <c r="A1406" s="101"/>
      <c r="C1406" s="102"/>
    </row>
    <row r="1407" spans="1:3" x14ac:dyDescent="0.25">
      <c r="A1407" s="101"/>
      <c r="C1407" s="102"/>
    </row>
    <row r="1408" spans="1:3" x14ac:dyDescent="0.25">
      <c r="A1408" s="101"/>
      <c r="C1408" s="102"/>
    </row>
    <row r="1409" spans="1:3" x14ac:dyDescent="0.25">
      <c r="A1409" s="101"/>
      <c r="C1409" s="102"/>
    </row>
    <row r="1410" spans="1:3" x14ac:dyDescent="0.25">
      <c r="A1410" s="101"/>
      <c r="C1410" s="102"/>
    </row>
    <row r="1411" spans="1:3" x14ac:dyDescent="0.25">
      <c r="A1411" s="101"/>
      <c r="C1411" s="102"/>
    </row>
    <row r="1412" spans="1:3" x14ac:dyDescent="0.25">
      <c r="A1412" s="101"/>
      <c r="C1412" s="102"/>
    </row>
    <row r="1413" spans="1:3" x14ac:dyDescent="0.25">
      <c r="A1413" s="101"/>
      <c r="C1413" s="102"/>
    </row>
    <row r="1414" spans="1:3" x14ac:dyDescent="0.25">
      <c r="A1414" s="101"/>
      <c r="C1414" s="102"/>
    </row>
    <row r="1415" spans="1:3" x14ac:dyDescent="0.25">
      <c r="A1415" s="101"/>
      <c r="C1415" s="102"/>
    </row>
    <row r="1416" spans="1:3" x14ac:dyDescent="0.25">
      <c r="A1416" s="101"/>
      <c r="C1416" s="102"/>
    </row>
    <row r="1417" spans="1:3" x14ac:dyDescent="0.25">
      <c r="A1417" s="101"/>
      <c r="C1417" s="102"/>
    </row>
    <row r="1418" spans="1:3" x14ac:dyDescent="0.25">
      <c r="A1418" s="101"/>
      <c r="C1418" s="102"/>
    </row>
    <row r="1419" spans="1:3" x14ac:dyDescent="0.25">
      <c r="A1419" s="101"/>
      <c r="C1419" s="102"/>
    </row>
    <row r="1420" spans="1:3" x14ac:dyDescent="0.25">
      <c r="A1420" s="101"/>
      <c r="C1420" s="102"/>
    </row>
    <row r="1421" spans="1:3" x14ac:dyDescent="0.25">
      <c r="A1421" s="101"/>
      <c r="C1421" s="102"/>
    </row>
    <row r="1422" spans="1:3" x14ac:dyDescent="0.25">
      <c r="A1422" s="101"/>
      <c r="C1422" s="102"/>
    </row>
    <row r="1423" spans="1:3" x14ac:dyDescent="0.25">
      <c r="A1423" s="101"/>
      <c r="C1423" s="102"/>
    </row>
    <row r="1424" spans="1:3" x14ac:dyDescent="0.25">
      <c r="A1424" s="101"/>
      <c r="C1424" s="102"/>
    </row>
    <row r="1425" spans="1:3" x14ac:dyDescent="0.25">
      <c r="A1425" s="101"/>
      <c r="C1425" s="102"/>
    </row>
    <row r="1426" spans="1:3" x14ac:dyDescent="0.25">
      <c r="A1426" s="101"/>
      <c r="C1426" s="102"/>
    </row>
    <row r="1427" spans="1:3" x14ac:dyDescent="0.25">
      <c r="A1427" s="101"/>
      <c r="C1427" s="102"/>
    </row>
    <row r="1428" spans="1:3" x14ac:dyDescent="0.25">
      <c r="A1428" s="101"/>
      <c r="C1428" s="102"/>
    </row>
    <row r="1429" spans="1:3" x14ac:dyDescent="0.25">
      <c r="A1429" s="101"/>
      <c r="C1429" s="102"/>
    </row>
    <row r="1430" spans="1:3" x14ac:dyDescent="0.25">
      <c r="A1430" s="101"/>
      <c r="C1430" s="102"/>
    </row>
    <row r="1431" spans="1:3" x14ac:dyDescent="0.25">
      <c r="A1431" s="101"/>
      <c r="C1431" s="102"/>
    </row>
    <row r="1432" spans="1:3" x14ac:dyDescent="0.25">
      <c r="A1432" s="101"/>
      <c r="C1432" s="102"/>
    </row>
    <row r="1433" spans="1:3" x14ac:dyDescent="0.25">
      <c r="A1433" s="101"/>
      <c r="C1433" s="102"/>
    </row>
    <row r="1434" spans="1:3" x14ac:dyDescent="0.25">
      <c r="A1434" s="101"/>
      <c r="C1434" s="102"/>
    </row>
    <row r="1435" spans="1:3" x14ac:dyDescent="0.25">
      <c r="A1435" s="101"/>
      <c r="C1435" s="102"/>
    </row>
    <row r="1436" spans="1:3" x14ac:dyDescent="0.25">
      <c r="A1436" s="101"/>
      <c r="C1436" s="102"/>
    </row>
    <row r="1437" spans="1:3" x14ac:dyDescent="0.25">
      <c r="A1437" s="101"/>
      <c r="C1437" s="102"/>
    </row>
    <row r="1438" spans="1:3" x14ac:dyDescent="0.25">
      <c r="A1438" s="101"/>
      <c r="C1438" s="102"/>
    </row>
    <row r="1439" spans="1:3" x14ac:dyDescent="0.25">
      <c r="A1439" s="101"/>
      <c r="C1439" s="102"/>
    </row>
    <row r="1440" spans="1:3" x14ac:dyDescent="0.25">
      <c r="A1440" s="101"/>
      <c r="C1440" s="102"/>
    </row>
    <row r="1441" spans="1:3" x14ac:dyDescent="0.25">
      <c r="A1441" s="101"/>
      <c r="C1441" s="102"/>
    </row>
    <row r="1442" spans="1:3" x14ac:dyDescent="0.25">
      <c r="A1442" s="101"/>
      <c r="C1442" s="102"/>
    </row>
    <row r="1443" spans="1:3" x14ac:dyDescent="0.25">
      <c r="A1443" s="101"/>
      <c r="C1443" s="102"/>
    </row>
    <row r="1444" spans="1:3" x14ac:dyDescent="0.25">
      <c r="A1444" s="101"/>
      <c r="C1444" s="102"/>
    </row>
    <row r="1445" spans="1:3" x14ac:dyDescent="0.25">
      <c r="A1445" s="101"/>
      <c r="C1445" s="102"/>
    </row>
    <row r="1446" spans="1:3" x14ac:dyDescent="0.25">
      <c r="A1446" s="101"/>
      <c r="C1446" s="102"/>
    </row>
    <row r="1447" spans="1:3" x14ac:dyDescent="0.25">
      <c r="A1447" s="101"/>
      <c r="C1447" s="102"/>
    </row>
    <row r="1448" spans="1:3" x14ac:dyDescent="0.25">
      <c r="A1448" s="101"/>
      <c r="C1448" s="102"/>
    </row>
    <row r="1449" spans="1:3" x14ac:dyDescent="0.25">
      <c r="A1449" s="101"/>
      <c r="C1449" s="102"/>
    </row>
    <row r="1450" spans="1:3" x14ac:dyDescent="0.25">
      <c r="A1450" s="101"/>
      <c r="C1450" s="102"/>
    </row>
    <row r="1451" spans="1:3" x14ac:dyDescent="0.25">
      <c r="A1451" s="101"/>
      <c r="C1451" s="102"/>
    </row>
    <row r="1452" spans="1:3" x14ac:dyDescent="0.25">
      <c r="A1452" s="101"/>
      <c r="C1452" s="102"/>
    </row>
    <row r="1453" spans="1:3" x14ac:dyDescent="0.25">
      <c r="A1453" s="101"/>
      <c r="C1453" s="102"/>
    </row>
    <row r="1454" spans="1:3" x14ac:dyDescent="0.25">
      <c r="A1454" s="101"/>
      <c r="C1454" s="102"/>
    </row>
    <row r="1455" spans="1:3" x14ac:dyDescent="0.25">
      <c r="A1455" s="101"/>
      <c r="C1455" s="102"/>
    </row>
    <row r="1456" spans="1:3" x14ac:dyDescent="0.25">
      <c r="A1456" s="101"/>
      <c r="C1456" s="102"/>
    </row>
    <row r="1457" spans="1:3" x14ac:dyDescent="0.25">
      <c r="A1457" s="101"/>
      <c r="C1457" s="102"/>
    </row>
    <row r="1458" spans="1:3" x14ac:dyDescent="0.25">
      <c r="A1458" s="101"/>
      <c r="C1458" s="102"/>
    </row>
    <row r="1459" spans="1:3" x14ac:dyDescent="0.25">
      <c r="A1459" s="101"/>
      <c r="C1459" s="102"/>
    </row>
    <row r="1460" spans="1:3" x14ac:dyDescent="0.25">
      <c r="A1460" s="101"/>
      <c r="C1460" s="102"/>
    </row>
    <row r="1461" spans="1:3" x14ac:dyDescent="0.25">
      <c r="A1461" s="101"/>
      <c r="C1461" s="102"/>
    </row>
    <row r="1462" spans="1:3" x14ac:dyDescent="0.25">
      <c r="A1462" s="101"/>
      <c r="C1462" s="102"/>
    </row>
    <row r="1463" spans="1:3" x14ac:dyDescent="0.25">
      <c r="A1463" s="101"/>
      <c r="C1463" s="102"/>
    </row>
    <row r="1464" spans="1:3" x14ac:dyDescent="0.25">
      <c r="A1464" s="101"/>
      <c r="C1464" s="102"/>
    </row>
    <row r="1465" spans="1:3" x14ac:dyDescent="0.25">
      <c r="A1465" s="101"/>
      <c r="C1465" s="102"/>
    </row>
    <row r="1466" spans="1:3" x14ac:dyDescent="0.25">
      <c r="A1466" s="101"/>
      <c r="C1466" s="102"/>
    </row>
    <row r="1467" spans="1:3" x14ac:dyDescent="0.25">
      <c r="A1467" s="101"/>
      <c r="C1467" s="102"/>
    </row>
    <row r="1468" spans="1:3" x14ac:dyDescent="0.25">
      <c r="A1468" s="101"/>
      <c r="C1468" s="102"/>
    </row>
    <row r="1469" spans="1:3" x14ac:dyDescent="0.25">
      <c r="A1469" s="101"/>
      <c r="C1469" s="102"/>
    </row>
    <row r="1470" spans="1:3" x14ac:dyDescent="0.25">
      <c r="A1470" s="101"/>
      <c r="C1470" s="102"/>
    </row>
    <row r="1471" spans="1:3" x14ac:dyDescent="0.25">
      <c r="A1471" s="101"/>
      <c r="C1471" s="102"/>
    </row>
    <row r="1472" spans="1:3" x14ac:dyDescent="0.25">
      <c r="A1472" s="101"/>
      <c r="C1472" s="102"/>
    </row>
    <row r="1473" spans="1:3" x14ac:dyDescent="0.25">
      <c r="A1473" s="101"/>
      <c r="C1473" s="102"/>
    </row>
    <row r="1474" spans="1:3" x14ac:dyDescent="0.25">
      <c r="A1474" s="101"/>
      <c r="C1474" s="102"/>
    </row>
    <row r="1475" spans="1:3" x14ac:dyDescent="0.25">
      <c r="A1475" s="101"/>
      <c r="C1475" s="102"/>
    </row>
    <row r="1476" spans="1:3" x14ac:dyDescent="0.25">
      <c r="A1476" s="101"/>
      <c r="C1476" s="102"/>
    </row>
    <row r="1477" spans="1:3" x14ac:dyDescent="0.25">
      <c r="A1477" s="101"/>
      <c r="C1477" s="102"/>
    </row>
    <row r="1478" spans="1:3" x14ac:dyDescent="0.25">
      <c r="A1478" s="101"/>
      <c r="C1478" s="102"/>
    </row>
    <row r="1479" spans="1:3" x14ac:dyDescent="0.25">
      <c r="A1479" s="101"/>
      <c r="C1479" s="102"/>
    </row>
    <row r="1480" spans="1:3" x14ac:dyDescent="0.25">
      <c r="A1480" s="101"/>
      <c r="C1480" s="102"/>
    </row>
    <row r="1481" spans="1:3" x14ac:dyDescent="0.25">
      <c r="A1481" s="101"/>
      <c r="C1481" s="102"/>
    </row>
    <row r="1482" spans="1:3" x14ac:dyDescent="0.25">
      <c r="A1482" s="101"/>
      <c r="C1482" s="102"/>
    </row>
    <row r="1483" spans="1:3" x14ac:dyDescent="0.25">
      <c r="A1483" s="101"/>
      <c r="C1483" s="102"/>
    </row>
    <row r="1484" spans="1:3" x14ac:dyDescent="0.25">
      <c r="A1484" s="101"/>
      <c r="C1484" s="102"/>
    </row>
    <row r="1485" spans="1:3" x14ac:dyDescent="0.25">
      <c r="A1485" s="101"/>
      <c r="C1485" s="102"/>
    </row>
    <row r="1486" spans="1:3" x14ac:dyDescent="0.25">
      <c r="A1486" s="101"/>
      <c r="C1486" s="102"/>
    </row>
    <row r="1487" spans="1:3" x14ac:dyDescent="0.25">
      <c r="A1487" s="101"/>
      <c r="C1487" s="102"/>
    </row>
    <row r="1488" spans="1:3" x14ac:dyDescent="0.25">
      <c r="A1488" s="101"/>
      <c r="C1488" s="102"/>
    </row>
    <row r="1489" spans="1:3" x14ac:dyDescent="0.25">
      <c r="A1489" s="101"/>
      <c r="C1489" s="102"/>
    </row>
    <row r="1490" spans="1:3" x14ac:dyDescent="0.25">
      <c r="A1490" s="101"/>
      <c r="C1490" s="102"/>
    </row>
    <row r="1491" spans="1:3" x14ac:dyDescent="0.25">
      <c r="A1491" s="101"/>
      <c r="C1491" s="102"/>
    </row>
    <row r="1492" spans="1:3" x14ac:dyDescent="0.25">
      <c r="A1492" s="101"/>
      <c r="C1492" s="102"/>
    </row>
    <row r="1493" spans="1:3" x14ac:dyDescent="0.25">
      <c r="A1493" s="101"/>
      <c r="C1493" s="102"/>
    </row>
    <row r="1494" spans="1:3" x14ac:dyDescent="0.25">
      <c r="A1494" s="101"/>
      <c r="C1494" s="102"/>
    </row>
    <row r="1495" spans="1:3" x14ac:dyDescent="0.25">
      <c r="A1495" s="101"/>
      <c r="C1495" s="102"/>
    </row>
    <row r="1496" spans="1:3" x14ac:dyDescent="0.25">
      <c r="A1496" s="101"/>
      <c r="C1496" s="102"/>
    </row>
    <row r="1497" spans="1:3" x14ac:dyDescent="0.25">
      <c r="A1497" s="101"/>
      <c r="C1497" s="102"/>
    </row>
    <row r="1498" spans="1:3" x14ac:dyDescent="0.25">
      <c r="A1498" s="101"/>
      <c r="C1498" s="102"/>
    </row>
    <row r="1499" spans="1:3" x14ac:dyDescent="0.25">
      <c r="A1499" s="101"/>
      <c r="C1499" s="102"/>
    </row>
    <row r="1500" spans="1:3" x14ac:dyDescent="0.25">
      <c r="A1500" s="101"/>
      <c r="C1500" s="102"/>
    </row>
    <row r="1501" spans="1:3" x14ac:dyDescent="0.25">
      <c r="A1501" s="101"/>
      <c r="C1501" s="102"/>
    </row>
    <row r="1502" spans="1:3" x14ac:dyDescent="0.25">
      <c r="A1502" s="101"/>
      <c r="C1502" s="102"/>
    </row>
    <row r="1503" spans="1:3" x14ac:dyDescent="0.25">
      <c r="A1503" s="101"/>
      <c r="C1503" s="102"/>
    </row>
    <row r="1504" spans="1:3" x14ac:dyDescent="0.25">
      <c r="A1504" s="101"/>
      <c r="C1504" s="102"/>
    </row>
    <row r="1505" spans="1:3" x14ac:dyDescent="0.25">
      <c r="A1505" s="101"/>
      <c r="C1505" s="102"/>
    </row>
    <row r="1506" spans="1:3" x14ac:dyDescent="0.25">
      <c r="A1506" s="101"/>
      <c r="C1506" s="102"/>
    </row>
    <row r="1507" spans="1:3" x14ac:dyDescent="0.25">
      <c r="A1507" s="101"/>
      <c r="C1507" s="102"/>
    </row>
    <row r="1508" spans="1:3" x14ac:dyDescent="0.25">
      <c r="A1508" s="101"/>
      <c r="C1508" s="102"/>
    </row>
    <row r="1509" spans="1:3" x14ac:dyDescent="0.25">
      <c r="A1509" s="101"/>
      <c r="C1509" s="102"/>
    </row>
    <row r="1510" spans="1:3" x14ac:dyDescent="0.25">
      <c r="A1510" s="101"/>
      <c r="C1510" s="102"/>
    </row>
    <row r="1511" spans="1:3" x14ac:dyDescent="0.25">
      <c r="A1511" s="101"/>
      <c r="C1511" s="102"/>
    </row>
    <row r="1512" spans="1:3" x14ac:dyDescent="0.25">
      <c r="A1512" s="101"/>
      <c r="C1512" s="102"/>
    </row>
    <row r="1513" spans="1:3" x14ac:dyDescent="0.25">
      <c r="A1513" s="101"/>
      <c r="C1513" s="102"/>
    </row>
    <row r="1514" spans="1:3" x14ac:dyDescent="0.25">
      <c r="A1514" s="101"/>
      <c r="C1514" s="102"/>
    </row>
    <row r="1515" spans="1:3" x14ac:dyDescent="0.25">
      <c r="A1515" s="101"/>
      <c r="C1515" s="102"/>
    </row>
    <row r="1516" spans="1:3" x14ac:dyDescent="0.25">
      <c r="A1516" s="101"/>
      <c r="C1516" s="102"/>
    </row>
    <row r="1517" spans="1:3" x14ac:dyDescent="0.25">
      <c r="A1517" s="101"/>
      <c r="C1517" s="102"/>
    </row>
    <row r="1518" spans="1:3" x14ac:dyDescent="0.25">
      <c r="A1518" s="101"/>
      <c r="C1518" s="102"/>
    </row>
    <row r="1519" spans="1:3" x14ac:dyDescent="0.25">
      <c r="A1519" s="101"/>
      <c r="C1519" s="102"/>
    </row>
    <row r="1520" spans="1:3" x14ac:dyDescent="0.25">
      <c r="A1520" s="101"/>
      <c r="C1520" s="102"/>
    </row>
    <row r="1521" spans="1:3" x14ac:dyDescent="0.25">
      <c r="A1521" s="101"/>
      <c r="C1521" s="102"/>
    </row>
    <row r="1522" spans="1:3" x14ac:dyDescent="0.25">
      <c r="A1522" s="101"/>
      <c r="C1522" s="102"/>
    </row>
    <row r="1523" spans="1:3" x14ac:dyDescent="0.25">
      <c r="A1523" s="101"/>
      <c r="C1523" s="102"/>
    </row>
    <row r="1524" spans="1:3" x14ac:dyDescent="0.25">
      <c r="A1524" s="101"/>
      <c r="C1524" s="102"/>
    </row>
    <row r="1525" spans="1:3" x14ac:dyDescent="0.25">
      <c r="A1525" s="101"/>
      <c r="C1525" s="102"/>
    </row>
    <row r="1526" spans="1:3" x14ac:dyDescent="0.25">
      <c r="A1526" s="101"/>
      <c r="C1526" s="102"/>
    </row>
    <row r="1527" spans="1:3" x14ac:dyDescent="0.25">
      <c r="A1527" s="101"/>
      <c r="C1527" s="102"/>
    </row>
    <row r="1528" spans="1:3" x14ac:dyDescent="0.25">
      <c r="A1528" s="101"/>
      <c r="C1528" s="102"/>
    </row>
    <row r="1529" spans="1:3" x14ac:dyDescent="0.25">
      <c r="A1529" s="101"/>
      <c r="C1529" s="102"/>
    </row>
    <row r="1530" spans="1:3" x14ac:dyDescent="0.25">
      <c r="A1530" s="101"/>
      <c r="C1530" s="102"/>
    </row>
    <row r="1531" spans="1:3" x14ac:dyDescent="0.25">
      <c r="A1531" s="101"/>
      <c r="C1531" s="102"/>
    </row>
    <row r="1532" spans="1:3" x14ac:dyDescent="0.25">
      <c r="A1532" s="101"/>
      <c r="C1532" s="102"/>
    </row>
    <row r="1533" spans="1:3" x14ac:dyDescent="0.25">
      <c r="A1533" s="101"/>
      <c r="C1533" s="102"/>
    </row>
    <row r="1534" spans="1:3" x14ac:dyDescent="0.25">
      <c r="A1534" s="101"/>
      <c r="C1534" s="102"/>
    </row>
    <row r="1535" spans="1:3" x14ac:dyDescent="0.25">
      <c r="A1535" s="101"/>
      <c r="C1535" s="102"/>
    </row>
    <row r="1536" spans="1:3" x14ac:dyDescent="0.25">
      <c r="A1536" s="101"/>
      <c r="C1536" s="102"/>
    </row>
    <row r="1537" spans="1:3" x14ac:dyDescent="0.25">
      <c r="A1537" s="101"/>
      <c r="C1537" s="102"/>
    </row>
    <row r="1538" spans="1:3" x14ac:dyDescent="0.25">
      <c r="A1538" s="101"/>
      <c r="C1538" s="102"/>
    </row>
    <row r="1539" spans="1:3" x14ac:dyDescent="0.25">
      <c r="A1539" s="101"/>
      <c r="C1539" s="102"/>
    </row>
    <row r="1540" spans="1:3" x14ac:dyDescent="0.25">
      <c r="A1540" s="101"/>
      <c r="C1540" s="102"/>
    </row>
    <row r="1541" spans="1:3" x14ac:dyDescent="0.25">
      <c r="A1541" s="101"/>
      <c r="C1541" s="102"/>
    </row>
    <row r="1542" spans="1:3" x14ac:dyDescent="0.25">
      <c r="A1542" s="101"/>
      <c r="C1542" s="102"/>
    </row>
    <row r="1543" spans="1:3" x14ac:dyDescent="0.25">
      <c r="A1543" s="101"/>
      <c r="C1543" s="102"/>
    </row>
    <row r="1544" spans="1:3" x14ac:dyDescent="0.25">
      <c r="A1544" s="101"/>
      <c r="C1544" s="102"/>
    </row>
    <row r="1545" spans="1:3" x14ac:dyDescent="0.25">
      <c r="A1545" s="101"/>
      <c r="C1545" s="102"/>
    </row>
    <row r="1546" spans="1:3" x14ac:dyDescent="0.25">
      <c r="A1546" s="101"/>
      <c r="C1546" s="102"/>
    </row>
    <row r="1547" spans="1:3" x14ac:dyDescent="0.25">
      <c r="A1547" s="101"/>
      <c r="C1547" s="102"/>
    </row>
    <row r="1548" spans="1:3" x14ac:dyDescent="0.25">
      <c r="A1548" s="101"/>
      <c r="C1548" s="102"/>
    </row>
    <row r="1549" spans="1:3" x14ac:dyDescent="0.25">
      <c r="A1549" s="101"/>
      <c r="C1549" s="102"/>
    </row>
    <row r="1550" spans="1:3" x14ac:dyDescent="0.25">
      <c r="A1550" s="101"/>
      <c r="C1550" s="102"/>
    </row>
    <row r="1551" spans="1:3" x14ac:dyDescent="0.25">
      <c r="A1551" s="101"/>
      <c r="C1551" s="102"/>
    </row>
    <row r="1552" spans="1:3" x14ac:dyDescent="0.25">
      <c r="A1552" s="101"/>
      <c r="C1552" s="102"/>
    </row>
    <row r="1553" spans="1:3" x14ac:dyDescent="0.25">
      <c r="A1553" s="101"/>
      <c r="C1553" s="102"/>
    </row>
    <row r="1554" spans="1:3" x14ac:dyDescent="0.25">
      <c r="A1554" s="101"/>
      <c r="C1554" s="102"/>
    </row>
    <row r="1555" spans="1:3" x14ac:dyDescent="0.25">
      <c r="A1555" s="101"/>
      <c r="C1555" s="102"/>
    </row>
    <row r="1556" spans="1:3" x14ac:dyDescent="0.25">
      <c r="A1556" s="101"/>
      <c r="C1556" s="102"/>
    </row>
    <row r="1557" spans="1:3" x14ac:dyDescent="0.25">
      <c r="A1557" s="101"/>
      <c r="C1557" s="102"/>
    </row>
    <row r="1558" spans="1:3" x14ac:dyDescent="0.25">
      <c r="A1558" s="101"/>
      <c r="C1558" s="102"/>
    </row>
    <row r="1559" spans="1:3" x14ac:dyDescent="0.25">
      <c r="A1559" s="101"/>
      <c r="C1559" s="102"/>
    </row>
    <row r="1560" spans="1:3" x14ac:dyDescent="0.25">
      <c r="A1560" s="101"/>
      <c r="C1560" s="102"/>
    </row>
    <row r="1561" spans="1:3" x14ac:dyDescent="0.25">
      <c r="A1561" s="101"/>
      <c r="C1561" s="102"/>
    </row>
    <row r="1562" spans="1:3" x14ac:dyDescent="0.25">
      <c r="A1562" s="101"/>
      <c r="C1562" s="102"/>
    </row>
    <row r="1563" spans="1:3" x14ac:dyDescent="0.25">
      <c r="A1563" s="101"/>
      <c r="C1563" s="102"/>
    </row>
    <row r="1564" spans="1:3" x14ac:dyDescent="0.25">
      <c r="A1564" s="101"/>
      <c r="C1564" s="102"/>
    </row>
    <row r="1565" spans="1:3" x14ac:dyDescent="0.25">
      <c r="A1565" s="101"/>
      <c r="C1565" s="102"/>
    </row>
    <row r="1566" spans="1:3" x14ac:dyDescent="0.25">
      <c r="A1566" s="101"/>
      <c r="C1566" s="102"/>
    </row>
    <row r="1567" spans="1:3" x14ac:dyDescent="0.25">
      <c r="A1567" s="101"/>
      <c r="C1567" s="102"/>
    </row>
    <row r="1568" spans="1:3" x14ac:dyDescent="0.25">
      <c r="A1568" s="101"/>
      <c r="C1568" s="102"/>
    </row>
    <row r="1569" spans="1:3" x14ac:dyDescent="0.25">
      <c r="A1569" s="101"/>
      <c r="C1569" s="102"/>
    </row>
    <row r="1570" spans="1:3" x14ac:dyDescent="0.25">
      <c r="A1570" s="101"/>
      <c r="C1570" s="102"/>
    </row>
    <row r="1571" spans="1:3" x14ac:dyDescent="0.25">
      <c r="A1571" s="101"/>
      <c r="C1571" s="102"/>
    </row>
    <row r="1572" spans="1:3" x14ac:dyDescent="0.25">
      <c r="A1572" s="101"/>
      <c r="C1572" s="102"/>
    </row>
    <row r="1573" spans="1:3" x14ac:dyDescent="0.25">
      <c r="A1573" s="101"/>
      <c r="C1573" s="102"/>
    </row>
    <row r="1574" spans="1:3" x14ac:dyDescent="0.25">
      <c r="A1574" s="101"/>
      <c r="C1574" s="102"/>
    </row>
    <row r="1575" spans="1:3" x14ac:dyDescent="0.25">
      <c r="A1575" s="101"/>
      <c r="C1575" s="102"/>
    </row>
    <row r="1576" spans="1:3" x14ac:dyDescent="0.25">
      <c r="A1576" s="101"/>
      <c r="C1576" s="102"/>
    </row>
    <row r="1577" spans="1:3" x14ac:dyDescent="0.25">
      <c r="A1577" s="101"/>
      <c r="C1577" s="102"/>
    </row>
    <row r="1578" spans="1:3" x14ac:dyDescent="0.25">
      <c r="A1578" s="101"/>
      <c r="C1578" s="102"/>
    </row>
    <row r="1579" spans="1:3" x14ac:dyDescent="0.25">
      <c r="A1579" s="101"/>
      <c r="C1579" s="102"/>
    </row>
    <row r="1580" spans="1:3" x14ac:dyDescent="0.25">
      <c r="A1580" s="101"/>
      <c r="C1580" s="102"/>
    </row>
    <row r="1581" spans="1:3" x14ac:dyDescent="0.25">
      <c r="A1581" s="101"/>
      <c r="C1581" s="102"/>
    </row>
    <row r="1582" spans="1:3" x14ac:dyDescent="0.25">
      <c r="A1582" s="101"/>
      <c r="C1582" s="102"/>
    </row>
    <row r="1583" spans="1:3" x14ac:dyDescent="0.25">
      <c r="A1583" s="101"/>
      <c r="C1583" s="102"/>
    </row>
    <row r="1584" spans="1:3" x14ac:dyDescent="0.25">
      <c r="A1584" s="101"/>
      <c r="C1584" s="102"/>
    </row>
    <row r="1585" spans="1:3" x14ac:dyDescent="0.25">
      <c r="A1585" s="101"/>
      <c r="C1585" s="102"/>
    </row>
    <row r="1586" spans="1:3" x14ac:dyDescent="0.25">
      <c r="A1586" s="101"/>
      <c r="C1586" s="102"/>
    </row>
    <row r="1587" spans="1:3" x14ac:dyDescent="0.25">
      <c r="A1587" s="101"/>
      <c r="C1587" s="102"/>
    </row>
    <row r="1588" spans="1:3" x14ac:dyDescent="0.25">
      <c r="A1588" s="101"/>
      <c r="C1588" s="102"/>
    </row>
    <row r="1589" spans="1:3" x14ac:dyDescent="0.25">
      <c r="A1589" s="101"/>
      <c r="C1589" s="102"/>
    </row>
    <row r="1590" spans="1:3" x14ac:dyDescent="0.25">
      <c r="A1590" s="101"/>
      <c r="C1590" s="102"/>
    </row>
    <row r="1591" spans="1:3" x14ac:dyDescent="0.25">
      <c r="A1591" s="101"/>
      <c r="C1591" s="102"/>
    </row>
    <row r="1592" spans="1:3" x14ac:dyDescent="0.25">
      <c r="A1592" s="101"/>
      <c r="C1592" s="102"/>
    </row>
    <row r="1593" spans="1:3" x14ac:dyDescent="0.25">
      <c r="A1593" s="101"/>
      <c r="C1593" s="102"/>
    </row>
    <row r="1594" spans="1:3" x14ac:dyDescent="0.25">
      <c r="A1594" s="101"/>
      <c r="C1594" s="102"/>
    </row>
    <row r="1595" spans="1:3" x14ac:dyDescent="0.25">
      <c r="A1595" s="101"/>
      <c r="C1595" s="102"/>
    </row>
    <row r="1596" spans="1:3" x14ac:dyDescent="0.25">
      <c r="A1596" s="101"/>
      <c r="C1596" s="102"/>
    </row>
    <row r="1597" spans="1:3" x14ac:dyDescent="0.25">
      <c r="A1597" s="101"/>
      <c r="C1597" s="102"/>
    </row>
    <row r="1598" spans="1:3" x14ac:dyDescent="0.25">
      <c r="A1598" s="101"/>
      <c r="C1598" s="102"/>
    </row>
    <row r="1599" spans="1:3" x14ac:dyDescent="0.25">
      <c r="A1599" s="101"/>
      <c r="C1599" s="102"/>
    </row>
    <row r="1600" spans="1:3" x14ac:dyDescent="0.25">
      <c r="A1600" s="101"/>
      <c r="C1600" s="102"/>
    </row>
    <row r="1601" spans="1:3" x14ac:dyDescent="0.25">
      <c r="A1601" s="101"/>
      <c r="C1601" s="102"/>
    </row>
    <row r="1602" spans="1:3" x14ac:dyDescent="0.25">
      <c r="A1602" s="101"/>
      <c r="C1602" s="102"/>
    </row>
    <row r="1603" spans="1:3" x14ac:dyDescent="0.25">
      <c r="A1603" s="101"/>
      <c r="C1603" s="102"/>
    </row>
    <row r="1604" spans="1:3" x14ac:dyDescent="0.25">
      <c r="A1604" s="101"/>
      <c r="C1604" s="102"/>
    </row>
    <row r="1605" spans="1:3" x14ac:dyDescent="0.25">
      <c r="A1605" s="101"/>
      <c r="C1605" s="102"/>
    </row>
    <row r="1606" spans="1:3" x14ac:dyDescent="0.25">
      <c r="A1606" s="101"/>
      <c r="C1606" s="102"/>
    </row>
    <row r="1607" spans="1:3" x14ac:dyDescent="0.25">
      <c r="A1607" s="101"/>
      <c r="C1607" s="102"/>
    </row>
    <row r="1608" spans="1:3" x14ac:dyDescent="0.25">
      <c r="A1608" s="101"/>
      <c r="C1608" s="102"/>
    </row>
    <row r="1609" spans="1:3" x14ac:dyDescent="0.25">
      <c r="A1609" s="101"/>
      <c r="C1609" s="102"/>
    </row>
    <row r="1610" spans="1:3" x14ac:dyDescent="0.25">
      <c r="A1610" s="101"/>
      <c r="C1610" s="102"/>
    </row>
    <row r="1611" spans="1:3" x14ac:dyDescent="0.25">
      <c r="A1611" s="101"/>
      <c r="C1611" s="102"/>
    </row>
    <row r="1612" spans="1:3" x14ac:dyDescent="0.25">
      <c r="A1612" s="101"/>
      <c r="C1612" s="102"/>
    </row>
    <row r="1613" spans="1:3" x14ac:dyDescent="0.25">
      <c r="A1613" s="101"/>
      <c r="C1613" s="102"/>
    </row>
    <row r="1614" spans="1:3" x14ac:dyDescent="0.25">
      <c r="A1614" s="101"/>
      <c r="C1614" s="102"/>
    </row>
    <row r="1615" spans="1:3" x14ac:dyDescent="0.25">
      <c r="A1615" s="101"/>
      <c r="C1615" s="102"/>
    </row>
    <row r="1616" spans="1:3" x14ac:dyDescent="0.25">
      <c r="A1616" s="101"/>
      <c r="C1616" s="102"/>
    </row>
    <row r="1617" spans="1:3" x14ac:dyDescent="0.25">
      <c r="A1617" s="101"/>
      <c r="C1617" s="102"/>
    </row>
    <row r="1618" spans="1:3" x14ac:dyDescent="0.25">
      <c r="A1618" s="101"/>
      <c r="C1618" s="102"/>
    </row>
    <row r="1619" spans="1:3" x14ac:dyDescent="0.25">
      <c r="A1619" s="101"/>
      <c r="C1619" s="102"/>
    </row>
    <row r="1620" spans="1:3" x14ac:dyDescent="0.25">
      <c r="A1620" s="101"/>
      <c r="C1620" s="102"/>
    </row>
    <row r="1621" spans="1:3" x14ac:dyDescent="0.25">
      <c r="A1621" s="101"/>
      <c r="C1621" s="102"/>
    </row>
    <row r="1622" spans="1:3" x14ac:dyDescent="0.25">
      <c r="A1622" s="101"/>
      <c r="C1622" s="102"/>
    </row>
    <row r="1623" spans="1:3" x14ac:dyDescent="0.25">
      <c r="A1623" s="101"/>
      <c r="C1623" s="102"/>
    </row>
    <row r="1624" spans="1:3" x14ac:dyDescent="0.25">
      <c r="A1624" s="101"/>
      <c r="C1624" s="102"/>
    </row>
    <row r="1625" spans="1:3" x14ac:dyDescent="0.25">
      <c r="A1625" s="101"/>
      <c r="C1625" s="102"/>
    </row>
    <row r="1626" spans="1:3" x14ac:dyDescent="0.25">
      <c r="A1626" s="101"/>
      <c r="C1626" s="102"/>
    </row>
    <row r="1627" spans="1:3" x14ac:dyDescent="0.25">
      <c r="A1627" s="101"/>
      <c r="C1627" s="102"/>
    </row>
    <row r="1628" spans="1:3" x14ac:dyDescent="0.25">
      <c r="A1628" s="101"/>
      <c r="C1628" s="102"/>
    </row>
    <row r="1629" spans="1:3" x14ac:dyDescent="0.25">
      <c r="A1629" s="101"/>
      <c r="C1629" s="102"/>
    </row>
    <row r="1630" spans="1:3" x14ac:dyDescent="0.25">
      <c r="A1630" s="101"/>
      <c r="C1630" s="102"/>
    </row>
    <row r="1631" spans="1:3" x14ac:dyDescent="0.25">
      <c r="A1631" s="101"/>
      <c r="C1631" s="102"/>
    </row>
    <row r="1632" spans="1:3" x14ac:dyDescent="0.25">
      <c r="A1632" s="101"/>
      <c r="C1632" s="102"/>
    </row>
    <row r="1633" spans="1:3" x14ac:dyDescent="0.25">
      <c r="A1633" s="101"/>
      <c r="C1633" s="102"/>
    </row>
    <row r="1634" spans="1:3" x14ac:dyDescent="0.25">
      <c r="A1634" s="101"/>
      <c r="C1634" s="102"/>
    </row>
    <row r="1635" spans="1:3" x14ac:dyDescent="0.25">
      <c r="A1635" s="101"/>
      <c r="C1635" s="102"/>
    </row>
    <row r="1636" spans="1:3" x14ac:dyDescent="0.25">
      <c r="A1636" s="101"/>
      <c r="C1636" s="102"/>
    </row>
    <row r="1637" spans="1:3" x14ac:dyDescent="0.25">
      <c r="A1637" s="101"/>
      <c r="C1637" s="102"/>
    </row>
    <row r="1638" spans="1:3" x14ac:dyDescent="0.25">
      <c r="A1638" s="101"/>
      <c r="C1638" s="102"/>
    </row>
    <row r="1639" spans="1:3" x14ac:dyDescent="0.25">
      <c r="A1639" s="101"/>
      <c r="C1639" s="102"/>
    </row>
    <row r="1640" spans="1:3" x14ac:dyDescent="0.25">
      <c r="A1640" s="101"/>
      <c r="C1640" s="102"/>
    </row>
    <row r="1641" spans="1:3" x14ac:dyDescent="0.25">
      <c r="A1641" s="101"/>
      <c r="C1641" s="102"/>
    </row>
    <row r="1642" spans="1:3" x14ac:dyDescent="0.25">
      <c r="A1642" s="101"/>
      <c r="C1642" s="102"/>
    </row>
    <row r="1643" spans="1:3" x14ac:dyDescent="0.25">
      <c r="A1643" s="101"/>
      <c r="C1643" s="102"/>
    </row>
    <row r="1644" spans="1:3" x14ac:dyDescent="0.25">
      <c r="A1644" s="101"/>
      <c r="C1644" s="102"/>
    </row>
    <row r="1645" spans="1:3" x14ac:dyDescent="0.25">
      <c r="A1645" s="101"/>
      <c r="C1645" s="102"/>
    </row>
    <row r="1646" spans="1:3" x14ac:dyDescent="0.25">
      <c r="A1646" s="101"/>
      <c r="C1646" s="102"/>
    </row>
    <row r="1647" spans="1:3" x14ac:dyDescent="0.25">
      <c r="A1647" s="101"/>
      <c r="C1647" s="102"/>
    </row>
    <row r="1648" spans="1:3" x14ac:dyDescent="0.25">
      <c r="A1648" s="101"/>
      <c r="C1648" s="102"/>
    </row>
    <row r="1649" spans="1:3" x14ac:dyDescent="0.25">
      <c r="A1649" s="101"/>
      <c r="C1649" s="102"/>
    </row>
    <row r="1650" spans="1:3" x14ac:dyDescent="0.25">
      <c r="A1650" s="101"/>
      <c r="C1650" s="102"/>
    </row>
    <row r="1651" spans="1:3" x14ac:dyDescent="0.25">
      <c r="A1651" s="101"/>
      <c r="C1651" s="102"/>
    </row>
    <row r="1652" spans="1:3" x14ac:dyDescent="0.25">
      <c r="A1652" s="101"/>
      <c r="C1652" s="102"/>
    </row>
    <row r="1653" spans="1:3" x14ac:dyDescent="0.25">
      <c r="A1653" s="101"/>
      <c r="C1653" s="102"/>
    </row>
    <row r="1654" spans="1:3" x14ac:dyDescent="0.25">
      <c r="A1654" s="101"/>
      <c r="C1654" s="102"/>
    </row>
    <row r="1655" spans="1:3" x14ac:dyDescent="0.25">
      <c r="A1655" s="101"/>
      <c r="C1655" s="102"/>
    </row>
    <row r="1656" spans="1:3" x14ac:dyDescent="0.25">
      <c r="A1656" s="101"/>
      <c r="C1656" s="102"/>
    </row>
    <row r="1657" spans="1:3" x14ac:dyDescent="0.25">
      <c r="A1657" s="101"/>
      <c r="C1657" s="102"/>
    </row>
    <row r="1658" spans="1:3" x14ac:dyDescent="0.25">
      <c r="A1658" s="101"/>
      <c r="C1658" s="102"/>
    </row>
    <row r="1659" spans="1:3" x14ac:dyDescent="0.25">
      <c r="A1659" s="101"/>
      <c r="C1659" s="102"/>
    </row>
    <row r="1660" spans="1:3" x14ac:dyDescent="0.25">
      <c r="A1660" s="101"/>
      <c r="C1660" s="102"/>
    </row>
    <row r="1661" spans="1:3" x14ac:dyDescent="0.25">
      <c r="A1661" s="101"/>
      <c r="C1661" s="102"/>
    </row>
    <row r="1662" spans="1:3" x14ac:dyDescent="0.25">
      <c r="A1662" s="101"/>
      <c r="C1662" s="102"/>
    </row>
    <row r="1663" spans="1:3" x14ac:dyDescent="0.25">
      <c r="A1663" s="101"/>
      <c r="C1663" s="102"/>
    </row>
    <row r="1664" spans="1:3" x14ac:dyDescent="0.25">
      <c r="A1664" s="101"/>
      <c r="C1664" s="102"/>
    </row>
    <row r="1665" spans="1:3" x14ac:dyDescent="0.25">
      <c r="A1665" s="101"/>
      <c r="C1665" s="102"/>
    </row>
    <row r="1666" spans="1:3" x14ac:dyDescent="0.25">
      <c r="A1666" s="101"/>
      <c r="C1666" s="102"/>
    </row>
    <row r="1667" spans="1:3" x14ac:dyDescent="0.25">
      <c r="A1667" s="101"/>
      <c r="C1667" s="102"/>
    </row>
    <row r="1668" spans="1:3" x14ac:dyDescent="0.25">
      <c r="A1668" s="101"/>
      <c r="C1668" s="102"/>
    </row>
    <row r="1669" spans="1:3" x14ac:dyDescent="0.25">
      <c r="A1669" s="101"/>
      <c r="C1669" s="102"/>
    </row>
    <row r="1670" spans="1:3" x14ac:dyDescent="0.25">
      <c r="A1670" s="101"/>
      <c r="C1670" s="102"/>
    </row>
    <row r="1671" spans="1:3" x14ac:dyDescent="0.25">
      <c r="A1671" s="101"/>
      <c r="C1671" s="102"/>
    </row>
    <row r="1672" spans="1:3" x14ac:dyDescent="0.25">
      <c r="A1672" s="101"/>
      <c r="C1672" s="102"/>
    </row>
    <row r="1673" spans="1:3" x14ac:dyDescent="0.25">
      <c r="A1673" s="101"/>
      <c r="C1673" s="102"/>
    </row>
    <row r="1674" spans="1:3" x14ac:dyDescent="0.25">
      <c r="A1674" s="101"/>
      <c r="C1674" s="102"/>
    </row>
    <row r="1675" spans="1:3" x14ac:dyDescent="0.25">
      <c r="A1675" s="101"/>
      <c r="C1675" s="102"/>
    </row>
    <row r="1676" spans="1:3" x14ac:dyDescent="0.25">
      <c r="A1676" s="101"/>
      <c r="C1676" s="102"/>
    </row>
    <row r="1677" spans="1:3" x14ac:dyDescent="0.25">
      <c r="A1677" s="101"/>
      <c r="C1677" s="102"/>
    </row>
    <row r="1678" spans="1:3" x14ac:dyDescent="0.25">
      <c r="A1678" s="101"/>
      <c r="C1678" s="102"/>
    </row>
    <row r="1679" spans="1:3" x14ac:dyDescent="0.25">
      <c r="A1679" s="101"/>
      <c r="C1679" s="102"/>
    </row>
    <row r="1680" spans="1:3" x14ac:dyDescent="0.25">
      <c r="A1680" s="101"/>
      <c r="C1680" s="102"/>
    </row>
    <row r="1681" spans="1:3" x14ac:dyDescent="0.25">
      <c r="A1681" s="101"/>
      <c r="C1681" s="102"/>
    </row>
    <row r="1682" spans="1:3" x14ac:dyDescent="0.25">
      <c r="A1682" s="101"/>
      <c r="C1682" s="102"/>
    </row>
    <row r="1683" spans="1:3" x14ac:dyDescent="0.25">
      <c r="A1683" s="101"/>
      <c r="C1683" s="102"/>
    </row>
    <row r="1684" spans="1:3" x14ac:dyDescent="0.25">
      <c r="A1684" s="101"/>
      <c r="C1684" s="102"/>
    </row>
    <row r="1685" spans="1:3" x14ac:dyDescent="0.25">
      <c r="A1685" s="101"/>
      <c r="C1685" s="102"/>
    </row>
    <row r="1686" spans="1:3" x14ac:dyDescent="0.25">
      <c r="A1686" s="101"/>
      <c r="C1686" s="102"/>
    </row>
    <row r="1687" spans="1:3" x14ac:dyDescent="0.25">
      <c r="A1687" s="101"/>
      <c r="C1687" s="102"/>
    </row>
    <row r="1688" spans="1:3" x14ac:dyDescent="0.25">
      <c r="A1688" s="101"/>
      <c r="C1688" s="102"/>
    </row>
    <row r="1689" spans="1:3" x14ac:dyDescent="0.25">
      <c r="A1689" s="101"/>
      <c r="C1689" s="102"/>
    </row>
    <row r="1690" spans="1:3" x14ac:dyDescent="0.25">
      <c r="A1690" s="101"/>
      <c r="C1690" s="102"/>
    </row>
    <row r="1691" spans="1:3" x14ac:dyDescent="0.25">
      <c r="A1691" s="101"/>
      <c r="C1691" s="102"/>
    </row>
    <row r="1692" spans="1:3" x14ac:dyDescent="0.25">
      <c r="A1692" s="101"/>
      <c r="C1692" s="102"/>
    </row>
    <row r="1693" spans="1:3" x14ac:dyDescent="0.25">
      <c r="A1693" s="101"/>
      <c r="C1693" s="102"/>
    </row>
    <row r="1694" spans="1:3" x14ac:dyDescent="0.25">
      <c r="A1694" s="101"/>
      <c r="C1694" s="102"/>
    </row>
    <row r="1695" spans="1:3" x14ac:dyDescent="0.25">
      <c r="A1695" s="101"/>
      <c r="C1695" s="102"/>
    </row>
    <row r="1696" spans="1:3" x14ac:dyDescent="0.25">
      <c r="A1696" s="101"/>
      <c r="C1696" s="102"/>
    </row>
    <row r="1697" spans="1:3" x14ac:dyDescent="0.25">
      <c r="A1697" s="101"/>
      <c r="C1697" s="102"/>
    </row>
    <row r="1698" spans="1:3" x14ac:dyDescent="0.25">
      <c r="A1698" s="101"/>
      <c r="C1698" s="102"/>
    </row>
    <row r="1699" spans="1:3" x14ac:dyDescent="0.25">
      <c r="A1699" s="101"/>
      <c r="C1699" s="102"/>
    </row>
    <row r="1700" spans="1:3" x14ac:dyDescent="0.25">
      <c r="A1700" s="101"/>
      <c r="C1700" s="102"/>
    </row>
    <row r="1701" spans="1:3" x14ac:dyDescent="0.25">
      <c r="A1701" s="101"/>
      <c r="C1701" s="102"/>
    </row>
    <row r="1702" spans="1:3" x14ac:dyDescent="0.25">
      <c r="A1702" s="101"/>
      <c r="C1702" s="102"/>
    </row>
    <row r="1703" spans="1:3" x14ac:dyDescent="0.25">
      <c r="A1703" s="101"/>
      <c r="C1703" s="102"/>
    </row>
    <row r="1704" spans="1:3" x14ac:dyDescent="0.25">
      <c r="A1704" s="101"/>
      <c r="C1704" s="102"/>
    </row>
    <row r="1705" spans="1:3" x14ac:dyDescent="0.25">
      <c r="A1705" s="101"/>
      <c r="C1705" s="102"/>
    </row>
    <row r="1706" spans="1:3" x14ac:dyDescent="0.25">
      <c r="A1706" s="101"/>
      <c r="C1706" s="102"/>
    </row>
    <row r="1707" spans="1:3" x14ac:dyDescent="0.25">
      <c r="A1707" s="101"/>
      <c r="C1707" s="102"/>
    </row>
    <row r="1708" spans="1:3" x14ac:dyDescent="0.25">
      <c r="A1708" s="101"/>
      <c r="C1708" s="102"/>
    </row>
    <row r="1709" spans="1:3" x14ac:dyDescent="0.25">
      <c r="A1709" s="101"/>
      <c r="C1709" s="102"/>
    </row>
    <row r="1710" spans="1:3" x14ac:dyDescent="0.25">
      <c r="A1710" s="101"/>
      <c r="C1710" s="102"/>
    </row>
    <row r="1711" spans="1:3" x14ac:dyDescent="0.25">
      <c r="A1711" s="101"/>
      <c r="C1711" s="102"/>
    </row>
    <row r="1712" spans="1:3" x14ac:dyDescent="0.25">
      <c r="A1712" s="101"/>
      <c r="C1712" s="102"/>
    </row>
    <row r="1713" spans="1:3" x14ac:dyDescent="0.25">
      <c r="A1713" s="101"/>
      <c r="C1713" s="102"/>
    </row>
    <row r="1714" spans="1:3" x14ac:dyDescent="0.25">
      <c r="A1714" s="101"/>
      <c r="C1714" s="102"/>
    </row>
    <row r="1715" spans="1:3" x14ac:dyDescent="0.25">
      <c r="A1715" s="101"/>
      <c r="C1715" s="102"/>
    </row>
    <row r="1716" spans="1:3" x14ac:dyDescent="0.25">
      <c r="A1716" s="101"/>
      <c r="C1716" s="102"/>
    </row>
    <row r="1717" spans="1:3" x14ac:dyDescent="0.25">
      <c r="A1717" s="101"/>
      <c r="C1717" s="102"/>
    </row>
    <row r="1718" spans="1:3" x14ac:dyDescent="0.25">
      <c r="A1718" s="101"/>
      <c r="C1718" s="102"/>
    </row>
    <row r="1719" spans="1:3" x14ac:dyDescent="0.25">
      <c r="A1719" s="101"/>
      <c r="C1719" s="102"/>
    </row>
    <row r="1720" spans="1:3" x14ac:dyDescent="0.25">
      <c r="A1720" s="101"/>
      <c r="C1720" s="102"/>
    </row>
    <row r="1721" spans="1:3" x14ac:dyDescent="0.25">
      <c r="A1721" s="101"/>
      <c r="C1721" s="102"/>
    </row>
    <row r="1722" spans="1:3" x14ac:dyDescent="0.25">
      <c r="A1722" s="101"/>
      <c r="C1722" s="102"/>
    </row>
    <row r="1723" spans="1:3" x14ac:dyDescent="0.25">
      <c r="A1723" s="101"/>
      <c r="C1723" s="102"/>
    </row>
    <row r="1724" spans="1:3" x14ac:dyDescent="0.25">
      <c r="A1724" s="101"/>
      <c r="C1724" s="102"/>
    </row>
    <row r="1725" spans="1:3" x14ac:dyDescent="0.25">
      <c r="A1725" s="101"/>
      <c r="C1725" s="102"/>
    </row>
    <row r="1726" spans="1:3" x14ac:dyDescent="0.25">
      <c r="A1726" s="101"/>
      <c r="C1726" s="102"/>
    </row>
    <row r="1727" spans="1:3" x14ac:dyDescent="0.25">
      <c r="A1727" s="101"/>
      <c r="C1727" s="102"/>
    </row>
    <row r="1728" spans="1:3" x14ac:dyDescent="0.25">
      <c r="A1728" s="101"/>
      <c r="C1728" s="102"/>
    </row>
    <row r="1729" spans="1:3" x14ac:dyDescent="0.25">
      <c r="A1729" s="101"/>
      <c r="C1729" s="102"/>
    </row>
    <row r="1730" spans="1:3" x14ac:dyDescent="0.25">
      <c r="A1730" s="101"/>
      <c r="C1730" s="102"/>
    </row>
    <row r="1731" spans="1:3" x14ac:dyDescent="0.25">
      <c r="A1731" s="101"/>
      <c r="C1731" s="102"/>
    </row>
    <row r="1732" spans="1:3" x14ac:dyDescent="0.25">
      <c r="A1732" s="101"/>
      <c r="C1732" s="102"/>
    </row>
    <row r="1733" spans="1:3" x14ac:dyDescent="0.25">
      <c r="A1733" s="101"/>
      <c r="C1733" s="102"/>
    </row>
    <row r="1734" spans="1:3" x14ac:dyDescent="0.25">
      <c r="A1734" s="101"/>
      <c r="C1734" s="102"/>
    </row>
    <row r="1735" spans="1:3" x14ac:dyDescent="0.25">
      <c r="A1735" s="101"/>
      <c r="C1735" s="102"/>
    </row>
    <row r="1736" spans="1:3" x14ac:dyDescent="0.25">
      <c r="A1736" s="101"/>
      <c r="C1736" s="102"/>
    </row>
    <row r="1737" spans="1:3" x14ac:dyDescent="0.25">
      <c r="A1737" s="101"/>
      <c r="C1737" s="102"/>
    </row>
    <row r="1738" spans="1:3" x14ac:dyDescent="0.25">
      <c r="A1738" s="101"/>
      <c r="C1738" s="102"/>
    </row>
    <row r="1739" spans="1:3" x14ac:dyDescent="0.25">
      <c r="A1739" s="101"/>
      <c r="C1739" s="102"/>
    </row>
    <row r="1740" spans="1:3" x14ac:dyDescent="0.25">
      <c r="A1740" s="101"/>
      <c r="C1740" s="102"/>
    </row>
    <row r="1741" spans="1:3" x14ac:dyDescent="0.25">
      <c r="A1741" s="101"/>
      <c r="C1741" s="102"/>
    </row>
    <row r="1742" spans="1:3" x14ac:dyDescent="0.25">
      <c r="A1742" s="101"/>
      <c r="C1742" s="102"/>
    </row>
    <row r="1743" spans="1:3" x14ac:dyDescent="0.25">
      <c r="A1743" s="101"/>
      <c r="C1743" s="102"/>
    </row>
    <row r="1744" spans="1:3" x14ac:dyDescent="0.25">
      <c r="A1744" s="101"/>
      <c r="C1744" s="102"/>
    </row>
    <row r="1745" spans="1:3" x14ac:dyDescent="0.25">
      <c r="A1745" s="101"/>
      <c r="C1745" s="102"/>
    </row>
    <row r="1746" spans="1:3" x14ac:dyDescent="0.25">
      <c r="A1746" s="101"/>
      <c r="C1746" s="102"/>
    </row>
    <row r="1747" spans="1:3" x14ac:dyDescent="0.25">
      <c r="A1747" s="101"/>
      <c r="C1747" s="102"/>
    </row>
    <row r="1748" spans="1:3" x14ac:dyDescent="0.25">
      <c r="A1748" s="101"/>
      <c r="C1748" s="102"/>
    </row>
    <row r="1749" spans="1:3" x14ac:dyDescent="0.25">
      <c r="A1749" s="101"/>
      <c r="C1749" s="102"/>
    </row>
    <row r="1750" spans="1:3" x14ac:dyDescent="0.25">
      <c r="A1750" s="101"/>
      <c r="C1750" s="102"/>
    </row>
    <row r="1751" spans="1:3" x14ac:dyDescent="0.25">
      <c r="A1751" s="101"/>
      <c r="C1751" s="102"/>
    </row>
    <row r="1752" spans="1:3" x14ac:dyDescent="0.25">
      <c r="A1752" s="101"/>
      <c r="C1752" s="102"/>
    </row>
    <row r="1753" spans="1:3" x14ac:dyDescent="0.25">
      <c r="A1753" s="101"/>
      <c r="C1753" s="102"/>
    </row>
    <row r="1754" spans="1:3" x14ac:dyDescent="0.25">
      <c r="A1754" s="101"/>
      <c r="C1754" s="102"/>
    </row>
    <row r="1755" spans="1:3" x14ac:dyDescent="0.25">
      <c r="A1755" s="101"/>
      <c r="C1755" s="102"/>
    </row>
    <row r="1756" spans="1:3" x14ac:dyDescent="0.25">
      <c r="A1756" s="101"/>
      <c r="C1756" s="102"/>
    </row>
    <row r="1757" spans="1:3" x14ac:dyDescent="0.25">
      <c r="A1757" s="101"/>
      <c r="C1757" s="102"/>
    </row>
    <row r="1758" spans="1:3" x14ac:dyDescent="0.25">
      <c r="A1758" s="101"/>
      <c r="C1758" s="102"/>
    </row>
    <row r="1759" spans="1:3" x14ac:dyDescent="0.25">
      <c r="A1759" s="101"/>
      <c r="C1759" s="102"/>
    </row>
    <row r="1760" spans="1:3" x14ac:dyDescent="0.25">
      <c r="A1760" s="101"/>
      <c r="C1760" s="102"/>
    </row>
    <row r="1761" spans="1:3" x14ac:dyDescent="0.25">
      <c r="A1761" s="101"/>
      <c r="C1761" s="102"/>
    </row>
    <row r="1762" spans="1:3" x14ac:dyDescent="0.25">
      <c r="A1762" s="101"/>
      <c r="C1762" s="102"/>
    </row>
    <row r="1763" spans="1:3" x14ac:dyDescent="0.25">
      <c r="A1763" s="101"/>
      <c r="C1763" s="102"/>
    </row>
    <row r="1764" spans="1:3" x14ac:dyDescent="0.25">
      <c r="A1764" s="101"/>
      <c r="C1764" s="102"/>
    </row>
    <row r="1765" spans="1:3" x14ac:dyDescent="0.25">
      <c r="A1765" s="101"/>
      <c r="C1765" s="102"/>
    </row>
    <row r="1766" spans="1:3" x14ac:dyDescent="0.25">
      <c r="A1766" s="101"/>
      <c r="C1766" s="102"/>
    </row>
    <row r="1767" spans="1:3" x14ac:dyDescent="0.25">
      <c r="A1767" s="101"/>
      <c r="C1767" s="102"/>
    </row>
    <row r="1768" spans="1:3" x14ac:dyDescent="0.25">
      <c r="A1768" s="101"/>
      <c r="C1768" s="102"/>
    </row>
    <row r="1769" spans="1:3" x14ac:dyDescent="0.25">
      <c r="A1769" s="101"/>
      <c r="C1769" s="102"/>
    </row>
    <row r="1770" spans="1:3" x14ac:dyDescent="0.25">
      <c r="A1770" s="101"/>
      <c r="C1770" s="102"/>
    </row>
    <row r="1771" spans="1:3" x14ac:dyDescent="0.25">
      <c r="A1771" s="101"/>
      <c r="C1771" s="102"/>
    </row>
    <row r="1772" spans="1:3" x14ac:dyDescent="0.25">
      <c r="A1772" s="101"/>
      <c r="C1772" s="102"/>
    </row>
    <row r="1773" spans="1:3" x14ac:dyDescent="0.25">
      <c r="A1773" s="101"/>
      <c r="C1773" s="102"/>
    </row>
    <row r="1774" spans="1:3" x14ac:dyDescent="0.25">
      <c r="A1774" s="101"/>
      <c r="C1774" s="102"/>
    </row>
  </sheetData>
  <sheetProtection formatColumns="0" formatRows="0"/>
  <mergeCells count="4">
    <mergeCell ref="C1:F1"/>
    <mergeCell ref="A1:B3"/>
    <mergeCell ref="C2:F2"/>
    <mergeCell ref="C3:F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E8811-4736-40A1-BDBB-170E104BC68B}">
  <sheetPr codeName="Sheet41"/>
  <dimension ref="A1:AA101"/>
  <sheetViews>
    <sheetView workbookViewId="0">
      <selection activeCell="B2" sqref="B2"/>
    </sheetView>
  </sheetViews>
  <sheetFormatPr defaultRowHeight="15" x14ac:dyDescent="0.25"/>
  <cols>
    <col min="1" max="1" width="10" style="94" customWidth="1"/>
    <col min="2" max="2" width="70.42578125" style="94" customWidth="1"/>
    <col min="3" max="3" width="52.42578125" style="94" customWidth="1"/>
    <col min="4" max="4" width="16.5703125" style="94" customWidth="1"/>
    <col min="5" max="5" width="15.85546875" style="94" customWidth="1"/>
    <col min="6" max="26" width="9.140625" style="94"/>
    <col min="27" max="27" width="14.42578125" style="94" customWidth="1"/>
    <col min="28" max="16384" width="9.140625" style="94"/>
  </cols>
  <sheetData>
    <row r="1" spans="1:27" ht="30" x14ac:dyDescent="0.25">
      <c r="A1" s="93" t="s">
        <v>2454</v>
      </c>
      <c r="B1" s="94" t="s">
        <v>2357</v>
      </c>
      <c r="C1" s="94" t="s">
        <v>2455</v>
      </c>
      <c r="D1" s="94" t="s">
        <v>2456</v>
      </c>
      <c r="E1" s="94" t="s">
        <v>2457</v>
      </c>
      <c r="F1" s="94" t="s">
        <v>1456</v>
      </c>
      <c r="AA1" s="94" t="s">
        <v>2458</v>
      </c>
    </row>
    <row r="2" spans="1:27" x14ac:dyDescent="0.25">
      <c r="A2" s="95">
        <v>1</v>
      </c>
      <c r="B2" s="96"/>
      <c r="C2" s="95"/>
      <c r="D2" s="97"/>
      <c r="E2" s="97"/>
      <c r="F2" s="95" t="s">
        <v>1001</v>
      </c>
      <c r="AA2" s="94" t="s">
        <v>1001</v>
      </c>
    </row>
    <row r="3" spans="1:27" x14ac:dyDescent="0.25">
      <c r="A3" s="95">
        <v>2</v>
      </c>
      <c r="B3" s="96"/>
      <c r="C3" s="95"/>
      <c r="D3" s="97"/>
      <c r="E3" s="97"/>
      <c r="F3" s="95" t="s">
        <v>1001</v>
      </c>
      <c r="AA3" s="94" t="s">
        <v>998</v>
      </c>
    </row>
    <row r="4" spans="1:27" x14ac:dyDescent="0.25">
      <c r="A4" s="95">
        <v>3</v>
      </c>
      <c r="B4" s="96"/>
      <c r="C4" s="95"/>
      <c r="D4" s="97"/>
      <c r="E4" s="97"/>
      <c r="F4" s="95" t="s">
        <v>1001</v>
      </c>
    </row>
    <row r="5" spans="1:27" x14ac:dyDescent="0.25">
      <c r="A5" s="95">
        <v>4</v>
      </c>
      <c r="B5" s="98"/>
      <c r="C5" s="95"/>
      <c r="D5" s="97"/>
      <c r="E5" s="97"/>
      <c r="F5" s="95" t="s">
        <v>1001</v>
      </c>
    </row>
    <row r="6" spans="1:27" x14ac:dyDescent="0.25">
      <c r="A6" s="95">
        <v>5</v>
      </c>
      <c r="B6" s="98"/>
      <c r="C6" s="95"/>
      <c r="D6" s="97"/>
      <c r="E6" s="97"/>
      <c r="F6" s="95" t="s">
        <v>1001</v>
      </c>
    </row>
    <row r="7" spans="1:27" x14ac:dyDescent="0.25">
      <c r="A7" s="95">
        <v>6</v>
      </c>
      <c r="B7" s="98"/>
      <c r="C7" s="95"/>
      <c r="D7" s="97"/>
      <c r="E7" s="97"/>
      <c r="F7" s="95" t="s">
        <v>1001</v>
      </c>
    </row>
    <row r="8" spans="1:27" x14ac:dyDescent="0.25">
      <c r="A8" s="95">
        <v>7</v>
      </c>
      <c r="B8" s="98"/>
      <c r="C8" s="95"/>
      <c r="D8" s="97"/>
      <c r="E8" s="97"/>
      <c r="F8" s="95" t="s">
        <v>1001</v>
      </c>
    </row>
    <row r="9" spans="1:27" x14ac:dyDescent="0.25">
      <c r="A9" s="95">
        <v>8</v>
      </c>
      <c r="B9" s="98"/>
      <c r="C9" s="95"/>
      <c r="D9" s="97"/>
      <c r="E9" s="97"/>
      <c r="F9" s="95" t="s">
        <v>1001</v>
      </c>
    </row>
    <row r="10" spans="1:27" x14ac:dyDescent="0.25">
      <c r="A10" s="95">
        <v>9</v>
      </c>
      <c r="B10" s="98"/>
      <c r="C10" s="95"/>
      <c r="D10" s="97"/>
      <c r="E10" s="97"/>
      <c r="F10" s="95" t="s">
        <v>1001</v>
      </c>
    </row>
    <row r="11" spans="1:27" x14ac:dyDescent="0.25">
      <c r="A11" s="95">
        <v>10</v>
      </c>
      <c r="B11" s="98"/>
      <c r="C11" s="95"/>
      <c r="D11" s="97"/>
      <c r="E11" s="97"/>
      <c r="F11" s="95" t="s">
        <v>1001</v>
      </c>
    </row>
    <row r="12" spans="1:27" x14ac:dyDescent="0.25">
      <c r="A12" s="95">
        <v>11</v>
      </c>
      <c r="B12" s="98"/>
      <c r="C12" s="95"/>
      <c r="D12" s="97"/>
      <c r="E12" s="97"/>
      <c r="F12" s="95" t="s">
        <v>1001</v>
      </c>
    </row>
    <row r="13" spans="1:27" x14ac:dyDescent="0.25">
      <c r="A13" s="95">
        <v>12</v>
      </c>
      <c r="B13" s="98"/>
      <c r="C13" s="95"/>
      <c r="D13" s="97"/>
      <c r="E13" s="97"/>
      <c r="F13" s="95" t="s">
        <v>1001</v>
      </c>
    </row>
    <row r="14" spans="1:27" x14ac:dyDescent="0.25">
      <c r="A14" s="95">
        <v>13</v>
      </c>
      <c r="B14" s="98"/>
      <c r="C14" s="95"/>
      <c r="D14" s="97"/>
      <c r="E14" s="97"/>
      <c r="F14" s="95" t="s">
        <v>1001</v>
      </c>
    </row>
    <row r="15" spans="1:27" x14ac:dyDescent="0.25">
      <c r="A15" s="95">
        <v>14</v>
      </c>
      <c r="B15" s="98"/>
      <c r="C15" s="95"/>
      <c r="D15" s="97"/>
      <c r="E15" s="97"/>
      <c r="F15" s="95" t="s">
        <v>1001</v>
      </c>
    </row>
    <row r="16" spans="1:27" x14ac:dyDescent="0.25">
      <c r="A16" s="95">
        <v>15</v>
      </c>
      <c r="B16" s="98"/>
      <c r="C16" s="95"/>
      <c r="D16" s="97"/>
      <c r="E16" s="97"/>
      <c r="F16" s="95" t="s">
        <v>1001</v>
      </c>
    </row>
    <row r="17" spans="1:6" x14ac:dyDescent="0.25">
      <c r="A17" s="95">
        <v>16</v>
      </c>
      <c r="B17" s="98"/>
      <c r="C17" s="95"/>
      <c r="D17" s="97"/>
      <c r="E17" s="97"/>
      <c r="F17" s="95" t="s">
        <v>1001</v>
      </c>
    </row>
    <row r="18" spans="1:6" x14ac:dyDescent="0.25">
      <c r="A18" s="95">
        <v>17</v>
      </c>
      <c r="B18" s="98"/>
      <c r="C18" s="95"/>
      <c r="D18" s="97"/>
      <c r="E18" s="97"/>
      <c r="F18" s="95" t="s">
        <v>1001</v>
      </c>
    </row>
    <row r="19" spans="1:6" x14ac:dyDescent="0.25">
      <c r="A19" s="95">
        <v>18</v>
      </c>
      <c r="B19" s="98"/>
      <c r="C19" s="95"/>
      <c r="D19" s="97"/>
      <c r="E19" s="97"/>
      <c r="F19" s="95" t="s">
        <v>1001</v>
      </c>
    </row>
    <row r="20" spans="1:6" x14ac:dyDescent="0.25">
      <c r="A20" s="95">
        <v>19</v>
      </c>
      <c r="B20" s="98"/>
      <c r="C20" s="95"/>
      <c r="D20" s="97"/>
      <c r="E20" s="97"/>
      <c r="F20" s="95" t="s">
        <v>1001</v>
      </c>
    </row>
    <row r="21" spans="1:6" x14ac:dyDescent="0.25">
      <c r="A21" s="95">
        <v>20</v>
      </c>
      <c r="B21" s="98"/>
      <c r="C21" s="95"/>
      <c r="D21" s="97"/>
      <c r="E21" s="97"/>
      <c r="F21" s="95" t="s">
        <v>1001</v>
      </c>
    </row>
    <row r="22" spans="1:6" x14ac:dyDescent="0.25">
      <c r="A22" s="95">
        <v>21</v>
      </c>
      <c r="B22" s="98"/>
      <c r="C22" s="95"/>
      <c r="D22" s="97"/>
      <c r="E22" s="97"/>
      <c r="F22" s="95" t="s">
        <v>1001</v>
      </c>
    </row>
    <row r="23" spans="1:6" x14ac:dyDescent="0.25">
      <c r="A23" s="95">
        <v>22</v>
      </c>
      <c r="B23" s="98"/>
      <c r="C23" s="95"/>
      <c r="D23" s="97"/>
      <c r="E23" s="97"/>
      <c r="F23" s="95" t="s">
        <v>1001</v>
      </c>
    </row>
    <row r="24" spans="1:6" x14ac:dyDescent="0.25">
      <c r="A24" s="95">
        <v>23</v>
      </c>
      <c r="B24" s="98"/>
      <c r="C24" s="95"/>
      <c r="D24" s="97"/>
      <c r="E24" s="97"/>
      <c r="F24" s="95" t="s">
        <v>1001</v>
      </c>
    </row>
    <row r="25" spans="1:6" x14ac:dyDescent="0.25">
      <c r="A25" s="95">
        <v>24</v>
      </c>
      <c r="B25" s="98"/>
      <c r="C25" s="95"/>
      <c r="D25" s="97"/>
      <c r="E25" s="97"/>
      <c r="F25" s="95" t="s">
        <v>1001</v>
      </c>
    </row>
    <row r="26" spans="1:6" x14ac:dyDescent="0.25">
      <c r="A26" s="95">
        <v>25</v>
      </c>
      <c r="B26" s="98"/>
      <c r="C26" s="95"/>
      <c r="D26" s="97"/>
      <c r="E26" s="97"/>
      <c r="F26" s="95" t="s">
        <v>1001</v>
      </c>
    </row>
    <row r="27" spans="1:6" x14ac:dyDescent="0.25">
      <c r="A27" s="95">
        <v>26</v>
      </c>
      <c r="B27" s="98"/>
      <c r="C27" s="95"/>
      <c r="D27" s="97"/>
      <c r="E27" s="97"/>
      <c r="F27" s="95" t="s">
        <v>1001</v>
      </c>
    </row>
    <row r="28" spans="1:6" x14ac:dyDescent="0.25">
      <c r="A28" s="95">
        <v>27</v>
      </c>
      <c r="B28" s="98"/>
      <c r="C28" s="95"/>
      <c r="D28" s="97"/>
      <c r="E28" s="97"/>
      <c r="F28" s="95" t="s">
        <v>1001</v>
      </c>
    </row>
    <row r="29" spans="1:6" x14ac:dyDescent="0.25">
      <c r="A29" s="95">
        <v>28</v>
      </c>
      <c r="B29" s="98"/>
      <c r="C29" s="95"/>
      <c r="D29" s="97"/>
      <c r="E29" s="97"/>
      <c r="F29" s="95" t="s">
        <v>1001</v>
      </c>
    </row>
    <row r="30" spans="1:6" x14ac:dyDescent="0.25">
      <c r="A30" s="95">
        <v>29</v>
      </c>
      <c r="B30" s="98"/>
      <c r="C30" s="95"/>
      <c r="D30" s="97"/>
      <c r="E30" s="97"/>
      <c r="F30" s="95" t="s">
        <v>1001</v>
      </c>
    </row>
    <row r="31" spans="1:6" x14ac:dyDescent="0.25">
      <c r="A31" s="95">
        <v>30</v>
      </c>
      <c r="B31" s="98"/>
      <c r="C31" s="95"/>
      <c r="D31" s="97"/>
      <c r="E31" s="97"/>
      <c r="F31" s="95" t="s">
        <v>1001</v>
      </c>
    </row>
    <row r="32" spans="1:6" x14ac:dyDescent="0.25">
      <c r="A32" s="95">
        <v>31</v>
      </c>
      <c r="B32" s="98"/>
      <c r="C32" s="95"/>
      <c r="D32" s="97"/>
      <c r="E32" s="97"/>
      <c r="F32" s="95" t="s">
        <v>1001</v>
      </c>
    </row>
    <row r="33" spans="1:6" x14ac:dyDescent="0.25">
      <c r="A33" s="95">
        <v>32</v>
      </c>
      <c r="B33" s="98"/>
      <c r="C33" s="95"/>
      <c r="D33" s="97"/>
      <c r="E33" s="97"/>
      <c r="F33" s="95" t="s">
        <v>1001</v>
      </c>
    </row>
    <row r="34" spans="1:6" x14ac:dyDescent="0.25">
      <c r="A34" s="95">
        <v>33</v>
      </c>
      <c r="B34" s="98"/>
      <c r="C34" s="95"/>
      <c r="D34" s="97"/>
      <c r="E34" s="97"/>
      <c r="F34" s="95" t="s">
        <v>1001</v>
      </c>
    </row>
    <row r="35" spans="1:6" x14ac:dyDescent="0.25">
      <c r="A35" s="95">
        <v>34</v>
      </c>
      <c r="B35" s="98"/>
      <c r="C35" s="95"/>
      <c r="D35" s="97"/>
      <c r="E35" s="97"/>
      <c r="F35" s="95" t="s">
        <v>1001</v>
      </c>
    </row>
    <row r="36" spans="1:6" x14ac:dyDescent="0.25">
      <c r="A36" s="95">
        <v>35</v>
      </c>
      <c r="B36" s="98"/>
      <c r="C36" s="95"/>
      <c r="D36" s="97"/>
      <c r="E36" s="97"/>
      <c r="F36" s="95" t="s">
        <v>1001</v>
      </c>
    </row>
    <row r="37" spans="1:6" x14ac:dyDescent="0.25">
      <c r="A37" s="95">
        <v>36</v>
      </c>
      <c r="B37" s="98"/>
      <c r="C37" s="95"/>
      <c r="D37" s="97"/>
      <c r="E37" s="97"/>
      <c r="F37" s="95" t="s">
        <v>1001</v>
      </c>
    </row>
    <row r="38" spans="1:6" x14ac:dyDescent="0.25">
      <c r="A38" s="95">
        <v>37</v>
      </c>
      <c r="B38" s="98"/>
      <c r="C38" s="95"/>
      <c r="D38" s="97"/>
      <c r="E38" s="97"/>
      <c r="F38" s="95" t="s">
        <v>1001</v>
      </c>
    </row>
    <row r="39" spans="1:6" x14ac:dyDescent="0.25">
      <c r="A39" s="95">
        <v>38</v>
      </c>
      <c r="B39" s="98"/>
      <c r="C39" s="95"/>
      <c r="D39" s="97"/>
      <c r="E39" s="97"/>
      <c r="F39" s="95" t="s">
        <v>1001</v>
      </c>
    </row>
    <row r="40" spans="1:6" x14ac:dyDescent="0.25">
      <c r="A40" s="95">
        <v>39</v>
      </c>
      <c r="B40" s="98"/>
      <c r="C40" s="95"/>
      <c r="D40" s="97"/>
      <c r="E40" s="97"/>
      <c r="F40" s="95" t="s">
        <v>1001</v>
      </c>
    </row>
    <row r="41" spans="1:6" x14ac:dyDescent="0.25">
      <c r="A41" s="95">
        <v>40</v>
      </c>
      <c r="B41" s="98"/>
      <c r="C41" s="95"/>
      <c r="D41" s="97"/>
      <c r="E41" s="97"/>
      <c r="F41" s="95" t="s">
        <v>1001</v>
      </c>
    </row>
    <row r="42" spans="1:6" x14ac:dyDescent="0.25">
      <c r="A42" s="95">
        <v>41</v>
      </c>
      <c r="B42" s="98"/>
      <c r="C42" s="95"/>
      <c r="D42" s="97"/>
      <c r="E42" s="97"/>
      <c r="F42" s="95" t="s">
        <v>1001</v>
      </c>
    </row>
    <row r="43" spans="1:6" x14ac:dyDescent="0.25">
      <c r="A43" s="95">
        <v>42</v>
      </c>
      <c r="B43" s="98"/>
      <c r="C43" s="95"/>
      <c r="D43" s="97"/>
      <c r="E43" s="97"/>
      <c r="F43" s="95" t="s">
        <v>1001</v>
      </c>
    </row>
    <row r="44" spans="1:6" x14ac:dyDescent="0.25">
      <c r="A44" s="95">
        <v>43</v>
      </c>
      <c r="B44" s="98"/>
      <c r="C44" s="95"/>
      <c r="D44" s="97"/>
      <c r="E44" s="97"/>
      <c r="F44" s="95" t="s">
        <v>1001</v>
      </c>
    </row>
    <row r="45" spans="1:6" x14ac:dyDescent="0.25">
      <c r="A45" s="95">
        <v>44</v>
      </c>
      <c r="B45" s="98"/>
      <c r="C45" s="95"/>
      <c r="D45" s="97"/>
      <c r="E45" s="97"/>
      <c r="F45" s="95" t="s">
        <v>1001</v>
      </c>
    </row>
    <row r="46" spans="1:6" x14ac:dyDescent="0.25">
      <c r="A46" s="95">
        <v>45</v>
      </c>
      <c r="B46" s="98"/>
      <c r="C46" s="95"/>
      <c r="D46" s="97"/>
      <c r="E46" s="97"/>
      <c r="F46" s="95" t="s">
        <v>1001</v>
      </c>
    </row>
    <row r="47" spans="1:6" x14ac:dyDescent="0.25">
      <c r="A47" s="95">
        <v>46</v>
      </c>
      <c r="B47" s="98"/>
      <c r="C47" s="95"/>
      <c r="D47" s="97"/>
      <c r="E47" s="97"/>
      <c r="F47" s="95" t="s">
        <v>1001</v>
      </c>
    </row>
    <row r="48" spans="1:6" x14ac:dyDescent="0.25">
      <c r="A48" s="95">
        <v>47</v>
      </c>
      <c r="B48" s="98"/>
      <c r="C48" s="95"/>
      <c r="D48" s="97"/>
      <c r="E48" s="97"/>
      <c r="F48" s="95" t="s">
        <v>1001</v>
      </c>
    </row>
    <row r="49" spans="1:6" x14ac:dyDescent="0.25">
      <c r="A49" s="95">
        <v>48</v>
      </c>
      <c r="B49" s="98"/>
      <c r="C49" s="95"/>
      <c r="D49" s="97"/>
      <c r="E49" s="97"/>
      <c r="F49" s="95" t="s">
        <v>1001</v>
      </c>
    </row>
    <row r="50" spans="1:6" x14ac:dyDescent="0.25">
      <c r="A50" s="95">
        <v>49</v>
      </c>
      <c r="B50" s="98"/>
      <c r="C50" s="95"/>
      <c r="D50" s="97"/>
      <c r="E50" s="97"/>
      <c r="F50" s="95" t="s">
        <v>1001</v>
      </c>
    </row>
    <row r="51" spans="1:6" x14ac:dyDescent="0.25">
      <c r="A51" s="95">
        <v>50</v>
      </c>
      <c r="B51" s="98"/>
      <c r="C51" s="95"/>
      <c r="D51" s="97"/>
      <c r="E51" s="97"/>
      <c r="F51" s="95" t="s">
        <v>1001</v>
      </c>
    </row>
    <row r="52" spans="1:6" x14ac:dyDescent="0.25">
      <c r="A52" s="95">
        <v>51</v>
      </c>
      <c r="B52" s="98"/>
      <c r="C52" s="95"/>
      <c r="D52" s="97"/>
      <c r="E52" s="97"/>
      <c r="F52" s="95" t="s">
        <v>1001</v>
      </c>
    </row>
    <row r="53" spans="1:6" x14ac:dyDescent="0.25">
      <c r="A53" s="95">
        <v>52</v>
      </c>
      <c r="B53" s="98"/>
      <c r="C53" s="95"/>
      <c r="D53" s="97"/>
      <c r="E53" s="97"/>
      <c r="F53" s="95" t="s">
        <v>1001</v>
      </c>
    </row>
    <row r="54" spans="1:6" x14ac:dyDescent="0.25">
      <c r="A54" s="95">
        <v>53</v>
      </c>
      <c r="B54" s="98"/>
      <c r="C54" s="95"/>
      <c r="D54" s="97"/>
      <c r="E54" s="97"/>
      <c r="F54" s="95" t="s">
        <v>1001</v>
      </c>
    </row>
    <row r="55" spans="1:6" x14ac:dyDescent="0.25">
      <c r="A55" s="95">
        <v>54</v>
      </c>
      <c r="B55" s="98"/>
      <c r="C55" s="95"/>
      <c r="D55" s="97"/>
      <c r="E55" s="97"/>
      <c r="F55" s="95" t="s">
        <v>1001</v>
      </c>
    </row>
    <row r="56" spans="1:6" x14ac:dyDescent="0.25">
      <c r="A56" s="95">
        <v>55</v>
      </c>
      <c r="B56" s="98"/>
      <c r="C56" s="95"/>
      <c r="D56" s="97"/>
      <c r="E56" s="97"/>
      <c r="F56" s="95" t="s">
        <v>1001</v>
      </c>
    </row>
    <row r="57" spans="1:6" x14ac:dyDescent="0.25">
      <c r="A57" s="95">
        <v>56</v>
      </c>
      <c r="B57" s="98"/>
      <c r="C57" s="95"/>
      <c r="D57" s="97"/>
      <c r="E57" s="97"/>
      <c r="F57" s="95" t="s">
        <v>1001</v>
      </c>
    </row>
    <row r="58" spans="1:6" x14ac:dyDescent="0.25">
      <c r="A58" s="95">
        <v>57</v>
      </c>
      <c r="B58" s="98"/>
      <c r="C58" s="95"/>
      <c r="D58" s="97"/>
      <c r="E58" s="97"/>
      <c r="F58" s="95" t="s">
        <v>1001</v>
      </c>
    </row>
    <row r="59" spans="1:6" x14ac:dyDescent="0.25">
      <c r="A59" s="95">
        <v>58</v>
      </c>
      <c r="B59" s="98"/>
      <c r="C59" s="95"/>
      <c r="D59" s="97"/>
      <c r="E59" s="97"/>
      <c r="F59" s="95" t="s">
        <v>1001</v>
      </c>
    </row>
    <row r="60" spans="1:6" x14ac:dyDescent="0.25">
      <c r="A60" s="95">
        <v>59</v>
      </c>
      <c r="B60" s="98"/>
      <c r="C60" s="95"/>
      <c r="D60" s="97"/>
      <c r="E60" s="97"/>
      <c r="F60" s="95" t="s">
        <v>1001</v>
      </c>
    </row>
    <row r="61" spans="1:6" x14ac:dyDescent="0.25">
      <c r="A61" s="95">
        <v>60</v>
      </c>
      <c r="B61" s="98"/>
      <c r="C61" s="95"/>
      <c r="D61" s="97"/>
      <c r="E61" s="97"/>
      <c r="F61" s="95" t="s">
        <v>1001</v>
      </c>
    </row>
    <row r="62" spans="1:6" x14ac:dyDescent="0.25">
      <c r="A62" s="95">
        <v>61</v>
      </c>
      <c r="B62" s="98"/>
      <c r="C62" s="95"/>
      <c r="D62" s="97"/>
      <c r="E62" s="97"/>
      <c r="F62" s="95" t="s">
        <v>1001</v>
      </c>
    </row>
    <row r="63" spans="1:6" x14ac:dyDescent="0.25">
      <c r="A63" s="95">
        <v>62</v>
      </c>
      <c r="B63" s="98"/>
      <c r="C63" s="95"/>
      <c r="D63" s="97"/>
      <c r="E63" s="97"/>
      <c r="F63" s="95" t="s">
        <v>1001</v>
      </c>
    </row>
    <row r="64" spans="1:6" x14ac:dyDescent="0.25">
      <c r="A64" s="95">
        <v>63</v>
      </c>
      <c r="B64" s="98"/>
      <c r="C64" s="95"/>
      <c r="D64" s="97"/>
      <c r="E64" s="97"/>
      <c r="F64" s="95" t="s">
        <v>1001</v>
      </c>
    </row>
    <row r="65" spans="1:6" x14ac:dyDescent="0.25">
      <c r="A65" s="95">
        <v>64</v>
      </c>
      <c r="B65" s="98"/>
      <c r="C65" s="95"/>
      <c r="D65" s="97"/>
      <c r="E65" s="97"/>
      <c r="F65" s="95" t="s">
        <v>1001</v>
      </c>
    </row>
    <row r="66" spans="1:6" x14ac:dyDescent="0.25">
      <c r="A66" s="95">
        <v>65</v>
      </c>
      <c r="B66" s="98"/>
      <c r="C66" s="95"/>
      <c r="D66" s="97"/>
      <c r="E66" s="97"/>
      <c r="F66" s="95" t="s">
        <v>1001</v>
      </c>
    </row>
    <row r="67" spans="1:6" x14ac:dyDescent="0.25">
      <c r="A67" s="95">
        <v>66</v>
      </c>
      <c r="B67" s="98"/>
      <c r="C67" s="95"/>
      <c r="D67" s="97"/>
      <c r="E67" s="97"/>
      <c r="F67" s="95" t="s">
        <v>1001</v>
      </c>
    </row>
    <row r="68" spans="1:6" x14ac:dyDescent="0.25">
      <c r="A68" s="95">
        <v>67</v>
      </c>
      <c r="B68" s="98"/>
      <c r="C68" s="95"/>
      <c r="D68" s="97"/>
      <c r="E68" s="97"/>
      <c r="F68" s="95" t="s">
        <v>1001</v>
      </c>
    </row>
    <row r="69" spans="1:6" x14ac:dyDescent="0.25">
      <c r="A69" s="95">
        <v>68</v>
      </c>
      <c r="B69" s="98"/>
      <c r="C69" s="95"/>
      <c r="D69" s="97"/>
      <c r="E69" s="97"/>
      <c r="F69" s="95" t="s">
        <v>1001</v>
      </c>
    </row>
    <row r="70" spans="1:6" x14ac:dyDescent="0.25">
      <c r="A70" s="95">
        <v>69</v>
      </c>
      <c r="B70" s="98"/>
      <c r="C70" s="95"/>
      <c r="D70" s="97"/>
      <c r="E70" s="97"/>
      <c r="F70" s="95" t="s">
        <v>1001</v>
      </c>
    </row>
    <row r="71" spans="1:6" x14ac:dyDescent="0.25">
      <c r="A71" s="95">
        <v>70</v>
      </c>
      <c r="B71" s="98"/>
      <c r="C71" s="95"/>
      <c r="D71" s="97"/>
      <c r="E71" s="97"/>
      <c r="F71" s="95" t="s">
        <v>1001</v>
      </c>
    </row>
    <row r="72" spans="1:6" x14ac:dyDescent="0.25">
      <c r="A72" s="95">
        <v>71</v>
      </c>
      <c r="B72" s="98"/>
      <c r="C72" s="95"/>
      <c r="D72" s="97"/>
      <c r="E72" s="97"/>
      <c r="F72" s="95" t="s">
        <v>1001</v>
      </c>
    </row>
    <row r="73" spans="1:6" x14ac:dyDescent="0.25">
      <c r="A73" s="95">
        <v>72</v>
      </c>
      <c r="B73" s="98"/>
      <c r="C73" s="95"/>
      <c r="D73" s="97"/>
      <c r="E73" s="97"/>
      <c r="F73" s="95" t="s">
        <v>1001</v>
      </c>
    </row>
    <row r="74" spans="1:6" x14ac:dyDescent="0.25">
      <c r="A74" s="95">
        <v>73</v>
      </c>
      <c r="B74" s="98"/>
      <c r="C74" s="95"/>
      <c r="D74" s="97"/>
      <c r="E74" s="97"/>
      <c r="F74" s="95" t="s">
        <v>1001</v>
      </c>
    </row>
    <row r="75" spans="1:6" x14ac:dyDescent="0.25">
      <c r="A75" s="95">
        <v>74</v>
      </c>
      <c r="B75" s="98"/>
      <c r="C75" s="95"/>
      <c r="D75" s="97"/>
      <c r="E75" s="97"/>
      <c r="F75" s="95" t="s">
        <v>1001</v>
      </c>
    </row>
    <row r="76" spans="1:6" x14ac:dyDescent="0.25">
      <c r="A76" s="95">
        <v>75</v>
      </c>
      <c r="B76" s="98"/>
      <c r="C76" s="95"/>
      <c r="D76" s="97"/>
      <c r="E76" s="97"/>
      <c r="F76" s="95" t="s">
        <v>1001</v>
      </c>
    </row>
    <row r="77" spans="1:6" x14ac:dyDescent="0.25">
      <c r="A77" s="95">
        <v>76</v>
      </c>
      <c r="B77" s="98"/>
      <c r="C77" s="95"/>
      <c r="D77" s="97"/>
      <c r="E77" s="97"/>
      <c r="F77" s="95" t="s">
        <v>1001</v>
      </c>
    </row>
    <row r="78" spans="1:6" x14ac:dyDescent="0.25">
      <c r="A78" s="95">
        <v>77</v>
      </c>
      <c r="B78" s="98"/>
      <c r="C78" s="95"/>
      <c r="D78" s="97"/>
      <c r="E78" s="97"/>
      <c r="F78" s="95" t="s">
        <v>1001</v>
      </c>
    </row>
    <row r="79" spans="1:6" x14ac:dyDescent="0.25">
      <c r="A79" s="95">
        <v>78</v>
      </c>
      <c r="B79" s="98"/>
      <c r="C79" s="95"/>
      <c r="D79" s="97"/>
      <c r="E79" s="97"/>
      <c r="F79" s="95" t="s">
        <v>1001</v>
      </c>
    </row>
    <row r="80" spans="1:6" x14ac:dyDescent="0.25">
      <c r="A80" s="95">
        <v>79</v>
      </c>
      <c r="B80" s="98"/>
      <c r="C80" s="95"/>
      <c r="D80" s="97"/>
      <c r="E80" s="97"/>
      <c r="F80" s="95" t="s">
        <v>1001</v>
      </c>
    </row>
    <row r="81" spans="1:6" x14ac:dyDescent="0.25">
      <c r="A81" s="95">
        <v>80</v>
      </c>
      <c r="B81" s="98"/>
      <c r="C81" s="95"/>
      <c r="D81" s="97"/>
      <c r="E81" s="97"/>
      <c r="F81" s="95" t="s">
        <v>1001</v>
      </c>
    </row>
    <row r="82" spans="1:6" x14ac:dyDescent="0.25">
      <c r="A82" s="95">
        <v>81</v>
      </c>
      <c r="B82" s="98"/>
      <c r="C82" s="95"/>
      <c r="D82" s="97"/>
      <c r="E82" s="97"/>
      <c r="F82" s="95" t="s">
        <v>1001</v>
      </c>
    </row>
    <row r="83" spans="1:6" x14ac:dyDescent="0.25">
      <c r="A83" s="95">
        <v>82</v>
      </c>
      <c r="B83" s="98"/>
      <c r="C83" s="95"/>
      <c r="D83" s="97"/>
      <c r="E83" s="97"/>
      <c r="F83" s="95" t="s">
        <v>1001</v>
      </c>
    </row>
    <row r="84" spans="1:6" x14ac:dyDescent="0.25">
      <c r="A84" s="95">
        <v>83</v>
      </c>
      <c r="B84" s="98"/>
      <c r="C84" s="95"/>
      <c r="D84" s="97"/>
      <c r="E84" s="97"/>
      <c r="F84" s="95" t="s">
        <v>1001</v>
      </c>
    </row>
    <row r="85" spans="1:6" x14ac:dyDescent="0.25">
      <c r="A85" s="95">
        <v>84</v>
      </c>
      <c r="B85" s="98"/>
      <c r="C85" s="95"/>
      <c r="D85" s="97"/>
      <c r="E85" s="97"/>
      <c r="F85" s="95" t="s">
        <v>1001</v>
      </c>
    </row>
    <row r="86" spans="1:6" x14ac:dyDescent="0.25">
      <c r="A86" s="95">
        <v>85</v>
      </c>
      <c r="B86" s="98"/>
      <c r="C86" s="95"/>
      <c r="D86" s="97"/>
      <c r="E86" s="97"/>
      <c r="F86" s="95" t="s">
        <v>1001</v>
      </c>
    </row>
    <row r="87" spans="1:6" x14ac:dyDescent="0.25">
      <c r="A87" s="95">
        <v>86</v>
      </c>
      <c r="B87" s="98"/>
      <c r="C87" s="95"/>
      <c r="D87" s="97"/>
      <c r="E87" s="97"/>
      <c r="F87" s="95" t="s">
        <v>1001</v>
      </c>
    </row>
    <row r="88" spans="1:6" x14ac:dyDescent="0.25">
      <c r="A88" s="95">
        <v>87</v>
      </c>
      <c r="B88" s="98"/>
      <c r="C88" s="95"/>
      <c r="D88" s="97"/>
      <c r="E88" s="97"/>
      <c r="F88" s="95" t="s">
        <v>1001</v>
      </c>
    </row>
    <row r="89" spans="1:6" x14ac:dyDescent="0.25">
      <c r="A89" s="95">
        <v>88</v>
      </c>
      <c r="B89" s="98"/>
      <c r="C89" s="95"/>
      <c r="D89" s="97"/>
      <c r="E89" s="97"/>
      <c r="F89" s="95" t="s">
        <v>1001</v>
      </c>
    </row>
    <row r="90" spans="1:6" x14ac:dyDescent="0.25">
      <c r="A90" s="95">
        <v>89</v>
      </c>
      <c r="B90" s="98"/>
      <c r="C90" s="95"/>
      <c r="D90" s="97"/>
      <c r="E90" s="97"/>
      <c r="F90" s="95" t="s">
        <v>1001</v>
      </c>
    </row>
    <row r="91" spans="1:6" x14ac:dyDescent="0.25">
      <c r="A91" s="95">
        <v>90</v>
      </c>
      <c r="B91" s="98"/>
      <c r="C91" s="95"/>
      <c r="D91" s="97"/>
      <c r="E91" s="97"/>
      <c r="F91" s="95" t="s">
        <v>1001</v>
      </c>
    </row>
    <row r="92" spans="1:6" x14ac:dyDescent="0.25">
      <c r="A92" s="95">
        <v>91</v>
      </c>
      <c r="B92" s="98"/>
      <c r="C92" s="95"/>
      <c r="D92" s="97"/>
      <c r="E92" s="97"/>
      <c r="F92" s="95" t="s">
        <v>1001</v>
      </c>
    </row>
    <row r="93" spans="1:6" x14ac:dyDescent="0.25">
      <c r="A93" s="95">
        <v>92</v>
      </c>
      <c r="B93" s="98"/>
      <c r="C93" s="95"/>
      <c r="D93" s="97"/>
      <c r="E93" s="97"/>
      <c r="F93" s="95" t="s">
        <v>1001</v>
      </c>
    </row>
    <row r="94" spans="1:6" x14ac:dyDescent="0.25">
      <c r="A94" s="95">
        <v>93</v>
      </c>
      <c r="B94" s="98"/>
      <c r="C94" s="95"/>
      <c r="D94" s="97"/>
      <c r="E94" s="97"/>
      <c r="F94" s="95" t="s">
        <v>1001</v>
      </c>
    </row>
    <row r="95" spans="1:6" x14ac:dyDescent="0.25">
      <c r="A95" s="95">
        <v>94</v>
      </c>
      <c r="B95" s="98"/>
      <c r="C95" s="95"/>
      <c r="D95" s="97"/>
      <c r="E95" s="97"/>
      <c r="F95" s="95" t="s">
        <v>1001</v>
      </c>
    </row>
    <row r="96" spans="1:6" x14ac:dyDescent="0.25">
      <c r="A96" s="95">
        <v>95</v>
      </c>
      <c r="B96" s="98"/>
      <c r="C96" s="95"/>
      <c r="D96" s="97"/>
      <c r="E96" s="97"/>
      <c r="F96" s="95" t="s">
        <v>1001</v>
      </c>
    </row>
    <row r="97" spans="1:6" x14ac:dyDescent="0.25">
      <c r="A97" s="95">
        <v>96</v>
      </c>
      <c r="B97" s="98"/>
      <c r="C97" s="95"/>
      <c r="D97" s="97"/>
      <c r="E97" s="97"/>
      <c r="F97" s="95" t="s">
        <v>1001</v>
      </c>
    </row>
    <row r="98" spans="1:6" x14ac:dyDescent="0.25">
      <c r="A98" s="95">
        <v>97</v>
      </c>
      <c r="B98" s="98"/>
      <c r="C98" s="95"/>
      <c r="D98" s="97"/>
      <c r="E98" s="97"/>
      <c r="F98" s="95" t="s">
        <v>1001</v>
      </c>
    </row>
    <row r="99" spans="1:6" x14ac:dyDescent="0.25">
      <c r="A99" s="95">
        <v>98</v>
      </c>
      <c r="B99" s="98"/>
      <c r="C99" s="95"/>
      <c r="D99" s="97"/>
      <c r="E99" s="97"/>
      <c r="F99" s="95" t="s">
        <v>1001</v>
      </c>
    </row>
    <row r="100" spans="1:6" x14ac:dyDescent="0.25">
      <c r="A100" s="95">
        <v>99</v>
      </c>
      <c r="B100" s="98"/>
      <c r="C100" s="95"/>
      <c r="D100" s="97"/>
      <c r="E100" s="97"/>
      <c r="F100" s="95" t="s">
        <v>1001</v>
      </c>
    </row>
    <row r="101" spans="1:6" x14ac:dyDescent="0.25">
      <c r="A101" s="95">
        <v>100</v>
      </c>
      <c r="B101" s="98"/>
      <c r="C101" s="95"/>
      <c r="D101" s="97"/>
      <c r="E101" s="97"/>
      <c r="F101" s="95" t="s">
        <v>1001</v>
      </c>
    </row>
  </sheetData>
  <sheetProtection formatColumns="0" formatRows="0"/>
  <dataValidations count="1">
    <dataValidation type="list" allowBlank="1" showInputMessage="1" showErrorMessage="1" sqref="V4 F2:F101" xr:uid="{9E7F516E-99BD-4797-89C2-CBA310F4877A}">
      <formula1>$AA$2:$AA$3</formula1>
    </dataValidation>
  </dataValidation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B0AD9-79EA-4A7B-BE07-C0B057BA93EB}">
  <sheetPr codeName="Sheet2">
    <pageSetUpPr fitToPage="1"/>
  </sheetPr>
  <dimension ref="A1:T105"/>
  <sheetViews>
    <sheetView showGridLines="0" showZeros="0" zoomScale="90" zoomScaleNormal="90" workbookViewId="0">
      <pane ySplit="2" topLeftCell="A3" activePane="bottomLeft" state="frozen"/>
      <selection activeCell="B68" sqref="B68:H68"/>
      <selection pane="bottomLeft" activeCell="M5" sqref="M5:Q5"/>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1460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1461</v>
      </c>
      <c r="N7" s="134"/>
      <c r="O7" s="134"/>
      <c r="P7" s="134"/>
      <c r="Q7" s="135"/>
    </row>
    <row r="8" spans="1:20" ht="20.25" customHeight="1" x14ac:dyDescent="0.25">
      <c r="A8" s="37"/>
      <c r="B8" s="123" t="s">
        <v>1764</v>
      </c>
      <c r="C8" s="124"/>
      <c r="D8" s="125"/>
      <c r="E8" s="126" t="s">
        <v>2465</v>
      </c>
      <c r="F8" s="127"/>
      <c r="G8" s="127"/>
      <c r="H8" s="127"/>
      <c r="I8" s="128"/>
      <c r="J8" s="123" t="s">
        <v>1769</v>
      </c>
      <c r="K8" s="124"/>
      <c r="L8" s="125"/>
      <c r="M8" s="136" t="s">
        <v>2466</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3000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245</v>
      </c>
      <c r="K15" s="145"/>
      <c r="L15" s="145"/>
      <c r="M15" s="142">
        <v>340</v>
      </c>
      <c r="N15" s="142"/>
      <c r="O15" s="142"/>
      <c r="P15" s="143" t="s">
        <v>245</v>
      </c>
      <c r="Q15" s="143"/>
    </row>
    <row r="16" spans="1:20" s="24" customFormat="1" ht="20.25" customHeight="1" x14ac:dyDescent="0.25">
      <c r="A16" s="46"/>
      <c r="B16" s="145" t="s">
        <v>212</v>
      </c>
      <c r="C16" s="145"/>
      <c r="D16" s="145"/>
      <c r="E16" s="142">
        <v>0.19</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L56:Q56"/>
    <mergeCell ref="L57:Q57"/>
    <mergeCell ref="L58:Q58"/>
    <mergeCell ref="L59:Q59"/>
    <mergeCell ref="L60:Q60"/>
    <mergeCell ref="L61:Q61"/>
    <mergeCell ref="L62:Q62"/>
    <mergeCell ref="L63:Q63"/>
    <mergeCell ref="L47:Q47"/>
    <mergeCell ref="L48:Q48"/>
    <mergeCell ref="L49:Q49"/>
    <mergeCell ref="L50:Q50"/>
    <mergeCell ref="L51:Q51"/>
    <mergeCell ref="L52:Q52"/>
    <mergeCell ref="L53:Q53"/>
    <mergeCell ref="L54:Q54"/>
    <mergeCell ref="L55:Q55"/>
    <mergeCell ref="J55:K55"/>
    <mergeCell ref="J56:K56"/>
    <mergeCell ref="J57:K57"/>
    <mergeCell ref="J58:K58"/>
    <mergeCell ref="J59:K59"/>
    <mergeCell ref="J60:K60"/>
    <mergeCell ref="J61:K61"/>
    <mergeCell ref="J62:K62"/>
    <mergeCell ref="F50:G50"/>
    <mergeCell ref="J47:K47"/>
    <mergeCell ref="J48:K48"/>
    <mergeCell ref="J49:K49"/>
    <mergeCell ref="J50:K50"/>
    <mergeCell ref="J51:K51"/>
    <mergeCell ref="J52:K52"/>
    <mergeCell ref="J53:K53"/>
    <mergeCell ref="J54:K54"/>
    <mergeCell ref="B47:E47"/>
    <mergeCell ref="F47:G47"/>
    <mergeCell ref="B48:E48"/>
    <mergeCell ref="F48:G48"/>
    <mergeCell ref="B49:E49"/>
    <mergeCell ref="F49:G49"/>
    <mergeCell ref="B51:E51"/>
    <mergeCell ref="F51:G51"/>
    <mergeCell ref="B52:E52"/>
    <mergeCell ref="F52:G52"/>
    <mergeCell ref="J6:L6"/>
    <mergeCell ref="L38:Q38"/>
    <mergeCell ref="L39:Q39"/>
    <mergeCell ref="L40:Q40"/>
    <mergeCell ref="B34:Q34"/>
    <mergeCell ref="J35:L35"/>
    <mergeCell ref="J36:L36"/>
    <mergeCell ref="M35:Q35"/>
    <mergeCell ref="M36:Q36"/>
    <mergeCell ref="B35:D35"/>
    <mergeCell ref="B36:D36"/>
    <mergeCell ref="B37:D37"/>
    <mergeCell ref="E35:I35"/>
    <mergeCell ref="B28:D28"/>
    <mergeCell ref="E28:G28"/>
    <mergeCell ref="H28:I28"/>
    <mergeCell ref="J28:L28"/>
    <mergeCell ref="M28:O28"/>
    <mergeCell ref="P28:Q28"/>
    <mergeCell ref="B29:D29"/>
    <mergeCell ref="E29:G29"/>
    <mergeCell ref="H29:I29"/>
    <mergeCell ref="J29:L29"/>
    <mergeCell ref="M29:O29"/>
    <mergeCell ref="F41:G41"/>
    <mergeCell ref="B42:E42"/>
    <mergeCell ref="F42:G42"/>
    <mergeCell ref="B43:E43"/>
    <mergeCell ref="F43:G43"/>
    <mergeCell ref="J38:K38"/>
    <mergeCell ref="J39:K39"/>
    <mergeCell ref="J40:K40"/>
    <mergeCell ref="B38:E38"/>
    <mergeCell ref="F38:G38"/>
    <mergeCell ref="B74:D74"/>
    <mergeCell ref="E74:F74"/>
    <mergeCell ref="B75:D75"/>
    <mergeCell ref="E75:F75"/>
    <mergeCell ref="B76:D76"/>
    <mergeCell ref="E76:F76"/>
    <mergeCell ref="B82:D82"/>
    <mergeCell ref="E82:F82"/>
    <mergeCell ref="B77:D77"/>
    <mergeCell ref="E77:F77"/>
    <mergeCell ref="B78:D78"/>
    <mergeCell ref="E78:F78"/>
    <mergeCell ref="B79:D79"/>
    <mergeCell ref="E79:F79"/>
    <mergeCell ref="B80:D80"/>
    <mergeCell ref="E80:F80"/>
    <mergeCell ref="B81:D81"/>
    <mergeCell ref="E81:F81"/>
    <mergeCell ref="B71:D71"/>
    <mergeCell ref="E71:F71"/>
    <mergeCell ref="B69:D69"/>
    <mergeCell ref="E69:F69"/>
    <mergeCell ref="B70:D70"/>
    <mergeCell ref="E70:F70"/>
    <mergeCell ref="B72:D72"/>
    <mergeCell ref="E72:F72"/>
    <mergeCell ref="B73:D73"/>
    <mergeCell ref="E73:F73"/>
    <mergeCell ref="P29:Q29"/>
    <mergeCell ref="B26:D26"/>
    <mergeCell ref="E26:G26"/>
    <mergeCell ref="H26:I26"/>
    <mergeCell ref="J26:L26"/>
    <mergeCell ref="M26:O26"/>
    <mergeCell ref="P26:Q26"/>
    <mergeCell ref="B27:D27"/>
    <mergeCell ref="E27:G27"/>
    <mergeCell ref="H27:I27"/>
    <mergeCell ref="J27:L27"/>
    <mergeCell ref="M27:O27"/>
    <mergeCell ref="P27:Q27"/>
    <mergeCell ref="B24:D24"/>
    <mergeCell ref="E24:G24"/>
    <mergeCell ref="H24:I24"/>
    <mergeCell ref="J24:L24"/>
    <mergeCell ref="M24:O24"/>
    <mergeCell ref="P24:Q24"/>
    <mergeCell ref="B25:D25"/>
    <mergeCell ref="E25:G25"/>
    <mergeCell ref="H25:I25"/>
    <mergeCell ref="J25:L25"/>
    <mergeCell ref="M25:O25"/>
    <mergeCell ref="P25:Q25"/>
    <mergeCell ref="B22:D22"/>
    <mergeCell ref="E22:G22"/>
    <mergeCell ref="H22:I22"/>
    <mergeCell ref="J22:L22"/>
    <mergeCell ref="M22:O22"/>
    <mergeCell ref="P22:Q22"/>
    <mergeCell ref="B23:D23"/>
    <mergeCell ref="E23:G23"/>
    <mergeCell ref="H23:I23"/>
    <mergeCell ref="J23:L23"/>
    <mergeCell ref="M23:O23"/>
    <mergeCell ref="P23:Q23"/>
    <mergeCell ref="B20:D20"/>
    <mergeCell ref="E20:G20"/>
    <mergeCell ref="H20:I20"/>
    <mergeCell ref="J20:L20"/>
    <mergeCell ref="M20:O20"/>
    <mergeCell ref="P20:Q20"/>
    <mergeCell ref="B21:D21"/>
    <mergeCell ref="E21:G21"/>
    <mergeCell ref="H21:I21"/>
    <mergeCell ref="J21:L21"/>
    <mergeCell ref="M21:O21"/>
    <mergeCell ref="P21:Q21"/>
    <mergeCell ref="E18:G18"/>
    <mergeCell ref="H18:I18"/>
    <mergeCell ref="J18:L18"/>
    <mergeCell ref="M18:O18"/>
    <mergeCell ref="P18:Q18"/>
    <mergeCell ref="B19:D19"/>
    <mergeCell ref="E19:G19"/>
    <mergeCell ref="H19:I19"/>
    <mergeCell ref="J19:L19"/>
    <mergeCell ref="M19:O19"/>
    <mergeCell ref="P19:Q19"/>
    <mergeCell ref="N94:Q94"/>
    <mergeCell ref="B95:E95"/>
    <mergeCell ref="F95:I95"/>
    <mergeCell ref="J95:M95"/>
    <mergeCell ref="N95:Q95"/>
    <mergeCell ref="B96:E96"/>
    <mergeCell ref="F96:I96"/>
    <mergeCell ref="J96:M96"/>
    <mergeCell ref="N96:Q96"/>
    <mergeCell ref="B101:E101"/>
    <mergeCell ref="F101:I101"/>
    <mergeCell ref="J101:M101"/>
    <mergeCell ref="N101:Q101"/>
    <mergeCell ref="B97:E97"/>
    <mergeCell ref="F97:I97"/>
    <mergeCell ref="J97:M97"/>
    <mergeCell ref="N97:Q97"/>
    <mergeCell ref="B98:E98"/>
    <mergeCell ref="F98:I98"/>
    <mergeCell ref="J98:M98"/>
    <mergeCell ref="N98:Q98"/>
    <mergeCell ref="B99:E99"/>
    <mergeCell ref="F99:I99"/>
    <mergeCell ref="J99:M99"/>
    <mergeCell ref="N99:Q99"/>
    <mergeCell ref="B100:E100"/>
    <mergeCell ref="F100:I100"/>
    <mergeCell ref="J100:M100"/>
    <mergeCell ref="N100:Q100"/>
    <mergeCell ref="O79:Q79"/>
    <mergeCell ref="O80:Q80"/>
    <mergeCell ref="L71:N71"/>
    <mergeCell ref="L72:N72"/>
    <mergeCell ref="L73:N73"/>
    <mergeCell ref="L74:N74"/>
    <mergeCell ref="L75:N75"/>
    <mergeCell ref="L76:N76"/>
    <mergeCell ref="L77:N77"/>
    <mergeCell ref="L78:N78"/>
    <mergeCell ref="L79:N79"/>
    <mergeCell ref="L80:N80"/>
    <mergeCell ref="O71:Q71"/>
    <mergeCell ref="O72:Q72"/>
    <mergeCell ref="O73:Q73"/>
    <mergeCell ref="O74:Q74"/>
    <mergeCell ref="O75:Q75"/>
    <mergeCell ref="O76:Q76"/>
    <mergeCell ref="O77:Q77"/>
    <mergeCell ref="O78:Q78"/>
    <mergeCell ref="I73:K73"/>
    <mergeCell ref="I74:K74"/>
    <mergeCell ref="I75:K75"/>
    <mergeCell ref="I76:K76"/>
    <mergeCell ref="I77:K77"/>
    <mergeCell ref="I78:K78"/>
    <mergeCell ref="I79:K79"/>
    <mergeCell ref="I80:K80"/>
    <mergeCell ref="G71:H71"/>
    <mergeCell ref="G72:H72"/>
    <mergeCell ref="G73:H73"/>
    <mergeCell ref="G74:H74"/>
    <mergeCell ref="G75:H75"/>
    <mergeCell ref="G76:H76"/>
    <mergeCell ref="G77:H77"/>
    <mergeCell ref="G78:H78"/>
    <mergeCell ref="G79:H79"/>
    <mergeCell ref="N85:Q85"/>
    <mergeCell ref="N86:Q86"/>
    <mergeCell ref="N102:Q102"/>
    <mergeCell ref="N103:Q103"/>
    <mergeCell ref="N104:Q104"/>
    <mergeCell ref="J85:M85"/>
    <mergeCell ref="J86:M86"/>
    <mergeCell ref="J102:M102"/>
    <mergeCell ref="J103:M103"/>
    <mergeCell ref="J104:M104"/>
    <mergeCell ref="J87:M87"/>
    <mergeCell ref="N87:Q87"/>
    <mergeCell ref="J88:M88"/>
    <mergeCell ref="N88:Q88"/>
    <mergeCell ref="J89:M89"/>
    <mergeCell ref="N89:Q89"/>
    <mergeCell ref="J90:M90"/>
    <mergeCell ref="N90:Q90"/>
    <mergeCell ref="J91:M91"/>
    <mergeCell ref="N91:Q91"/>
    <mergeCell ref="N92:Q92"/>
    <mergeCell ref="J93:M93"/>
    <mergeCell ref="N93:Q93"/>
    <mergeCell ref="J94:M94"/>
    <mergeCell ref="F85:I85"/>
    <mergeCell ref="F86:I86"/>
    <mergeCell ref="F102:I102"/>
    <mergeCell ref="F103:I103"/>
    <mergeCell ref="F104:I104"/>
    <mergeCell ref="B85:E85"/>
    <mergeCell ref="B86:E86"/>
    <mergeCell ref="B102:E102"/>
    <mergeCell ref="B103:E103"/>
    <mergeCell ref="B104:E104"/>
    <mergeCell ref="B87:E87"/>
    <mergeCell ref="F87:I87"/>
    <mergeCell ref="B88:E88"/>
    <mergeCell ref="F88:I88"/>
    <mergeCell ref="B89:E89"/>
    <mergeCell ref="F89:I89"/>
    <mergeCell ref="B90:E90"/>
    <mergeCell ref="F90:I90"/>
    <mergeCell ref="B91:E91"/>
    <mergeCell ref="F91:I91"/>
    <mergeCell ref="B93:E93"/>
    <mergeCell ref="F93:I93"/>
    <mergeCell ref="B94:E94"/>
    <mergeCell ref="F94:I94"/>
    <mergeCell ref="B83:Q83"/>
    <mergeCell ref="B84:E84"/>
    <mergeCell ref="F84:I84"/>
    <mergeCell ref="J84:M84"/>
    <mergeCell ref="N84:Q84"/>
    <mergeCell ref="I81:K81"/>
    <mergeCell ref="I82:K82"/>
    <mergeCell ref="L69:N69"/>
    <mergeCell ref="O69:Q69"/>
    <mergeCell ref="O70:Q70"/>
    <mergeCell ref="O81:Q81"/>
    <mergeCell ref="O82:Q82"/>
    <mergeCell ref="L70:N70"/>
    <mergeCell ref="L81:N81"/>
    <mergeCell ref="L82:N82"/>
    <mergeCell ref="G82:H82"/>
    <mergeCell ref="I69:K69"/>
    <mergeCell ref="I70:K70"/>
    <mergeCell ref="G69:H69"/>
    <mergeCell ref="G70:H70"/>
    <mergeCell ref="G81:H81"/>
    <mergeCell ref="G80:H80"/>
    <mergeCell ref="I71:K71"/>
    <mergeCell ref="I72:K72"/>
    <mergeCell ref="B64:Q64"/>
    <mergeCell ref="B65:Q65"/>
    <mergeCell ref="B66:Q66"/>
    <mergeCell ref="G67:H67"/>
    <mergeCell ref="I67:K67"/>
    <mergeCell ref="L67:N67"/>
    <mergeCell ref="O67:Q67"/>
    <mergeCell ref="I68:K68"/>
    <mergeCell ref="L68:N68"/>
    <mergeCell ref="O68:Q68"/>
    <mergeCell ref="G68:H68"/>
    <mergeCell ref="B67:D67"/>
    <mergeCell ref="E67:F67"/>
    <mergeCell ref="B68:D68"/>
    <mergeCell ref="E68:F68"/>
    <mergeCell ref="J63:K63"/>
    <mergeCell ref="E36:I36"/>
    <mergeCell ref="E37:I37"/>
    <mergeCell ref="J37:L37"/>
    <mergeCell ref="M37:Q37"/>
    <mergeCell ref="L41:Q41"/>
    <mergeCell ref="L42:Q42"/>
    <mergeCell ref="L43:Q43"/>
    <mergeCell ref="L44:Q44"/>
    <mergeCell ref="L45:Q45"/>
    <mergeCell ref="L46:Q46"/>
    <mergeCell ref="J41:K41"/>
    <mergeCell ref="J42:K42"/>
    <mergeCell ref="J43:K43"/>
    <mergeCell ref="J44:K44"/>
    <mergeCell ref="J45:K45"/>
    <mergeCell ref="J46:K46"/>
    <mergeCell ref="B39:E39"/>
    <mergeCell ref="F39:G39"/>
    <mergeCell ref="B40:E40"/>
    <mergeCell ref="F40:G40"/>
    <mergeCell ref="B41:E41"/>
    <mergeCell ref="B44:E44"/>
    <mergeCell ref="F44:G44"/>
    <mergeCell ref="E14:G14"/>
    <mergeCell ref="M11:Q11"/>
    <mergeCell ref="E10:I10"/>
    <mergeCell ref="B10:D10"/>
    <mergeCell ref="J10:L10"/>
    <mergeCell ref="B13:Q13"/>
    <mergeCell ref="M10:Q10"/>
    <mergeCell ref="B15:D15"/>
    <mergeCell ref="E15:G15"/>
    <mergeCell ref="H15:I15"/>
    <mergeCell ref="J15:L15"/>
    <mergeCell ref="M15:O15"/>
    <mergeCell ref="M14:O14"/>
    <mergeCell ref="P15:Q15"/>
    <mergeCell ref="H14:I14"/>
    <mergeCell ref="J33:L33"/>
    <mergeCell ref="M33:Q33"/>
    <mergeCell ref="M31:Q31"/>
    <mergeCell ref="M32:Q32"/>
    <mergeCell ref="E31:I31"/>
    <mergeCell ref="E32:I32"/>
    <mergeCell ref="E33:I33"/>
    <mergeCell ref="B30:Q30"/>
    <mergeCell ref="B31:D31"/>
    <mergeCell ref="B32:D32"/>
    <mergeCell ref="B33:D33"/>
    <mergeCell ref="J31:L31"/>
    <mergeCell ref="J32:L32"/>
    <mergeCell ref="E17:G17"/>
    <mergeCell ref="H17:I17"/>
    <mergeCell ref="J17:L17"/>
    <mergeCell ref="M17:O17"/>
    <mergeCell ref="P17:Q17"/>
    <mergeCell ref="B18:D18"/>
    <mergeCell ref="E8:I8"/>
    <mergeCell ref="B9:D9"/>
    <mergeCell ref="B8:D8"/>
    <mergeCell ref="J9:L9"/>
    <mergeCell ref="J8:L8"/>
    <mergeCell ref="M9:Q9"/>
    <mergeCell ref="M8:Q8"/>
    <mergeCell ref="P14:Q14"/>
    <mergeCell ref="B16:D16"/>
    <mergeCell ref="E16:G16"/>
    <mergeCell ref="H16:I16"/>
    <mergeCell ref="J16:L16"/>
    <mergeCell ref="M16:O16"/>
    <mergeCell ref="P16:Q16"/>
    <mergeCell ref="B17:D17"/>
    <mergeCell ref="E9:I9"/>
    <mergeCell ref="B14:D14"/>
    <mergeCell ref="J14:L14"/>
    <mergeCell ref="B2:Q2"/>
    <mergeCell ref="B3:Q3"/>
    <mergeCell ref="B6:D6"/>
    <mergeCell ref="B7:D7"/>
    <mergeCell ref="B12:D12"/>
    <mergeCell ref="E7:I7"/>
    <mergeCell ref="E11:I11"/>
    <mergeCell ref="E12:I12"/>
    <mergeCell ref="J7:L7"/>
    <mergeCell ref="J12:L12"/>
    <mergeCell ref="M7:Q7"/>
    <mergeCell ref="M12:Q12"/>
    <mergeCell ref="B4:D4"/>
    <mergeCell ref="B5:D5"/>
    <mergeCell ref="B11:D11"/>
    <mergeCell ref="J11:L11"/>
    <mergeCell ref="M4:Q4"/>
    <mergeCell ref="M5:Q5"/>
    <mergeCell ref="M6:Q6"/>
    <mergeCell ref="E4:I4"/>
    <mergeCell ref="E5:I5"/>
    <mergeCell ref="E6:I6"/>
    <mergeCell ref="J4:L4"/>
    <mergeCell ref="J5:L5"/>
    <mergeCell ref="B45:E45"/>
    <mergeCell ref="F45:G45"/>
    <mergeCell ref="B46:E46"/>
    <mergeCell ref="F46:G46"/>
    <mergeCell ref="B53:E53"/>
    <mergeCell ref="F53:G53"/>
    <mergeCell ref="B54:E54"/>
    <mergeCell ref="F54:G54"/>
    <mergeCell ref="B55:E55"/>
    <mergeCell ref="F55:G55"/>
    <mergeCell ref="B50:E50"/>
    <mergeCell ref="B56:E56"/>
    <mergeCell ref="F56:G56"/>
    <mergeCell ref="B63:E63"/>
    <mergeCell ref="F63:G63"/>
    <mergeCell ref="B62:E62"/>
    <mergeCell ref="F62:G62"/>
    <mergeCell ref="B60:E60"/>
    <mergeCell ref="F60:G60"/>
    <mergeCell ref="B61:E61"/>
    <mergeCell ref="F61:G61"/>
    <mergeCell ref="B57:E57"/>
    <mergeCell ref="F57:G57"/>
    <mergeCell ref="B58:E58"/>
    <mergeCell ref="F58:G58"/>
    <mergeCell ref="B59:E59"/>
    <mergeCell ref="F59:G59"/>
  </mergeCells>
  <dataValidations xWindow="932" yWindow="342" count="21">
    <dataValidation allowBlank="1" showInputMessage="1" showErrorMessage="1" sqref="B85:Q89 M12:Q12 G68:Q72 M31:Q32 E31:I33 E35:I37 M35:Q37 L39:L46 B65:Q65 E14:I14 E68:E72 B68:B72 B15:D29 M17:M29 F15:L29 N15:Q29 E18:E29" xr:uid="{00000000-0002-0000-0A00-000000000000}"/>
    <dataValidation showInputMessage="1" showErrorMessage="1" promptTitle="Equipment Class" sqref="B2:Q2" xr:uid="{00000000-0002-0000-0A00-000001000000}"/>
    <dataValidation type="list" allowBlank="1" showInputMessage="1" showErrorMessage="1" promptTitle="Equipment Class" prompt="_x000a_Pick Equipment Class from list" sqref="E4" xr:uid="{00000000-0002-0000-0A00-000002000000}">
      <formula1>equip_class</formula1>
    </dataValidation>
    <dataValidation type="list" allowBlank="1" showInputMessage="1" showErrorMessage="1" promptTitle="Equipment Type" prompt="_x000a_Pick Equipment Type from list" sqref="E5" xr:uid="{00000000-0002-0000-0A00-000003000000}">
      <formula1>etype</formula1>
    </dataValidation>
    <dataValidation type="list" allowBlank="1" showInputMessage="1" showErrorMessage="1" promptTitle="Process Areas" prompt="_x000a_Pick from list" sqref="E9:I9" xr:uid="{00000000-0002-0000-0A00-000004000000}">
      <formula1>process_areas</formula1>
    </dataValidation>
    <dataValidation type="list" allowBlank="1" showInputMessage="1" showErrorMessage="1" promptTitle="Facilities" prompt="_x000a_pick from list" sqref="E7:I7" xr:uid="{00000000-0002-0000-0A00-000005000000}">
      <formula1>facilities</formula1>
    </dataValidation>
    <dataValidation type="decimal" operator="greaterThan" allowBlank="1" showInputMessage="1" showErrorMessage="1" sqref="M10:Q10" xr:uid="{00000000-0002-0000-0A00-000006000000}">
      <formula1>0</formula1>
    </dataValidation>
    <dataValidation type="date" operator="greaterThan" allowBlank="1" showInputMessage="1" showErrorMessage="1" sqref="M11:Q11" xr:uid="{00000000-0002-0000-0A00-000007000000}">
      <formula1>1</formula1>
    </dataValidation>
    <dataValidation type="whole" operator="greaterThan" allowBlank="1" showInputMessage="1" showErrorMessage="1" sqref="E11:I11" xr:uid="{00000000-0002-0000-0A00-000008000000}">
      <formula1>0</formula1>
    </dataValidation>
    <dataValidation type="list" allowBlank="1" showInputMessage="1" showErrorMessage="1" promptTitle="Locations" prompt=". Pick from list" sqref="M9:Q9" xr:uid="{00000000-0002-0000-0A00-000009000000}">
      <formula1>elocation</formula1>
    </dataValidation>
    <dataValidation type="list" allowBlank="1" showInputMessage="1" showErrorMessage="1" sqref="B39:B46" xr:uid="{00000000-0002-0000-0A00-00000A000000}">
      <formula1>PM_TASK</formula1>
    </dataValidation>
    <dataValidation type="list" allowBlank="1" showInputMessage="1" showErrorMessage="1" promptTitle="Info" prompt="Select a value if the PM trigger is calendar-based. If the trigger is based on run hours, leave this blank." sqref="F39:G63" xr:uid="{00000000-0002-0000-0A00-00000B000000}">
      <formula1>PM_SCHEDULE</formula1>
    </dataValidation>
    <dataValidation type="list" allowBlank="1" showInputMessage="1" showErrorMessage="1" sqref="J39:K46" xr:uid="{00000000-0002-0000-0A00-00000C000000}">
      <formula1>PM_PRIORITY</formula1>
    </dataValidation>
    <dataValidation type="list" allowBlank="1" showInputMessage="1" showErrorMessage="1" sqref="M4:Q4" xr:uid="{00000000-0002-0000-0A00-00000D000000}">
      <formula1>LUCITY_STATUS</formula1>
    </dataValidation>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A00-00000E000000}">
      <formula1>0</formula1>
    </dataValidation>
    <dataValidation operator="greaterThan" allowBlank="1" showInputMessage="1" showErrorMessage="1" errorTitle="Error" promptTitle="Info" prompt="Enter the units corresponding Threshold Schedule: e.g., hours, cycles, etc." sqref="I39:I63" xr:uid="{00000000-0002-0000-0A00-00000F000000}"/>
    <dataValidation type="decimal" allowBlank="1" showInputMessage="1" showErrorMessage="1" errorTitle="Input Error" error="Must be a positive numeric value" promptTitle="AMPERAGE" prompt="Amperage draws for normal operation of the asset. (AMPS)" sqref="E15" xr:uid="{00000000-0002-0000-0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A00-000012000000}">
      <formula1>0</formula1>
      <formula2>1000000</formula2>
    </dataValidation>
    <dataValidation type="list" allowBlank="1" showInputMessage="1" showErrorMessage="1" promptTitle="PHASE" prompt="Power phase (single phase or three phase). Pick from list" sqref="M16" xr:uid="{00000000-0002-0000-0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9E289-4646-4902-A8F3-FA6029977A62}">
  <sheetPr codeName="Sheet3">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1464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1465</v>
      </c>
      <c r="N7" s="134"/>
      <c r="O7" s="134"/>
      <c r="P7" s="134"/>
      <c r="Q7" s="135"/>
    </row>
    <row r="8" spans="1:20" ht="20.25" customHeight="1" x14ac:dyDescent="0.25">
      <c r="A8" s="37"/>
      <c r="B8" s="123" t="s">
        <v>1764</v>
      </c>
      <c r="C8" s="124"/>
      <c r="D8" s="125"/>
      <c r="E8" s="126" t="s">
        <v>2508</v>
      </c>
      <c r="F8" s="127"/>
      <c r="G8" s="127"/>
      <c r="H8" s="127"/>
      <c r="I8" s="128"/>
      <c r="J8" s="123" t="s">
        <v>1769</v>
      </c>
      <c r="K8" s="124"/>
      <c r="L8" s="125"/>
      <c r="M8" s="136" t="s">
        <v>2509</v>
      </c>
      <c r="N8" s="134"/>
      <c r="O8" s="134"/>
      <c r="P8" s="134"/>
      <c r="Q8" s="135"/>
    </row>
    <row r="9" spans="1:20" ht="20.25" customHeight="1" x14ac:dyDescent="0.25">
      <c r="A9" s="37"/>
      <c r="B9" s="123" t="s">
        <v>1773</v>
      </c>
      <c r="C9" s="124"/>
      <c r="D9" s="125"/>
      <c r="E9" s="126" t="s">
        <v>1380</v>
      </c>
      <c r="F9" s="127"/>
      <c r="G9" s="127"/>
      <c r="H9" s="127"/>
      <c r="I9" s="128"/>
      <c r="J9" s="123" t="s">
        <v>2467</v>
      </c>
      <c r="K9" s="124"/>
      <c r="L9" s="125"/>
      <c r="M9" s="136" t="s">
        <v>1142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5670</v>
      </c>
      <c r="N15" s="142"/>
      <c r="O15" s="142"/>
      <c r="P15" s="143" t="s">
        <v>245</v>
      </c>
      <c r="Q15" s="143"/>
    </row>
    <row r="16" spans="1:20" s="24" customFormat="1" ht="20.25" customHeight="1" x14ac:dyDescent="0.25">
      <c r="A16" s="46"/>
      <c r="B16" s="145" t="s">
        <v>212</v>
      </c>
      <c r="C16" s="145"/>
      <c r="D16" s="145"/>
      <c r="E16" s="142">
        <v>2</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B00-000001000000}">
      <formula1>0</formula1>
    </dataValidation>
    <dataValidation type="list" allowBlank="1" showInputMessage="1" showErrorMessage="1" sqref="M4:Q4" xr:uid="{00000000-0002-0000-0B00-000002000000}">
      <formula1>LUCITY_STATUS</formula1>
    </dataValidation>
    <dataValidation type="list" allowBlank="1" showInputMessage="1" showErrorMessage="1" sqref="J39:K46" xr:uid="{00000000-0002-0000-0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B00-000004000000}">
      <formula1>PM_SCHEDULE</formula1>
    </dataValidation>
    <dataValidation type="list" allowBlank="1" showInputMessage="1" showErrorMessage="1" sqref="B39:B46" xr:uid="{00000000-0002-0000-0B00-000005000000}">
      <formula1>PM_TASK</formula1>
    </dataValidation>
    <dataValidation type="list" allowBlank="1" showInputMessage="1" showErrorMessage="1" promptTitle="Locations" prompt=". Pick from list" sqref="M9:Q9" xr:uid="{00000000-0002-0000-0B00-000006000000}">
      <formula1>elocation</formula1>
    </dataValidation>
    <dataValidation type="whole" operator="greaterThan" allowBlank="1" showInputMessage="1" showErrorMessage="1" sqref="E11:I11" xr:uid="{00000000-0002-0000-0B00-000007000000}">
      <formula1>0</formula1>
    </dataValidation>
    <dataValidation type="date" operator="greaterThan" allowBlank="1" showInputMessage="1" showErrorMessage="1" sqref="M11:Q11" xr:uid="{00000000-0002-0000-0B00-000008000000}">
      <formula1>1</formula1>
    </dataValidation>
    <dataValidation type="decimal" operator="greaterThan" allowBlank="1" showInputMessage="1" showErrorMessage="1" sqref="M10:Q10" xr:uid="{00000000-0002-0000-0B00-000009000000}">
      <formula1>0</formula1>
    </dataValidation>
    <dataValidation type="list" allowBlank="1" showInputMessage="1" showErrorMessage="1" promptTitle="Facilities" prompt="_x000a_pick from list" sqref="E7:I7" xr:uid="{00000000-0002-0000-0B00-00000A000000}">
      <formula1>facilities</formula1>
    </dataValidation>
    <dataValidation type="list" allowBlank="1" showInputMessage="1" showErrorMessage="1" promptTitle="Process Areas" prompt="_x000a_Pick from list" sqref="E9:I9" xr:uid="{00000000-0002-0000-0B00-00000B000000}">
      <formula1>process_areas</formula1>
    </dataValidation>
    <dataValidation type="list" allowBlank="1" showInputMessage="1" showErrorMessage="1" promptTitle="Equipment Type" prompt="_x000a_Pick Equipment Type from list" sqref="E5" xr:uid="{00000000-0002-0000-0B00-00000C000000}">
      <formula1>etype</formula1>
    </dataValidation>
    <dataValidation type="list" allowBlank="1" showInputMessage="1" showErrorMessage="1" promptTitle="Equipment Class" prompt="_x000a_Pick Equipment Class from list" sqref="E4" xr:uid="{00000000-0002-0000-0B00-00000D000000}">
      <formula1>equip_class</formula1>
    </dataValidation>
    <dataValidation showInputMessage="1" showErrorMessage="1" promptTitle="Equipment Class" sqref="B2:Q2" xr:uid="{00000000-0002-0000-0B00-00000E000000}"/>
    <dataValidation allowBlank="1" showInputMessage="1" showErrorMessage="1" sqref="B85:Q89 M12:Q12 G68:Q72 M31:Q32 E31:I33 E35:I37 M35:Q37 L39:L46 B65:Q65 E14:I14 E68:E72 B68:B72 B15:D29 M17:M29 F15:L29 N15:Q29 E18:E29" xr:uid="{00000000-0002-0000-0B00-00000F000000}"/>
    <dataValidation type="decimal" allowBlank="1" showInputMessage="1" showErrorMessage="1" errorTitle="Input Error" error="Must be a positive numeric value" promptTitle="AMPERAGE" prompt="Amperage draws for normal operation of the asset. (AMPS)" sqref="E15" xr:uid="{00000000-0002-0000-0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B00-000012000000}">
      <formula1>0</formula1>
      <formula2>1000000</formula2>
    </dataValidation>
    <dataValidation type="list" allowBlank="1" showInputMessage="1" showErrorMessage="1" promptTitle="PHASE" prompt="Power phase (single phase or three phase). Pick from list" sqref="M16" xr:uid="{00000000-0002-0000-0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2F83-4CD2-446A-8BDF-7E8E715BEDA6}">
  <sheetPr codeName="Sheet11">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1468</v>
      </c>
      <c r="N7" s="134"/>
      <c r="O7" s="134"/>
      <c r="P7" s="134"/>
      <c r="Q7" s="135"/>
    </row>
    <row r="8" spans="1:20" ht="20.25" customHeight="1" x14ac:dyDescent="0.25">
      <c r="A8" s="37"/>
      <c r="B8" s="123" t="s">
        <v>1764</v>
      </c>
      <c r="C8" s="124"/>
      <c r="D8" s="125"/>
      <c r="E8" s="126" t="s">
        <v>2511</v>
      </c>
      <c r="F8" s="127"/>
      <c r="G8" s="127"/>
      <c r="H8" s="127"/>
      <c r="I8" s="128"/>
      <c r="J8" s="123" t="s">
        <v>1769</v>
      </c>
      <c r="K8" s="124"/>
      <c r="L8" s="125"/>
      <c r="M8" s="136" t="s">
        <v>2512</v>
      </c>
      <c r="N8" s="134"/>
      <c r="O8" s="134"/>
      <c r="P8" s="134"/>
      <c r="Q8" s="135"/>
    </row>
    <row r="9" spans="1:20" ht="20.25" customHeight="1" x14ac:dyDescent="0.25">
      <c r="A9" s="37"/>
      <c r="B9" s="123" t="s">
        <v>1773</v>
      </c>
      <c r="C9" s="124"/>
      <c r="D9" s="125"/>
      <c r="E9" s="126" t="s">
        <v>1374</v>
      </c>
      <c r="F9" s="127"/>
      <c r="G9" s="127"/>
      <c r="H9" s="127"/>
      <c r="I9" s="128"/>
      <c r="J9" s="123" t="s">
        <v>2467</v>
      </c>
      <c r="K9" s="124"/>
      <c r="L9" s="125"/>
      <c r="M9" s="136" t="s">
        <v>1149</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600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C00-000001000000}">
      <formula1>0</formula1>
    </dataValidation>
    <dataValidation type="list" allowBlank="1" showInputMessage="1" showErrorMessage="1" sqref="M4:Q4" xr:uid="{00000000-0002-0000-0C00-000002000000}">
      <formula1>LUCITY_STATUS</formula1>
    </dataValidation>
    <dataValidation type="list" allowBlank="1" showInputMessage="1" showErrorMessage="1" sqref="J39:K46" xr:uid="{00000000-0002-0000-0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C00-000004000000}">
      <formula1>PM_SCHEDULE</formula1>
    </dataValidation>
    <dataValidation type="list" allowBlank="1" showInputMessage="1" showErrorMessage="1" sqref="B39:B46" xr:uid="{00000000-0002-0000-0C00-000005000000}">
      <formula1>PM_TASK</formula1>
    </dataValidation>
    <dataValidation type="list" allowBlank="1" showInputMessage="1" showErrorMessage="1" promptTitle="Locations" prompt=". Pick from list" sqref="M9:Q9" xr:uid="{00000000-0002-0000-0C00-000006000000}">
      <formula1>elocation</formula1>
    </dataValidation>
    <dataValidation type="whole" operator="greaterThan" allowBlank="1" showInputMessage="1" showErrorMessage="1" sqref="E11:I11" xr:uid="{00000000-0002-0000-0C00-000007000000}">
      <formula1>0</formula1>
    </dataValidation>
    <dataValidation type="date" operator="greaterThan" allowBlank="1" showInputMessage="1" showErrorMessage="1" sqref="M11:Q11" xr:uid="{00000000-0002-0000-0C00-000008000000}">
      <formula1>1</formula1>
    </dataValidation>
    <dataValidation type="decimal" operator="greaterThan" allowBlank="1" showInputMessage="1" showErrorMessage="1" sqref="M10:Q10" xr:uid="{00000000-0002-0000-0C00-000009000000}">
      <formula1>0</formula1>
    </dataValidation>
    <dataValidation type="list" allowBlank="1" showInputMessage="1" showErrorMessage="1" promptTitle="Facilities" prompt="_x000a_pick from list" sqref="E7:I7" xr:uid="{00000000-0002-0000-0C00-00000A000000}">
      <formula1>facilities</formula1>
    </dataValidation>
    <dataValidation type="list" allowBlank="1" showInputMessage="1" showErrorMessage="1" promptTitle="Process Areas" prompt="_x000a_Pick from list" sqref="E9:I9" xr:uid="{00000000-0002-0000-0C00-00000B000000}">
      <formula1>process_areas</formula1>
    </dataValidation>
    <dataValidation type="list" allowBlank="1" showInputMessage="1" showErrorMessage="1" promptTitle="Equipment Type" prompt="_x000a_Pick Equipment Type from list" sqref="E5" xr:uid="{00000000-0002-0000-0C00-00000C000000}">
      <formula1>etype</formula1>
    </dataValidation>
    <dataValidation type="list" allowBlank="1" showInputMessage="1" showErrorMessage="1" promptTitle="Equipment Class" prompt="_x000a_Pick Equipment Class from list" sqref="E4" xr:uid="{00000000-0002-0000-0C00-00000D000000}">
      <formula1>equip_class</formula1>
    </dataValidation>
    <dataValidation showInputMessage="1" showErrorMessage="1" promptTitle="Equipment Class" sqref="B2:Q2" xr:uid="{00000000-0002-0000-0C00-00000E000000}"/>
    <dataValidation allowBlank="1" showInputMessage="1" showErrorMessage="1" sqref="B85:Q89 M12:Q12 G68:Q72 M31:Q32 E31:I33 E35:I37 M35:Q37 L39:L46 B65:Q65 E14:I14 E68:E72 B68:B72 B15:D29 M17:M29 F15:L29 N15:Q29 E18:E29" xr:uid="{00000000-0002-0000-0C00-00000F000000}"/>
    <dataValidation type="decimal" allowBlank="1" showInputMessage="1" showErrorMessage="1" errorTitle="Input Error" error="Must be a positive numeric value" promptTitle="AMPERAGE" prompt="Amperage draws for normal operation of the asset. (AMPS)" sqref="E15" xr:uid="{00000000-0002-0000-0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C00-000012000000}">
      <formula1>0</formula1>
      <formula2>1000000</formula2>
    </dataValidation>
    <dataValidation type="list" allowBlank="1" showInputMessage="1" showErrorMessage="1" promptTitle="PHASE" prompt="Power phase (single phase or three phase). Pick from list" sqref="M16" xr:uid="{00000000-0002-0000-0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83D07-76C4-44E6-90BB-A2A58CC80791}">
  <sheetPr codeName="Sheet12">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1471</v>
      </c>
      <c r="N7" s="134"/>
      <c r="O7" s="134"/>
      <c r="P7" s="134"/>
      <c r="Q7" s="135"/>
    </row>
    <row r="8" spans="1:20" ht="20.25" customHeight="1" x14ac:dyDescent="0.25">
      <c r="A8" s="37"/>
      <c r="B8" s="123" t="s">
        <v>1764</v>
      </c>
      <c r="C8" s="124"/>
      <c r="D8" s="125"/>
      <c r="E8" s="126" t="s">
        <v>2513</v>
      </c>
      <c r="F8" s="127"/>
      <c r="G8" s="127"/>
      <c r="H8" s="127"/>
      <c r="I8" s="128"/>
      <c r="J8" s="123" t="s">
        <v>1769</v>
      </c>
      <c r="K8" s="124"/>
      <c r="L8" s="125"/>
      <c r="M8" s="136" t="s">
        <v>2514</v>
      </c>
      <c r="N8" s="134"/>
      <c r="O8" s="134"/>
      <c r="P8" s="134"/>
      <c r="Q8" s="135"/>
    </row>
    <row r="9" spans="1:20" ht="20.25" customHeight="1" x14ac:dyDescent="0.25">
      <c r="A9" s="37"/>
      <c r="B9" s="123" t="s">
        <v>1773</v>
      </c>
      <c r="C9" s="124"/>
      <c r="D9" s="125"/>
      <c r="E9" s="126" t="s">
        <v>1374</v>
      </c>
      <c r="F9" s="127"/>
      <c r="G9" s="127"/>
      <c r="H9" s="127"/>
      <c r="I9" s="128"/>
      <c r="J9" s="123" t="s">
        <v>2467</v>
      </c>
      <c r="K9" s="124"/>
      <c r="L9" s="125"/>
      <c r="M9" s="136" t="s">
        <v>1149</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4.24</v>
      </c>
      <c r="F15" s="142"/>
      <c r="G15" s="142"/>
      <c r="H15" s="143" t="s">
        <v>201</v>
      </c>
      <c r="I15" s="144"/>
      <c r="J15" s="145" t="s">
        <v>245</v>
      </c>
      <c r="K15" s="145"/>
      <c r="L15" s="145"/>
      <c r="M15" s="142">
        <v>6500</v>
      </c>
      <c r="N15" s="142"/>
      <c r="O15" s="142"/>
      <c r="P15" s="143" t="s">
        <v>245</v>
      </c>
      <c r="Q15" s="143"/>
    </row>
    <row r="16" spans="1:20" s="24" customFormat="1" ht="20.25" customHeight="1" x14ac:dyDescent="0.25">
      <c r="A16" s="46"/>
      <c r="B16" s="145" t="s">
        <v>212</v>
      </c>
      <c r="C16" s="145"/>
      <c r="D16" s="145"/>
      <c r="E16" s="142">
        <v>3</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D00-000001000000}">
      <formula1>0</formula1>
    </dataValidation>
    <dataValidation type="list" allowBlank="1" showInputMessage="1" showErrorMessage="1" sqref="M4:Q4" xr:uid="{00000000-0002-0000-0D00-000002000000}">
      <formula1>LUCITY_STATUS</formula1>
    </dataValidation>
    <dataValidation type="list" allowBlank="1" showInputMessage="1" showErrorMessage="1" sqref="J39:K46" xr:uid="{00000000-0002-0000-0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D00-000004000000}">
      <formula1>PM_SCHEDULE</formula1>
    </dataValidation>
    <dataValidation type="list" allowBlank="1" showInputMessage="1" showErrorMessage="1" sqref="B39:B46" xr:uid="{00000000-0002-0000-0D00-000005000000}">
      <formula1>PM_TASK</formula1>
    </dataValidation>
    <dataValidation type="list" allowBlank="1" showInputMessage="1" showErrorMessage="1" promptTitle="Locations" prompt=". Pick from list" sqref="M9:Q9" xr:uid="{00000000-0002-0000-0D00-000006000000}">
      <formula1>elocation</formula1>
    </dataValidation>
    <dataValidation type="whole" operator="greaterThan" allowBlank="1" showInputMessage="1" showErrorMessage="1" sqref="E11:I11" xr:uid="{00000000-0002-0000-0D00-000007000000}">
      <formula1>0</formula1>
    </dataValidation>
    <dataValidation type="date" operator="greaterThan" allowBlank="1" showInputMessage="1" showErrorMessage="1" sqref="M11:Q11" xr:uid="{00000000-0002-0000-0D00-000008000000}">
      <formula1>1</formula1>
    </dataValidation>
    <dataValidation type="decimal" operator="greaterThan" allowBlank="1" showInputMessage="1" showErrorMessage="1" sqref="M10:Q10" xr:uid="{00000000-0002-0000-0D00-000009000000}">
      <formula1>0</formula1>
    </dataValidation>
    <dataValidation type="list" allowBlank="1" showInputMessage="1" showErrorMessage="1" promptTitle="Facilities" prompt="_x000a_pick from list" sqref="E7:I7" xr:uid="{00000000-0002-0000-0D00-00000A000000}">
      <formula1>facilities</formula1>
    </dataValidation>
    <dataValidation type="list" allowBlank="1" showInputMessage="1" showErrorMessage="1" promptTitle="Process Areas" prompt="_x000a_Pick from list" sqref="E9:I9" xr:uid="{00000000-0002-0000-0D00-00000B000000}">
      <formula1>process_areas</formula1>
    </dataValidation>
    <dataValidation type="list" allowBlank="1" showInputMessage="1" showErrorMessage="1" promptTitle="Equipment Type" prompt="_x000a_Pick Equipment Type from list" sqref="E5" xr:uid="{00000000-0002-0000-0D00-00000C000000}">
      <formula1>etype</formula1>
    </dataValidation>
    <dataValidation type="list" allowBlank="1" showInputMessage="1" showErrorMessage="1" promptTitle="Equipment Class" prompt="_x000a_Pick Equipment Class from list" sqref="E4" xr:uid="{00000000-0002-0000-0D00-00000D000000}">
      <formula1>equip_class</formula1>
    </dataValidation>
    <dataValidation showInputMessage="1" showErrorMessage="1" promptTitle="Equipment Class" sqref="B2:Q2" xr:uid="{00000000-0002-0000-0D00-00000E000000}"/>
    <dataValidation allowBlank="1" showInputMessage="1" showErrorMessage="1" sqref="B85:Q89 M12:Q12 G68:Q72 M31:Q32 E31:I33 E35:I37 M35:Q37 L39:L46 B65:Q65 E14:I14 E68:E72 B68:B72 B15:D29 M17:M29 F15:L29 N15:Q29 E18:E29" xr:uid="{00000000-0002-0000-0D00-00000F000000}"/>
    <dataValidation type="decimal" allowBlank="1" showInputMessage="1" showErrorMessage="1" errorTitle="Input Error" error="Must be a positive numeric value" promptTitle="AMPERAGE" prompt="Amperage draws for normal operation of the asset. (AMPS)" sqref="E15" xr:uid="{00000000-0002-0000-0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D00-000012000000}">
      <formula1>0</formula1>
      <formula2>1000000</formula2>
    </dataValidation>
    <dataValidation type="list" allowBlank="1" showInputMessage="1" showErrorMessage="1" promptTitle="PHASE" prompt="Power phase (single phase or three phase). Pick from list" sqref="M16" xr:uid="{00000000-0002-0000-0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FFB24-8BC9-400A-8C2A-F988BE828281}">
  <sheetPr codeName="Sheet13">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1474</v>
      </c>
      <c r="N7" s="134"/>
      <c r="O7" s="134"/>
      <c r="P7" s="134"/>
      <c r="Q7" s="135"/>
    </row>
    <row r="8" spans="1:20" ht="20.25" customHeight="1" x14ac:dyDescent="0.25">
      <c r="A8" s="37"/>
      <c r="B8" s="123" t="s">
        <v>1764</v>
      </c>
      <c r="C8" s="124"/>
      <c r="D8" s="125"/>
      <c r="E8" s="126" t="s">
        <v>2515</v>
      </c>
      <c r="F8" s="127"/>
      <c r="G8" s="127"/>
      <c r="H8" s="127"/>
      <c r="I8" s="128"/>
      <c r="J8" s="123" t="s">
        <v>1769</v>
      </c>
      <c r="K8" s="124"/>
      <c r="L8" s="125"/>
      <c r="M8" s="136" t="s">
        <v>2516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5</v>
      </c>
      <c r="F15" s="142"/>
      <c r="G15" s="142"/>
      <c r="H15" s="143" t="s">
        <v>201</v>
      </c>
      <c r="I15" s="144"/>
      <c r="J15" s="145" t="s">
        <v>245</v>
      </c>
      <c r="K15" s="145"/>
      <c r="L15" s="145"/>
      <c r="M15" s="142">
        <v>100</v>
      </c>
      <c r="N15" s="142"/>
      <c r="O15" s="142"/>
      <c r="P15" s="143" t="s">
        <v>245</v>
      </c>
      <c r="Q15" s="143"/>
    </row>
    <row r="16" spans="1:20" s="24" customFormat="1" ht="20.25" customHeight="1" x14ac:dyDescent="0.25">
      <c r="A16" s="46"/>
      <c r="B16" s="145" t="s">
        <v>212</v>
      </c>
      <c r="C16" s="145"/>
      <c r="D16" s="145"/>
      <c r="E16" s="142">
        <v>0.05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E00-000001000000}">
      <formula1>0</formula1>
    </dataValidation>
    <dataValidation type="list" allowBlank="1" showInputMessage="1" showErrorMessage="1" sqref="M4:Q4" xr:uid="{00000000-0002-0000-0E00-000002000000}">
      <formula1>LUCITY_STATUS</formula1>
    </dataValidation>
    <dataValidation type="list" allowBlank="1" showInputMessage="1" showErrorMessage="1" sqref="J39:K46" xr:uid="{00000000-0002-0000-0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E00-000004000000}">
      <formula1>PM_SCHEDULE</formula1>
    </dataValidation>
    <dataValidation type="list" allowBlank="1" showInputMessage="1" showErrorMessage="1" sqref="B39:B46" xr:uid="{00000000-0002-0000-0E00-000005000000}">
      <formula1>PM_TASK</formula1>
    </dataValidation>
    <dataValidation type="list" allowBlank="1" showInputMessage="1" showErrorMessage="1" promptTitle="Locations" prompt=". Pick from list" sqref="M9:Q9" xr:uid="{00000000-0002-0000-0E00-000006000000}">
      <formula1>elocation</formula1>
    </dataValidation>
    <dataValidation type="whole" operator="greaterThan" allowBlank="1" showInputMessage="1" showErrorMessage="1" sqref="E11:I11" xr:uid="{00000000-0002-0000-0E00-000007000000}">
      <formula1>0</formula1>
    </dataValidation>
    <dataValidation type="date" operator="greaterThan" allowBlank="1" showInputMessage="1" showErrorMessage="1" sqref="M11:Q11" xr:uid="{00000000-0002-0000-0E00-000008000000}">
      <formula1>1</formula1>
    </dataValidation>
    <dataValidation type="decimal" operator="greaterThan" allowBlank="1" showInputMessage="1" showErrorMessage="1" sqref="M10:Q10" xr:uid="{00000000-0002-0000-0E00-000009000000}">
      <formula1>0</formula1>
    </dataValidation>
    <dataValidation type="list" allowBlank="1" showInputMessage="1" showErrorMessage="1" promptTitle="Facilities" prompt="_x000a_pick from list" sqref="E7:I7" xr:uid="{00000000-0002-0000-0E00-00000A000000}">
      <formula1>facilities</formula1>
    </dataValidation>
    <dataValidation type="list" allowBlank="1" showInputMessage="1" showErrorMessage="1" promptTitle="Process Areas" prompt="_x000a_Pick from list" sqref="E9:I9" xr:uid="{00000000-0002-0000-0E00-00000B000000}">
      <formula1>process_areas</formula1>
    </dataValidation>
    <dataValidation type="list" allowBlank="1" showInputMessage="1" showErrorMessage="1" promptTitle="Equipment Type" prompt="_x000a_Pick Equipment Type from list" sqref="E5" xr:uid="{00000000-0002-0000-0E00-00000C000000}">
      <formula1>etype</formula1>
    </dataValidation>
    <dataValidation type="list" allowBlank="1" showInputMessage="1" showErrorMessage="1" promptTitle="Equipment Class" prompt="_x000a_Pick Equipment Class from list" sqref="E4" xr:uid="{00000000-0002-0000-0E00-00000D000000}">
      <formula1>equip_class</formula1>
    </dataValidation>
    <dataValidation showInputMessage="1" showErrorMessage="1" promptTitle="Equipment Class" sqref="B2:Q2" xr:uid="{00000000-0002-0000-0E00-00000E000000}"/>
    <dataValidation allowBlank="1" showInputMessage="1" showErrorMessage="1" sqref="B85:Q89 M12:Q12 G68:Q72 M31:Q32 E31:I33 E35:I37 M35:Q37 L39:L46 B65:Q65 E14:I14 E68:E72 B68:B72 B15:D29 M17:M29 F15:L29 N15:Q29 E18:E29" xr:uid="{00000000-0002-0000-0E00-00000F000000}"/>
    <dataValidation type="decimal" allowBlank="1" showInputMessage="1" showErrorMessage="1" errorTitle="Input Error" error="Must be a positive numeric value" promptTitle="AMPERAGE" prompt="Amperage draws for normal operation of the asset. (AMPS)" sqref="E15" xr:uid="{00000000-0002-0000-0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E00-000012000000}">
      <formula1>0</formula1>
      <formula2>1000000</formula2>
    </dataValidation>
    <dataValidation type="list" allowBlank="1" showInputMessage="1" showErrorMessage="1" promptTitle="PHASE" prompt="Power phase (single phase or three phase). Pick from list" sqref="M16" xr:uid="{00000000-0002-0000-0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DC3C7-5AE0-41FA-9752-65E4D3E01CF3}">
  <sheetPr codeName="Sheet14">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1477</v>
      </c>
      <c r="N7" s="134"/>
      <c r="O7" s="134"/>
      <c r="P7" s="134"/>
      <c r="Q7" s="135"/>
    </row>
    <row r="8" spans="1:20" ht="20.25" customHeight="1" x14ac:dyDescent="0.25">
      <c r="A8" s="37"/>
      <c r="B8" s="123" t="s">
        <v>1764</v>
      </c>
      <c r="C8" s="124"/>
      <c r="D8" s="125"/>
      <c r="E8" s="126" t="s">
        <v>2517</v>
      </c>
      <c r="F8" s="127"/>
      <c r="G8" s="127"/>
      <c r="H8" s="127"/>
      <c r="I8" s="128"/>
      <c r="J8" s="123" t="s">
        <v>1769</v>
      </c>
      <c r="K8" s="124"/>
      <c r="L8" s="125"/>
      <c r="M8" s="136" t="s">
        <v>2518</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0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0F00-000001000000}">
      <formula1>0</formula1>
    </dataValidation>
    <dataValidation type="list" allowBlank="1" showInputMessage="1" showErrorMessage="1" sqref="M4:Q4" xr:uid="{00000000-0002-0000-0F00-000002000000}">
      <formula1>LUCITY_STATUS</formula1>
    </dataValidation>
    <dataValidation type="list" allowBlank="1" showInputMessage="1" showErrorMessage="1" sqref="J39:K46" xr:uid="{00000000-0002-0000-0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0F00-000004000000}">
      <formula1>PM_SCHEDULE</formula1>
    </dataValidation>
    <dataValidation type="list" allowBlank="1" showInputMessage="1" showErrorMessage="1" sqref="B39:B46" xr:uid="{00000000-0002-0000-0F00-000005000000}">
      <formula1>PM_TASK</formula1>
    </dataValidation>
    <dataValidation type="list" allowBlank="1" showInputMessage="1" showErrorMessage="1" promptTitle="Locations" prompt=". Pick from list" sqref="M9:Q9" xr:uid="{00000000-0002-0000-0F00-000006000000}">
      <formula1>elocation</formula1>
    </dataValidation>
    <dataValidation type="whole" operator="greaterThan" allowBlank="1" showInputMessage="1" showErrorMessage="1" sqref="E11:I11" xr:uid="{00000000-0002-0000-0F00-000007000000}">
      <formula1>0</formula1>
    </dataValidation>
    <dataValidation type="date" operator="greaterThan" allowBlank="1" showInputMessage="1" showErrorMessage="1" sqref="M11:Q11" xr:uid="{00000000-0002-0000-0F00-000008000000}">
      <formula1>1</formula1>
    </dataValidation>
    <dataValidation type="decimal" operator="greaterThan" allowBlank="1" showInputMessage="1" showErrorMessage="1" sqref="M10:Q10" xr:uid="{00000000-0002-0000-0F00-000009000000}">
      <formula1>0</formula1>
    </dataValidation>
    <dataValidation type="list" allowBlank="1" showInputMessage="1" showErrorMessage="1" promptTitle="Facilities" prompt="_x000a_pick from list" sqref="E7:I7" xr:uid="{00000000-0002-0000-0F00-00000A000000}">
      <formula1>facilities</formula1>
    </dataValidation>
    <dataValidation type="list" allowBlank="1" showInputMessage="1" showErrorMessage="1" promptTitle="Process Areas" prompt="_x000a_Pick from list" sqref="E9:I9" xr:uid="{00000000-0002-0000-0F00-00000B000000}">
      <formula1>process_areas</formula1>
    </dataValidation>
    <dataValidation type="list" allowBlank="1" showInputMessage="1" showErrorMessage="1" promptTitle="Equipment Type" prompt="_x000a_Pick Equipment Type from list" sqref="E5" xr:uid="{00000000-0002-0000-0F00-00000C000000}">
      <formula1>etype</formula1>
    </dataValidation>
    <dataValidation type="list" allowBlank="1" showInputMessage="1" showErrorMessage="1" promptTitle="Equipment Class" prompt="_x000a_Pick Equipment Class from list" sqref="E4" xr:uid="{00000000-0002-0000-0F00-00000D000000}">
      <formula1>equip_class</formula1>
    </dataValidation>
    <dataValidation showInputMessage="1" showErrorMessage="1" promptTitle="Equipment Class" sqref="B2:Q2" xr:uid="{00000000-0002-0000-0F00-00000E000000}"/>
    <dataValidation allowBlank="1" showInputMessage="1" showErrorMessage="1" sqref="B85:Q89 M12:Q12 G68:Q72 M31:Q32 E31:I33 E35:I37 M35:Q37 L39:L46 B65:Q65 E14:I14 E68:E72 B68:B72 B15:D29 M17:M29 F15:L29 N15:Q29 E18:E29" xr:uid="{00000000-0002-0000-0F00-00000F000000}"/>
    <dataValidation type="decimal" allowBlank="1" showInputMessage="1" showErrorMessage="1" errorTitle="Input Error" error="Must be a positive numeric value" promptTitle="AMPERAGE" prompt="Amperage draws for normal operation of the asset. (AMPS)" sqref="E15" xr:uid="{00000000-0002-0000-0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0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0F00-000012000000}">
      <formula1>0</formula1>
      <formula2>1000000</formula2>
    </dataValidation>
    <dataValidation type="list" allowBlank="1" showInputMessage="1" showErrorMessage="1" promptTitle="PHASE" prompt="Power phase (single phase or three phase). Pick from list" sqref="M16" xr:uid="{00000000-0002-0000-0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0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633A5-3B15-4642-9A5C-9F3326C2E23F}">
  <sheetPr codeName="Sheet15">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1479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1480</v>
      </c>
      <c r="N7" s="134"/>
      <c r="O7" s="134"/>
      <c r="P7" s="134"/>
      <c r="Q7" s="135"/>
    </row>
    <row r="8" spans="1:20" ht="20.25" customHeight="1" x14ac:dyDescent="0.25">
      <c r="A8" s="37"/>
      <c r="B8" s="123" t="s">
        <v>1764</v>
      </c>
      <c r="C8" s="124"/>
      <c r="D8" s="125"/>
      <c r="E8" s="126" t="s">
        <v>2519</v>
      </c>
      <c r="F8" s="127"/>
      <c r="G8" s="127"/>
      <c r="H8" s="127"/>
      <c r="I8" s="128"/>
      <c r="J8" s="123" t="s">
        <v>1769</v>
      </c>
      <c r="K8" s="124"/>
      <c r="L8" s="125"/>
      <c r="M8" s="136" t="s">
        <v>2520</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700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000-000001000000}">
      <formula1>0</formula1>
    </dataValidation>
    <dataValidation type="list" allowBlank="1" showInputMessage="1" showErrorMessage="1" sqref="M4:Q4" xr:uid="{00000000-0002-0000-1000-000002000000}">
      <formula1>LUCITY_STATUS</formula1>
    </dataValidation>
    <dataValidation type="list" allowBlank="1" showInputMessage="1" showErrorMessage="1" sqref="J39:K46" xr:uid="{00000000-0002-0000-1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000-000004000000}">
      <formula1>PM_SCHEDULE</formula1>
    </dataValidation>
    <dataValidation type="list" allowBlank="1" showInputMessage="1" showErrorMessage="1" sqref="B39:B46" xr:uid="{00000000-0002-0000-1000-000005000000}">
      <formula1>PM_TASK</formula1>
    </dataValidation>
    <dataValidation type="list" allowBlank="1" showInputMessage="1" showErrorMessage="1" promptTitle="Locations" prompt=". Pick from list" sqref="M9:Q9" xr:uid="{00000000-0002-0000-1000-000006000000}">
      <formula1>elocation</formula1>
    </dataValidation>
    <dataValidation type="whole" operator="greaterThan" allowBlank="1" showInputMessage="1" showErrorMessage="1" sqref="E11:I11" xr:uid="{00000000-0002-0000-1000-000007000000}">
      <formula1>0</formula1>
    </dataValidation>
    <dataValidation type="date" operator="greaterThan" allowBlank="1" showInputMessage="1" showErrorMessage="1" sqref="M11:Q11" xr:uid="{00000000-0002-0000-1000-000008000000}">
      <formula1>1</formula1>
    </dataValidation>
    <dataValidation type="decimal" operator="greaterThan" allowBlank="1" showInputMessage="1" showErrorMessage="1" sqref="M10:Q10" xr:uid="{00000000-0002-0000-1000-000009000000}">
      <formula1>0</formula1>
    </dataValidation>
    <dataValidation type="list" allowBlank="1" showInputMessage="1" showErrorMessage="1" promptTitle="Facilities" prompt="_x000a_pick from list" sqref="E7:I7" xr:uid="{00000000-0002-0000-1000-00000A000000}">
      <formula1>facilities</formula1>
    </dataValidation>
    <dataValidation type="list" allowBlank="1" showInputMessage="1" showErrorMessage="1" promptTitle="Process Areas" prompt="_x000a_Pick from list" sqref="E9:I9" xr:uid="{00000000-0002-0000-1000-00000B000000}">
      <formula1>process_areas</formula1>
    </dataValidation>
    <dataValidation type="list" allowBlank="1" showInputMessage="1" showErrorMessage="1" promptTitle="Equipment Type" prompt="_x000a_Pick Equipment Type from list" sqref="E5" xr:uid="{00000000-0002-0000-1000-00000C000000}">
      <formula1>etype</formula1>
    </dataValidation>
    <dataValidation type="list" allowBlank="1" showInputMessage="1" showErrorMessage="1" promptTitle="Equipment Class" prompt="_x000a_Pick Equipment Class from list" sqref="E4" xr:uid="{00000000-0002-0000-1000-00000D000000}">
      <formula1>equip_class</formula1>
    </dataValidation>
    <dataValidation showInputMessage="1" showErrorMessage="1" promptTitle="Equipment Class" sqref="B2:Q2" xr:uid="{00000000-0002-0000-1000-00000E000000}"/>
    <dataValidation allowBlank="1" showInputMessage="1" showErrorMessage="1" sqref="B85:Q89 M12:Q12 G68:Q72 M31:Q32 E31:I33 E35:I37 M35:Q37 L39:L46 B65:Q65 E14:I14 E68:E72 B68:B72 B15:D29 M17:M29 F15:L29 N15:Q29 E18:E29" xr:uid="{00000000-0002-0000-1000-00000F000000}"/>
    <dataValidation type="decimal" allowBlank="1" showInputMessage="1" showErrorMessage="1" errorTitle="Input Error" error="Must be a positive numeric value" promptTitle="AMPERAGE" prompt="Amperage draws for normal operation of the asset. (AMPS)" sqref="E15" xr:uid="{00000000-0002-0000-1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000-000012000000}">
      <formula1>0</formula1>
      <formula2>1000000</formula2>
    </dataValidation>
    <dataValidation type="list" allowBlank="1" showInputMessage="1" showErrorMessage="1" promptTitle="PHASE" prompt="Power phase (single phase or three phase). Pick from list" sqref="M16" xr:uid="{00000000-0002-0000-1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38760-E58B-41F9-BF61-C809E6C61BF6}">
  <sheetPr codeName="Sheet16">
    <pageSetUpPr fitToPage="1"/>
  </sheetPr>
  <dimension ref="A1:T105"/>
  <sheetViews>
    <sheetView showGridLines="0" showZeros="0" zoomScale="90" zoomScaleNormal="90" workbookViewId="0">
      <pane ySplit="2" topLeftCell="A5"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1482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1483</v>
      </c>
      <c r="N7" s="134"/>
      <c r="O7" s="134"/>
      <c r="P7" s="134"/>
      <c r="Q7" s="135"/>
    </row>
    <row r="8" spans="1:20" ht="20.25" customHeight="1" x14ac:dyDescent="0.25">
      <c r="A8" s="37"/>
      <c r="B8" s="123" t="s">
        <v>1764</v>
      </c>
      <c r="C8" s="124"/>
      <c r="D8" s="125"/>
      <c r="E8" s="126" t="s">
        <v>2521</v>
      </c>
      <c r="F8" s="127"/>
      <c r="G8" s="127"/>
      <c r="H8" s="127"/>
      <c r="I8" s="128"/>
      <c r="J8" s="123" t="s">
        <v>1769</v>
      </c>
      <c r="K8" s="124"/>
      <c r="L8" s="125"/>
      <c r="M8" s="136" t="s">
        <v>2522</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100-000001000000}">
      <formula1>0</formula1>
    </dataValidation>
    <dataValidation type="list" allowBlank="1" showInputMessage="1" showErrorMessage="1" sqref="M4:Q4" xr:uid="{00000000-0002-0000-1100-000002000000}">
      <formula1>LUCITY_STATUS</formula1>
    </dataValidation>
    <dataValidation type="list" allowBlank="1" showInputMessage="1" showErrorMessage="1" sqref="J39:K46" xr:uid="{00000000-0002-0000-1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100-000004000000}">
      <formula1>PM_SCHEDULE</formula1>
    </dataValidation>
    <dataValidation type="list" allowBlank="1" showInputMessage="1" showErrorMessage="1" sqref="B39:B46" xr:uid="{00000000-0002-0000-1100-000005000000}">
      <formula1>PM_TASK</formula1>
    </dataValidation>
    <dataValidation type="list" allowBlank="1" showInputMessage="1" showErrorMessage="1" promptTitle="Locations" prompt=". Pick from list" sqref="M9:Q9" xr:uid="{00000000-0002-0000-1100-000006000000}">
      <formula1>elocation</formula1>
    </dataValidation>
    <dataValidation type="whole" operator="greaterThan" allowBlank="1" showInputMessage="1" showErrorMessage="1" sqref="E11:I11" xr:uid="{00000000-0002-0000-1100-000007000000}">
      <formula1>0</formula1>
    </dataValidation>
    <dataValidation type="date" operator="greaterThan" allowBlank="1" showInputMessage="1" showErrorMessage="1" sqref="M11:Q11" xr:uid="{00000000-0002-0000-1100-000008000000}">
      <formula1>1</formula1>
    </dataValidation>
    <dataValidation type="decimal" operator="greaterThan" allowBlank="1" showInputMessage="1" showErrorMessage="1" sqref="M10:Q10" xr:uid="{00000000-0002-0000-1100-000009000000}">
      <formula1>0</formula1>
    </dataValidation>
    <dataValidation type="list" allowBlank="1" showInputMessage="1" showErrorMessage="1" promptTitle="Facilities" prompt="_x000a_pick from list" sqref="E7:I7" xr:uid="{00000000-0002-0000-1100-00000A000000}">
      <formula1>facilities</formula1>
    </dataValidation>
    <dataValidation type="list" allowBlank="1" showInputMessage="1" showErrorMessage="1" promptTitle="Process Areas" prompt="_x000a_Pick from list" sqref="E9:I9" xr:uid="{00000000-0002-0000-1100-00000B000000}">
      <formula1>process_areas</formula1>
    </dataValidation>
    <dataValidation type="list" allowBlank="1" showInputMessage="1" showErrorMessage="1" promptTitle="Equipment Type" prompt="_x000a_Pick Equipment Type from list" sqref="E5" xr:uid="{00000000-0002-0000-1100-00000C000000}">
      <formula1>etype</formula1>
    </dataValidation>
    <dataValidation type="list" allowBlank="1" showInputMessage="1" showErrorMessage="1" promptTitle="Equipment Class" prompt="_x000a_Pick Equipment Class from list" sqref="E4" xr:uid="{00000000-0002-0000-1100-00000D000000}">
      <formula1>equip_class</formula1>
    </dataValidation>
    <dataValidation showInputMessage="1" showErrorMessage="1" promptTitle="Equipment Class" sqref="B2:Q2" xr:uid="{00000000-0002-0000-1100-00000E000000}"/>
    <dataValidation allowBlank="1" showInputMessage="1" showErrorMessage="1" sqref="B85:Q89 M12:Q12 G68:Q72 M31:Q32 E31:I33 E35:I37 M35:Q37 L39:L46 B65:Q65 E14:I14 E68:E72 B68:B72 B15:D29 M17:M29 F15:L29 N15:Q29 E18:E29" xr:uid="{00000000-0002-0000-1100-00000F000000}"/>
    <dataValidation type="decimal" allowBlank="1" showInputMessage="1" showErrorMessage="1" errorTitle="Input Error" error="Must be a positive numeric value" promptTitle="AMPERAGE" prompt="Amperage draws for normal operation of the asset. (AMPS)" sqref="E15" xr:uid="{00000000-0002-0000-1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100-000012000000}">
      <formula1>0</formula1>
      <formula2>1000000</formula2>
    </dataValidation>
    <dataValidation type="list" allowBlank="1" showInputMessage="1" showErrorMessage="1" promptTitle="PHASE" prompt="Power phase (single phase or three phase). Pick from list" sqref="M16" xr:uid="{00000000-0002-0000-1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F941C-97D8-4DB4-A5E5-C796B6E5737E}">
  <sheetPr codeName="Sheet17">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1485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1486</v>
      </c>
      <c r="N7" s="134"/>
      <c r="O7" s="134"/>
      <c r="P7" s="134"/>
      <c r="Q7" s="135"/>
    </row>
    <row r="8" spans="1:20" ht="20.25" customHeight="1" x14ac:dyDescent="0.25">
      <c r="A8" s="37"/>
      <c r="B8" s="123" t="s">
        <v>1764</v>
      </c>
      <c r="C8" s="124"/>
      <c r="D8" s="125"/>
      <c r="E8" s="126" t="s">
        <v>2523</v>
      </c>
      <c r="F8" s="127"/>
      <c r="G8" s="127"/>
      <c r="H8" s="127"/>
      <c r="I8" s="128"/>
      <c r="J8" s="123" t="s">
        <v>1769</v>
      </c>
      <c r="K8" s="124"/>
      <c r="L8" s="125"/>
      <c r="M8" s="136" t="s">
        <v>2524</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v>
      </c>
      <c r="F15" s="142"/>
      <c r="G15" s="142"/>
      <c r="H15" s="143" t="s">
        <v>201</v>
      </c>
      <c r="I15" s="144"/>
      <c r="J15" s="145" t="s">
        <v>245</v>
      </c>
      <c r="K15" s="145"/>
      <c r="L15" s="145"/>
      <c r="M15" s="142">
        <v>550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c r="G40" s="115"/>
      <c r="H40" s="88">
        <v>10000</v>
      </c>
      <c r="I40" s="88" t="s">
        <v>2525</v>
      </c>
      <c r="J40" s="169" t="s">
        <v>1352</v>
      </c>
      <c r="K40" s="170"/>
      <c r="L40" s="175" t="s">
        <v>2495</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200-000001000000}">
      <formula1>0</formula1>
    </dataValidation>
    <dataValidation type="list" allowBlank="1" showInputMessage="1" showErrorMessage="1" sqref="M4:Q4" xr:uid="{00000000-0002-0000-1200-000002000000}">
      <formula1>LUCITY_STATUS</formula1>
    </dataValidation>
    <dataValidation type="list" allowBlank="1" showInputMessage="1" showErrorMessage="1" sqref="J39:K46" xr:uid="{00000000-0002-0000-1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200-000004000000}">
      <formula1>PM_SCHEDULE</formula1>
    </dataValidation>
    <dataValidation type="list" allowBlank="1" showInputMessage="1" showErrorMessage="1" sqref="B39:B46" xr:uid="{00000000-0002-0000-1200-000005000000}">
      <formula1>PM_TASK</formula1>
    </dataValidation>
    <dataValidation type="list" allowBlank="1" showInputMessage="1" showErrorMessage="1" promptTitle="Locations" prompt=". Pick from list" sqref="M9:Q9" xr:uid="{00000000-0002-0000-1200-000006000000}">
      <formula1>elocation</formula1>
    </dataValidation>
    <dataValidation type="whole" operator="greaterThan" allowBlank="1" showInputMessage="1" showErrorMessage="1" sqref="E11:I11" xr:uid="{00000000-0002-0000-1200-000007000000}">
      <formula1>0</formula1>
    </dataValidation>
    <dataValidation type="date" operator="greaterThan" allowBlank="1" showInputMessage="1" showErrorMessage="1" sqref="M11:Q11" xr:uid="{00000000-0002-0000-1200-000008000000}">
      <formula1>1</formula1>
    </dataValidation>
    <dataValidation type="decimal" operator="greaterThan" allowBlank="1" showInputMessage="1" showErrorMessage="1" sqref="M10:Q10" xr:uid="{00000000-0002-0000-1200-000009000000}">
      <formula1>0</formula1>
    </dataValidation>
    <dataValidation type="list" allowBlank="1" showInputMessage="1" showErrorMessage="1" promptTitle="Facilities" prompt="_x000a_pick from list" sqref="E7:I7" xr:uid="{00000000-0002-0000-1200-00000A000000}">
      <formula1>facilities</formula1>
    </dataValidation>
    <dataValidation type="list" allowBlank="1" showInputMessage="1" showErrorMessage="1" promptTitle="Process Areas" prompt="_x000a_Pick from list" sqref="E9:I9" xr:uid="{00000000-0002-0000-1200-00000B000000}">
      <formula1>process_areas</formula1>
    </dataValidation>
    <dataValidation type="list" allowBlank="1" showInputMessage="1" showErrorMessage="1" promptTitle="Equipment Type" prompt="_x000a_Pick Equipment Type from list" sqref="E5" xr:uid="{00000000-0002-0000-1200-00000C000000}">
      <formula1>etype</formula1>
    </dataValidation>
    <dataValidation type="list" allowBlank="1" showInputMessage="1" showErrorMessage="1" promptTitle="Equipment Class" prompt="_x000a_Pick Equipment Class from list" sqref="E4" xr:uid="{00000000-0002-0000-1200-00000D000000}">
      <formula1>equip_class</formula1>
    </dataValidation>
    <dataValidation showInputMessage="1" showErrorMessage="1" promptTitle="Equipment Class" sqref="B2:Q2" xr:uid="{00000000-0002-0000-1200-00000E000000}"/>
    <dataValidation allowBlank="1" showInputMessage="1" showErrorMessage="1" sqref="B85:Q89 M12:Q12 G68:Q72 M31:Q32 E31:I33 E35:I37 M35:Q37 L39:L46 B65:Q65 E14:I14 E68:E72 B68:B72 B15:D29 M17:M29 F15:L29 N15:Q29 E18:E29" xr:uid="{00000000-0002-0000-1200-00000F000000}"/>
    <dataValidation type="decimal" allowBlank="1" showInputMessage="1" showErrorMessage="1" errorTitle="Input Error" error="Must be a positive numeric value" promptTitle="AMPERAGE" prompt="Amperage draws for normal operation of the asset. (AMPS)" sqref="E15" xr:uid="{00000000-0002-0000-1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200-000012000000}">
      <formula1>0</formula1>
      <formula2>1000000</formula2>
    </dataValidation>
    <dataValidation type="list" allowBlank="1" showInputMessage="1" showErrorMessage="1" promptTitle="PHASE" prompt="Power phase (single phase or three phase). Pick from list" sqref="M16" xr:uid="{00000000-0002-0000-1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40D6B-6BD5-4CDC-ACB2-6D9698B2CB06}">
  <sheetPr codeName="Sheet18">
    <pageSetUpPr fitToPage="1"/>
  </sheetPr>
  <dimension ref="A1:T105"/>
  <sheetViews>
    <sheetView showGridLines="0" showZeros="0" zoomScale="90" zoomScaleNormal="90" workbookViewId="0">
      <pane ySplit="2" topLeftCell="A3" activePane="bottomLeft" state="frozen"/>
      <selection activeCell="B68" sqref="B68:H68"/>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1488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1489</v>
      </c>
      <c r="N7" s="134"/>
      <c r="O7" s="134"/>
      <c r="P7" s="134"/>
      <c r="Q7" s="135"/>
    </row>
    <row r="8" spans="1:20" ht="20.25" customHeight="1" x14ac:dyDescent="0.25">
      <c r="A8" s="37"/>
      <c r="B8" s="123" t="s">
        <v>1764</v>
      </c>
      <c r="C8" s="124"/>
      <c r="D8" s="125"/>
      <c r="E8" s="126" t="s">
        <v>2523</v>
      </c>
      <c r="F8" s="127"/>
      <c r="G8" s="127"/>
      <c r="H8" s="127"/>
      <c r="I8" s="128"/>
      <c r="J8" s="123" t="s">
        <v>1769</v>
      </c>
      <c r="K8" s="124"/>
      <c r="L8" s="125"/>
      <c r="M8" s="136" t="s">
        <v>2526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299</v>
      </c>
      <c r="F15" s="142"/>
      <c r="G15" s="142"/>
      <c r="H15" s="143" t="s">
        <v>201</v>
      </c>
      <c r="I15" s="144"/>
      <c r="J15" s="145" t="s">
        <v>245</v>
      </c>
      <c r="K15" s="145"/>
      <c r="L15" s="145"/>
      <c r="M15" s="142">
        <v>550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c r="G40" s="115"/>
      <c r="H40" s="88">
        <v>10000</v>
      </c>
      <c r="I40" s="88" t="s">
        <v>2525</v>
      </c>
      <c r="J40" s="169" t="s">
        <v>1352</v>
      </c>
      <c r="K40" s="170"/>
      <c r="L40" s="175" t="s">
        <v>2495</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1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1300-000001000000}">
      <formula1>0</formula1>
    </dataValidation>
    <dataValidation type="list" allowBlank="1" showInputMessage="1" showErrorMessage="1" sqref="M4:Q4" xr:uid="{00000000-0002-0000-1300-000002000000}">
      <formula1>LUCITY_STATUS</formula1>
    </dataValidation>
    <dataValidation type="list" allowBlank="1" showInputMessage="1" showErrorMessage="1" sqref="J39:K46" xr:uid="{00000000-0002-0000-1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1300-000004000000}">
      <formula1>PM_SCHEDULE</formula1>
    </dataValidation>
    <dataValidation type="list" allowBlank="1" showInputMessage="1" showErrorMessage="1" sqref="B39:B46" xr:uid="{00000000-0002-0000-1300-000005000000}">
      <formula1>PM_TASK</formula1>
    </dataValidation>
    <dataValidation type="list" allowBlank="1" showInputMessage="1" showErrorMessage="1" promptTitle="Locations" prompt=". Pick from list" sqref="M9:Q9" xr:uid="{00000000-0002-0000-1300-000006000000}">
      <formula1>elocation</formula1>
    </dataValidation>
    <dataValidation type="whole" operator="greaterThan" allowBlank="1" showInputMessage="1" showErrorMessage="1" sqref="E11:I11" xr:uid="{00000000-0002-0000-1300-000007000000}">
      <formula1>0</formula1>
    </dataValidation>
    <dataValidation type="date" operator="greaterThan" allowBlank="1" showInputMessage="1" showErrorMessage="1" sqref="M11:Q11" xr:uid="{00000000-0002-0000-1300-000008000000}">
      <formula1>1</formula1>
    </dataValidation>
    <dataValidation type="decimal" operator="greaterThan" allowBlank="1" showInputMessage="1" showErrorMessage="1" sqref="M10:Q10" xr:uid="{00000000-0002-0000-1300-000009000000}">
      <formula1>0</formula1>
    </dataValidation>
    <dataValidation type="list" allowBlank="1" showInputMessage="1" showErrorMessage="1" promptTitle="Facilities" prompt="_x000a_pick from list" sqref="E7:I7" xr:uid="{00000000-0002-0000-1300-00000A000000}">
      <formula1>facilities</formula1>
    </dataValidation>
    <dataValidation type="list" allowBlank="1" showInputMessage="1" showErrorMessage="1" promptTitle="Process Areas" prompt="_x000a_Pick from list" sqref="E9:I9" xr:uid="{00000000-0002-0000-1300-00000B000000}">
      <formula1>process_areas</formula1>
    </dataValidation>
    <dataValidation type="list" allowBlank="1" showInputMessage="1" showErrorMessage="1" promptTitle="Equipment Type" prompt="_x000a_Pick Equipment Type from list" sqref="E5" xr:uid="{00000000-0002-0000-1300-00000C000000}">
      <formula1>etype</formula1>
    </dataValidation>
    <dataValidation type="list" allowBlank="1" showInputMessage="1" showErrorMessage="1" promptTitle="Equipment Class" prompt="_x000a_Pick Equipment Class from list" sqref="E4" xr:uid="{00000000-0002-0000-1300-00000D000000}">
      <formula1>equip_class</formula1>
    </dataValidation>
    <dataValidation showInputMessage="1" showErrorMessage="1" promptTitle="Equipment Class" sqref="B2:Q2" xr:uid="{00000000-0002-0000-1300-00000E000000}"/>
    <dataValidation allowBlank="1" showInputMessage="1" showErrorMessage="1" sqref="B85:Q89 M12:Q12 G68:Q72 M31:Q32 E31:I33 E35:I37 M35:Q37 L39:L46 B65:Q65 E14:I14 E68:E72 B68:B72 B15:D29 M17:M29 F15:L29 N15:Q29 E18:E29" xr:uid="{00000000-0002-0000-1300-00000F000000}"/>
    <dataValidation type="decimal" allowBlank="1" showInputMessage="1" showErrorMessage="1" errorTitle="Input Error" error="Must be a positive numeric value" promptTitle="AMPERAGE" prompt="Amperage draws for normal operation of the asset. (AMPS)" sqref="E15" xr:uid="{00000000-0002-0000-1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1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1300-000012000000}">
      <formula1>0</formula1>
      <formula2>1000000</formula2>
    </dataValidation>
    <dataValidation type="list" allowBlank="1" showInputMessage="1" showErrorMessage="1" promptTitle="PHASE" prompt="Power phase (single phase or three phase). Pick from list" sqref="M16" xr:uid="{00000000-0002-0000-1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1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75331-0323-4ADD-A3ED-0CD816599310}">
  <sheetPr codeName="Sheet19">
    <pageSetUpPr fitToPage="true"/>
  </sheetPr>
  <dimension ref="A1:T105"/>
  <sheetViews>
    <sheetView showGridLines="false" showZeros="false" zoomScale="90" zoomScaleNormal="90" workbookViewId="0">
      <pane activePane="bottomLeft" state="frozen" topLeftCell="A34" ySplit="2"/>
      <selection activeCell="B68" sqref="B68:H68"/>
      <selection activeCell="B39" pane="bottomLeft" sqref="B39:Q49"/>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1491</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1492</v>
      </c>
      <c r="N7" s="134"/>
      <c r="O7" s="134"/>
      <c r="P7" s="134"/>
      <c r="Q7" s="135"/>
    </row>
    <row r="8" spans="1:20" ht="20.25" customHeight="true">
      <c r="A8" s="37"/>
      <c r="B8" s="123" t="s">
        <v>1764</v>
      </c>
      <c r="C8" s="124"/>
      <c r="D8" s="125"/>
      <c r="E8" s="126" t="s">
        <v>2527</v>
      </c>
      <c r="F8" s="127"/>
      <c r="G8" s="127"/>
      <c r="H8" s="127"/>
      <c r="I8" s="128"/>
      <c r="J8" s="123" t="s">
        <v>1769</v>
      </c>
      <c r="K8" s="124"/>
      <c r="L8" s="125"/>
      <c r="M8" s="136" t="s">
        <v>2528</v>
      </c>
      <c r="N8" s="134"/>
      <c r="O8" s="134"/>
      <c r="P8" s="134"/>
      <c r="Q8" s="135"/>
    </row>
    <row r="9" spans="1:20" ht="20.25" customHeight="true">
      <c r="A9" s="37"/>
      <c r="B9" s="123" t="s">
        <v>1773</v>
      </c>
      <c r="C9" s="124"/>
      <c r="D9" s="125"/>
      <c r="E9" s="126" t="s">
        <v>1368</v>
      </c>
      <c r="F9" s="127"/>
      <c r="G9" s="127"/>
      <c r="H9" s="127"/>
      <c r="I9" s="128"/>
      <c r="J9" s="123" t="s">
        <v>2467</v>
      </c>
      <c r="K9" s="124"/>
      <c r="L9" s="125"/>
      <c r="M9" s="136" t="s">
        <v>1134</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9000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3.3</v>
      </c>
      <c r="F15" s="142"/>
      <c r="G15" s="142"/>
      <c r="H15" s="143" t="s">
        <v>201</v>
      </c>
      <c r="I15" s="144"/>
      <c r="J15" s="145" t="s">
        <v>504</v>
      </c>
      <c r="K15" s="145"/>
      <c r="L15" s="145"/>
      <c r="M15" s="142">
        <v>177000</v>
      </c>
      <c r="N15" s="142"/>
      <c r="O15" s="142"/>
      <c r="P15" s="143" t="s">
        <v>504</v>
      </c>
      <c r="Q15" s="143"/>
    </row>
    <row r="16" spans="1:20" s="24" customFormat="true" ht="20.25" customHeight="true">
      <c r="A16" s="46"/>
      <c r="B16" s="145" t="s">
        <v>245</v>
      </c>
      <c r="C16" s="145"/>
      <c r="D16" s="145"/>
      <c r="E16" s="142">
        <v>1400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c r="C68" s="184"/>
      <c r="D68" s="184"/>
      <c r="E68" s="183"/>
      <c r="F68" s="185"/>
      <c r="G68" s="183"/>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BA501-7C07-4A7F-9FBB-9018AB6B5A92}">
  <sheetPr codeName="Sheet20">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1494</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1495</v>
      </c>
      <c r="N7" s="134"/>
      <c r="O7" s="134"/>
      <c r="P7" s="134"/>
      <c r="Q7" s="135"/>
    </row>
    <row r="8" spans="1:20" ht="20.25" customHeight="true">
      <c r="A8" s="37"/>
      <c r="B8" s="123" t="s">
        <v>1764</v>
      </c>
      <c r="C8" s="124"/>
      <c r="D8" s="125"/>
      <c r="E8" s="126" t="s">
        <v>2550</v>
      </c>
      <c r="F8" s="127"/>
      <c r="G8" s="127"/>
      <c r="H8" s="127"/>
      <c r="I8" s="128"/>
      <c r="J8" s="123" t="s">
        <v>1769</v>
      </c>
      <c r="K8" s="124"/>
      <c r="L8" s="125"/>
      <c r="M8" s="136" t="s">
        <v>2551</v>
      </c>
      <c r="N8" s="134"/>
      <c r="O8" s="134"/>
      <c r="P8" s="134"/>
      <c r="Q8" s="135"/>
    </row>
    <row r="9" spans="1:20" ht="20.25" customHeight="true">
      <c r="A9" s="37"/>
      <c r="B9" s="123" t="s">
        <v>1773</v>
      </c>
      <c r="C9" s="124"/>
      <c r="D9" s="125"/>
      <c r="E9" s="126" t="s">
        <v>1380</v>
      </c>
      <c r="F9" s="127"/>
      <c r="G9" s="127"/>
      <c r="H9" s="127"/>
      <c r="I9" s="128"/>
      <c r="J9" s="123" t="s">
        <v>2467</v>
      </c>
      <c r="K9" s="124"/>
      <c r="L9" s="125"/>
      <c r="M9" s="136" t="s">
        <v>1142</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12000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8.9</v>
      </c>
      <c r="F15" s="142"/>
      <c r="G15" s="142"/>
      <c r="H15" s="143" t="s">
        <v>201</v>
      </c>
      <c r="I15" s="144"/>
      <c r="J15" s="145" t="s">
        <v>504</v>
      </c>
      <c r="K15" s="145"/>
      <c r="L15" s="145"/>
      <c r="M15" s="142">
        <v>708000</v>
      </c>
      <c r="N15" s="142"/>
      <c r="O15" s="142"/>
      <c r="P15" s="143" t="s">
        <v>504</v>
      </c>
      <c r="Q15" s="143"/>
    </row>
    <row r="16" spans="1:20" s="24" customFormat="true" ht="20.25" customHeight="true">
      <c r="A16" s="46"/>
      <c r="B16" s="145" t="s">
        <v>245</v>
      </c>
      <c r="C16" s="145"/>
      <c r="D16" s="145"/>
      <c r="E16" s="142">
        <v>6000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c r="C68" s="184"/>
      <c r="D68" s="184"/>
      <c r="E68" s="183"/>
      <c r="F68" s="185"/>
      <c r="G68" s="183"/>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2FD9D-FA9E-445A-B2B4-DF3E79DE3CE0}">
  <sheetPr codeName="Sheet21">
    <pageSetUpPr fitToPage="true"/>
  </sheetPr>
  <dimension ref="A1:T105"/>
  <sheetViews>
    <sheetView showGridLines="false" showZeros="false" zoomScale="90" zoomScaleNormal="90" workbookViewId="0">
      <pane activePane="bottomLeft" state="frozen" topLeftCell="A3" ySplit="2"/>
      <selection activeCell="M10" sqref="M10:Q10"/>
      <selection activeCell="M15" pane="bottomLeft" sqref="M15:O15"/>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1497</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1498</v>
      </c>
      <c r="N7" s="134"/>
      <c r="O7" s="134"/>
      <c r="P7" s="134"/>
      <c r="Q7" s="135"/>
    </row>
    <row r="8" spans="1:20" ht="20.25" customHeight="true">
      <c r="A8" s="37"/>
      <c r="B8" s="123" t="s">
        <v>1764</v>
      </c>
      <c r="C8" s="124"/>
      <c r="D8" s="125"/>
      <c r="E8" s="126" t="s">
        <v>2552</v>
      </c>
      <c r="F8" s="127"/>
      <c r="G8" s="127"/>
      <c r="H8" s="127"/>
      <c r="I8" s="128"/>
      <c r="J8" s="123" t="s">
        <v>1769</v>
      </c>
      <c r="K8" s="124"/>
      <c r="L8" s="125"/>
      <c r="M8" s="136" t="s">
        <v>2553</v>
      </c>
      <c r="N8" s="134"/>
      <c r="O8" s="134"/>
      <c r="P8" s="134"/>
      <c r="Q8" s="135"/>
    </row>
    <row r="9" spans="1:20" ht="20.25" customHeight="true">
      <c r="A9" s="37"/>
      <c r="B9" s="123" t="s">
        <v>1773</v>
      </c>
      <c r="C9" s="124"/>
      <c r="D9" s="125"/>
      <c r="E9" s="126" t="s">
        <v>1380</v>
      </c>
      <c r="F9" s="127"/>
      <c r="G9" s="127"/>
      <c r="H9" s="127"/>
      <c r="I9" s="128"/>
      <c r="J9" s="123" t="s">
        <v>2467</v>
      </c>
      <c r="K9" s="124"/>
      <c r="L9" s="125"/>
      <c r="M9" s="136" t="s">
        <v>1142</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23.2</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11400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C29A6-B9B8-4946-AD05-F92D75A2CB50}">
  <sheetPr codeName="Sheet22">
    <pageSetUpPr fitToPage="true"/>
  </sheetPr>
  <dimension ref="A1:T105"/>
  <sheetViews>
    <sheetView showGridLines="false" showZeros="false" tabSelected="true" zoomScale="90" zoomScaleNormal="90" workbookViewId="0">
      <pane activePane="bottomLeft" state="frozen" topLeftCell="A3" ySplit="2"/>
      <selection activeCell="M10" sqref="M10:Q10"/>
      <selection activeCell="M6" pane="bottomLeft" sqref="M6:Q6"/>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211">
        <v>45292</v>
      </c>
      <c r="N5" s="139"/>
      <c r="O5" s="139"/>
      <c r="P5" s="139"/>
      <c r="Q5" s="140"/>
      <c r="R5" s="10"/>
    </row>
    <row r="6" spans="1:20" ht="20.25" customHeight="true">
      <c r="A6" s="40">
        <f>MATCH(E7, equip_facility, 0)</f>
        <v>1</v>
      </c>
      <c r="B6" s="123" t="s">
        <v>2463</v>
      </c>
      <c r="C6" s="124"/>
      <c r="D6" s="125"/>
      <c r="E6" s="126" t="s">
        <v>1500</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1501</v>
      </c>
      <c r="N7" s="134"/>
      <c r="O7" s="134"/>
      <c r="P7" s="134"/>
      <c r="Q7" s="135"/>
    </row>
    <row r="8" spans="1:20" ht="20.25" customHeight="true">
      <c r="A8" s="37"/>
      <c r="B8" s="123" t="s">
        <v>1764</v>
      </c>
      <c r="C8" s="124"/>
      <c r="D8" s="125"/>
      <c r="E8" s="126" t="s">
        <v>2552</v>
      </c>
      <c r="F8" s="127"/>
      <c r="G8" s="127"/>
      <c r="H8" s="127"/>
      <c r="I8" s="128"/>
      <c r="J8" s="123" t="s">
        <v>1769</v>
      </c>
      <c r="K8" s="124"/>
      <c r="L8" s="125"/>
      <c r="M8" s="136" t="s">
        <v>2556</v>
      </c>
      <c r="N8" s="134"/>
      <c r="O8" s="134"/>
      <c r="P8" s="134"/>
      <c r="Q8" s="135"/>
    </row>
    <row r="9" spans="1:20" ht="20.25" customHeight="true">
      <c r="A9" s="37"/>
      <c r="B9" s="123" t="s">
        <v>1773</v>
      </c>
      <c r="C9" s="124"/>
      <c r="D9" s="125"/>
      <c r="E9" s="126" t="s">
        <v>1374</v>
      </c>
      <c r="F9" s="127"/>
      <c r="G9" s="127"/>
      <c r="H9" s="127"/>
      <c r="I9" s="128"/>
      <c r="J9" s="123" t="s">
        <v>2467</v>
      </c>
      <c r="K9" s="124"/>
      <c r="L9" s="125"/>
      <c r="M9" s="136" t="s">
        <v>1149</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23.2</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13000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5">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 allowBlank="true" operator="greaterThan" showErrorMessage="true" showInputMessage="true" sqref="M5:Q5" type="date">
      <formula1>TODAY()</formula1>
    </dataValidation>
  </dataValidations>
  <printOptions horizontalCentered="true" verticalCentered="true"/>
  <pageMargins bottom="0.25" footer="0.3" header="0.3" left="0.15" right="0.15" top="0.25"/>
  <pageSetup fitToHeight="2" r:id="rId1" orientation="portrait" scale="63"/>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25E41-2F31-490A-815C-64DDDBE8D8C3}">
  <sheetPr codeName="Sheet23">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1503</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1504</v>
      </c>
      <c r="N7" s="134"/>
      <c r="O7" s="134"/>
      <c r="P7" s="134"/>
      <c r="Q7" s="135"/>
    </row>
    <row r="8" spans="1:20" ht="20.25" customHeight="true">
      <c r="A8" s="37"/>
      <c r="B8" s="123" t="s">
        <v>1764</v>
      </c>
      <c r="C8" s="124"/>
      <c r="D8" s="125"/>
      <c r="E8" s="126" t="s">
        <v>2550</v>
      </c>
      <c r="F8" s="127"/>
      <c r="G8" s="127"/>
      <c r="H8" s="127"/>
      <c r="I8" s="128"/>
      <c r="J8" s="123" t="s">
        <v>1769</v>
      </c>
      <c r="K8" s="124"/>
      <c r="L8" s="125"/>
      <c r="M8" s="136" t="s">
        <v>2557</v>
      </c>
      <c r="N8" s="134"/>
      <c r="O8" s="134"/>
      <c r="P8" s="134"/>
      <c r="Q8" s="135"/>
    </row>
    <row r="9" spans="1:20" ht="20.25" customHeight="true">
      <c r="A9" s="37"/>
      <c r="B9" s="123" t="s">
        <v>1773</v>
      </c>
      <c r="C9" s="124"/>
      <c r="D9" s="125"/>
      <c r="E9" s="126" t="s">
        <v>1374</v>
      </c>
      <c r="F9" s="127"/>
      <c r="G9" s="127"/>
      <c r="H9" s="127"/>
      <c r="I9" s="128"/>
      <c r="J9" s="123" t="s">
        <v>2467</v>
      </c>
      <c r="K9" s="124"/>
      <c r="L9" s="125"/>
      <c r="M9" s="136" t="s">
        <v>1149</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12000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12.4</v>
      </c>
      <c r="F15" s="142"/>
      <c r="G15" s="142"/>
      <c r="H15" s="143" t="s">
        <v>201</v>
      </c>
      <c r="I15" s="144"/>
      <c r="J15" s="145" t="s">
        <v>504</v>
      </c>
      <c r="K15" s="145"/>
      <c r="L15" s="145"/>
      <c r="M15" s="142">
        <v>826000</v>
      </c>
      <c r="N15" s="142"/>
      <c r="O15" s="142"/>
      <c r="P15" s="143" t="s">
        <v>504</v>
      </c>
      <c r="Q15" s="143"/>
    </row>
    <row r="16" spans="1:20" s="24" customFormat="true" ht="20.25" customHeight="true">
      <c r="A16" s="46"/>
      <c r="B16" s="145" t="s">
        <v>245</v>
      </c>
      <c r="C16" s="145"/>
      <c r="D16" s="145"/>
      <c r="E16" s="142">
        <v>7000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7D531-F10A-4959-8FAF-75F9368EB7B7}">
  <sheetPr codeName="Sheet2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1506</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1507</v>
      </c>
      <c r="N7" s="134"/>
      <c r="O7" s="134"/>
      <c r="P7" s="134"/>
      <c r="Q7" s="135"/>
    </row>
    <row r="8" spans="1:20" ht="20.25" customHeight="true">
      <c r="A8" s="37"/>
      <c r="B8" s="123" t="s">
        <v>1764</v>
      </c>
      <c r="C8" s="124"/>
      <c r="D8" s="125"/>
      <c r="E8" s="126" t="s">
        <v>2558</v>
      </c>
      <c r="F8" s="127"/>
      <c r="G8" s="127"/>
      <c r="H8" s="127"/>
      <c r="I8" s="128"/>
      <c r="J8" s="123" t="s">
        <v>1769</v>
      </c>
      <c r="K8" s="124"/>
      <c r="L8" s="125"/>
      <c r="M8" s="136" t="s">
        <v>2559</v>
      </c>
      <c r="N8" s="134"/>
      <c r="O8" s="134"/>
      <c r="P8" s="134"/>
      <c r="Q8" s="135"/>
    </row>
    <row r="9" spans="1:20" ht="20.25" customHeight="true">
      <c r="A9" s="37"/>
      <c r="B9" s="123" t="s">
        <v>1773</v>
      </c>
      <c r="C9" s="124"/>
      <c r="D9" s="125"/>
      <c r="E9" s="126" t="s">
        <v>1385</v>
      </c>
      <c r="F9" s="127"/>
      <c r="G9" s="127"/>
      <c r="H9" s="127"/>
      <c r="I9" s="128"/>
      <c r="J9" s="123" t="s">
        <v>2467</v>
      </c>
      <c r="K9" s="124"/>
      <c r="L9" s="125"/>
      <c r="M9" s="136" t="s">
        <v>1163</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13.1</v>
      </c>
      <c r="F15" s="142"/>
      <c r="G15" s="142"/>
      <c r="H15" s="143" t="s">
        <v>201</v>
      </c>
      <c r="I15" s="144"/>
      <c r="J15" s="145" t="s">
        <v>504</v>
      </c>
      <c r="K15" s="145"/>
      <c r="L15" s="145"/>
      <c r="M15" s="142">
        <v>917777</v>
      </c>
      <c r="N15" s="142"/>
      <c r="O15" s="142"/>
      <c r="P15" s="143" t="s">
        <v>504</v>
      </c>
      <c r="Q15" s="143"/>
    </row>
    <row r="16" spans="1:20" s="24" customFormat="true" ht="20.25" customHeight="true">
      <c r="A16" s="46"/>
      <c r="B16" s="145" t="s">
        <v>245</v>
      </c>
      <c r="C16" s="145"/>
      <c r="D16" s="145"/>
      <c r="E16" s="142">
        <v>10600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DC110-3FB7-411A-AE54-84A93DEFD9E5}">
  <sheetPr codeName="Sheet25">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1509</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1510</v>
      </c>
      <c r="N7" s="134"/>
      <c r="O7" s="134"/>
      <c r="P7" s="134"/>
      <c r="Q7" s="135"/>
    </row>
    <row r="8" spans="1:20" ht="20.25" customHeight="true">
      <c r="A8" s="37"/>
      <c r="B8" s="123" t="s">
        <v>1764</v>
      </c>
      <c r="C8" s="124"/>
      <c r="D8" s="125"/>
      <c r="E8" s="126" t="s">
        <v>2560</v>
      </c>
      <c r="F8" s="127"/>
      <c r="G8" s="127"/>
      <c r="H8" s="127"/>
      <c r="I8" s="128"/>
      <c r="J8" s="123" t="s">
        <v>1769</v>
      </c>
      <c r="K8" s="124"/>
      <c r="L8" s="125"/>
      <c r="M8" s="136" t="s">
        <v>2561</v>
      </c>
      <c r="N8" s="134"/>
      <c r="O8" s="134"/>
      <c r="P8" s="134"/>
      <c r="Q8" s="135"/>
    </row>
    <row r="9" spans="1:20" ht="20.25" customHeight="true">
      <c r="A9" s="37"/>
      <c r="B9" s="123" t="s">
        <v>1773</v>
      </c>
      <c r="C9" s="124"/>
      <c r="D9" s="125"/>
      <c r="E9" s="126" t="s">
        <v>1361</v>
      </c>
      <c r="F9" s="127"/>
      <c r="G9" s="127"/>
      <c r="H9" s="127"/>
      <c r="I9" s="128"/>
      <c r="J9" s="123" t="s">
        <v>2467</v>
      </c>
      <c r="K9" s="124"/>
      <c r="L9" s="125"/>
      <c r="M9" s="136" t="s">
        <v>1171</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B955A-7ACC-47BE-965E-F12A6A5B9B23}">
  <sheetPr codeName="Sheet26">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1512</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1513</v>
      </c>
      <c r="N7" s="134"/>
      <c r="O7" s="134"/>
      <c r="P7" s="134"/>
      <c r="Q7" s="135"/>
    </row>
    <row r="8" spans="1:20" ht="20.25" customHeight="true">
      <c r="A8" s="37"/>
      <c r="B8" s="123" t="s">
        <v>1764</v>
      </c>
      <c r="C8" s="124"/>
      <c r="D8" s="125"/>
      <c r="E8" s="126" t="s">
        <v>2560</v>
      </c>
      <c r="F8" s="127"/>
      <c r="G8" s="127"/>
      <c r="H8" s="127"/>
      <c r="I8" s="128"/>
      <c r="J8" s="123" t="s">
        <v>1769</v>
      </c>
      <c r="K8" s="124"/>
      <c r="L8" s="125"/>
      <c r="M8" s="136" t="s">
        <v>2562</v>
      </c>
      <c r="N8" s="134"/>
      <c r="O8" s="134"/>
      <c r="P8" s="134"/>
      <c r="Q8" s="135"/>
    </row>
    <row r="9" spans="1:20" ht="20.25" customHeight="true">
      <c r="A9" s="37"/>
      <c r="B9" s="123" t="s">
        <v>1773</v>
      </c>
      <c r="C9" s="124"/>
      <c r="D9" s="125"/>
      <c r="E9" s="126" t="s">
        <v>1361</v>
      </c>
      <c r="F9" s="127"/>
      <c r="G9" s="127"/>
      <c r="H9" s="127"/>
      <c r="I9" s="128"/>
      <c r="J9" s="123" t="s">
        <v>2467</v>
      </c>
      <c r="K9" s="124"/>
      <c r="L9" s="125"/>
      <c r="M9" s="136" t="s">
        <v>1179</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46C70-5F1F-46DC-961F-0DDD617E26D7}">
  <sheetPr codeName="Sheet2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1515</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1516</v>
      </c>
      <c r="N7" s="134"/>
      <c r="O7" s="134"/>
      <c r="P7" s="134"/>
      <c r="Q7" s="135"/>
    </row>
    <row r="8" spans="1:20" ht="20.25" customHeight="true">
      <c r="A8" s="37"/>
      <c r="B8" s="123" t="s">
        <v>1764</v>
      </c>
      <c r="C8" s="124"/>
      <c r="D8" s="125"/>
      <c r="E8" s="126" t="s">
        <v>2560</v>
      </c>
      <c r="F8" s="127"/>
      <c r="G8" s="127"/>
      <c r="H8" s="127"/>
      <c r="I8" s="128"/>
      <c r="J8" s="123" t="s">
        <v>1769</v>
      </c>
      <c r="K8" s="124"/>
      <c r="L8" s="125"/>
      <c r="M8" s="136" t="s">
        <v>2563</v>
      </c>
      <c r="N8" s="134"/>
      <c r="O8" s="134"/>
      <c r="P8" s="134"/>
      <c r="Q8" s="135"/>
    </row>
    <row r="9" spans="1:20" ht="20.25" customHeight="true">
      <c r="A9" s="37"/>
      <c r="B9" s="123" t="s">
        <v>1773</v>
      </c>
      <c r="C9" s="124"/>
      <c r="D9" s="125"/>
      <c r="E9" s="126" t="s">
        <v>1361</v>
      </c>
      <c r="F9" s="127"/>
      <c r="G9" s="127"/>
      <c r="H9" s="127"/>
      <c r="I9" s="128"/>
      <c r="J9" s="123" t="s">
        <v>2467</v>
      </c>
      <c r="K9" s="124"/>
      <c r="L9" s="125"/>
      <c r="M9" s="136" t="s">
        <v>1187</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6A8-8193-4635-B1FA-B3B6EACFCFBD}">
  <sheetPr codeName="Sheet2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1518</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1519</v>
      </c>
      <c r="N7" s="134"/>
      <c r="O7" s="134"/>
      <c r="P7" s="134"/>
      <c r="Q7" s="135"/>
    </row>
    <row r="8" spans="1:20" ht="20.25" customHeight="true">
      <c r="A8" s="37"/>
      <c r="B8" s="123" t="s">
        <v>1764</v>
      </c>
      <c r="C8" s="124"/>
      <c r="D8" s="125"/>
      <c r="E8" s="126" t="s">
        <v>2560</v>
      </c>
      <c r="F8" s="127"/>
      <c r="G8" s="127"/>
      <c r="H8" s="127"/>
      <c r="I8" s="128"/>
      <c r="J8" s="123" t="s">
        <v>1769</v>
      </c>
      <c r="K8" s="124"/>
      <c r="L8" s="125"/>
      <c r="M8" s="136" t="s">
        <v>2563</v>
      </c>
      <c r="N8" s="134"/>
      <c r="O8" s="134"/>
      <c r="P8" s="134"/>
      <c r="Q8" s="135"/>
    </row>
    <row r="9" spans="1:20" ht="20.25" customHeight="true">
      <c r="A9" s="37"/>
      <c r="B9" s="123" t="s">
        <v>1773</v>
      </c>
      <c r="C9" s="124"/>
      <c r="D9" s="125"/>
      <c r="E9" s="126" t="s">
        <v>1361</v>
      </c>
      <c r="F9" s="127"/>
      <c r="G9" s="127"/>
      <c r="H9" s="127"/>
      <c r="I9" s="128"/>
      <c r="J9" s="123" t="s">
        <v>2467</v>
      </c>
      <c r="K9" s="124"/>
      <c r="L9" s="125"/>
      <c r="M9" s="136" t="s">
        <v>1195</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60.1</v>
      </c>
      <c r="F15" s="142"/>
      <c r="G15" s="142"/>
      <c r="H15" s="143" t="s">
        <v>201</v>
      </c>
      <c r="I15" s="144"/>
      <c r="J15" s="145" t="s">
        <v>504</v>
      </c>
      <c r="K15" s="145"/>
      <c r="L15" s="145"/>
      <c r="M15" s="142">
        <v>122868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927</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98996-4F20-4945-826E-83F71D432086}">
  <sheetPr codeName="Sheet2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1521</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1522</v>
      </c>
      <c r="N7" s="134"/>
      <c r="O7" s="134"/>
      <c r="P7" s="134"/>
      <c r="Q7" s="135"/>
    </row>
    <row r="8" spans="1:20" ht="20.25" customHeight="true">
      <c r="A8" s="37"/>
      <c r="B8" s="123" t="s">
        <v>1764</v>
      </c>
      <c r="C8" s="124"/>
      <c r="D8" s="125"/>
      <c r="E8" s="126" t="s">
        <v>2527</v>
      </c>
      <c r="F8" s="127"/>
      <c r="G8" s="127"/>
      <c r="H8" s="127"/>
      <c r="I8" s="128"/>
      <c r="J8" s="123" t="s">
        <v>1769</v>
      </c>
      <c r="K8" s="124"/>
      <c r="L8" s="125"/>
      <c r="M8" s="136" t="s">
        <v>2564</v>
      </c>
      <c r="N8" s="134"/>
      <c r="O8" s="134"/>
      <c r="P8" s="134"/>
      <c r="Q8" s="135"/>
    </row>
    <row r="9" spans="1:20" ht="20.25" customHeight="true">
      <c r="A9" s="37"/>
      <c r="B9" s="123" t="s">
        <v>1773</v>
      </c>
      <c r="C9" s="124"/>
      <c r="D9" s="125"/>
      <c r="E9" s="126" t="s">
        <v>1361</v>
      </c>
      <c r="F9" s="127"/>
      <c r="G9" s="127"/>
      <c r="H9" s="127"/>
      <c r="I9" s="128"/>
      <c r="J9" s="123" t="s">
        <v>2467</v>
      </c>
      <c r="K9" s="124"/>
      <c r="L9" s="125"/>
      <c r="M9" s="136" t="s">
        <v>1218</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6000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3.3</v>
      </c>
      <c r="F15" s="142"/>
      <c r="G15" s="142"/>
      <c r="H15" s="143" t="s">
        <v>201</v>
      </c>
      <c r="I15" s="144"/>
      <c r="J15" s="145" t="s">
        <v>504</v>
      </c>
      <c r="K15" s="145"/>
      <c r="L15" s="145"/>
      <c r="M15" s="142">
        <v>112100</v>
      </c>
      <c r="N15" s="142"/>
      <c r="O15" s="142"/>
      <c r="P15" s="143" t="s">
        <v>504</v>
      </c>
      <c r="Q15" s="143"/>
    </row>
    <row r="16" spans="1:20" s="24" customFormat="true" ht="20.25" customHeight="true">
      <c r="A16" s="46"/>
      <c r="B16" s="145" t="s">
        <v>245</v>
      </c>
      <c r="C16" s="145"/>
      <c r="D16" s="145"/>
      <c r="E16" s="142">
        <v>950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111BF-2F7B-4007-929E-B5DDD1522F80}">
  <sheetPr codeName="Sheet30">
    <pageSetUpPr fitToPage="true"/>
  </sheetPr>
  <dimension ref="A1:T105"/>
  <sheetViews>
    <sheetView showGridLines="false" showZeros="false" zoomScale="90" zoomScaleNormal="90" workbookViewId="0">
      <pane activePane="bottomLeft" state="frozen" topLeftCell="A33" ySplit="2"/>
      <selection activeCell="M10" sqref="M10:Q10"/>
      <selection activeCell="M16" pane="bottomLeft" sqref="M16:O16"/>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1524</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1525</v>
      </c>
      <c r="N7" s="134"/>
      <c r="O7" s="134"/>
      <c r="P7" s="134"/>
      <c r="Q7" s="135"/>
    </row>
    <row r="8" spans="1:20" ht="20.25" customHeight="true">
      <c r="A8" s="37"/>
      <c r="B8" s="123" t="s">
        <v>1764</v>
      </c>
      <c r="C8" s="124"/>
      <c r="D8" s="125"/>
      <c r="E8" s="126" t="s">
        <v>2565</v>
      </c>
      <c r="F8" s="127"/>
      <c r="G8" s="127"/>
      <c r="H8" s="127"/>
      <c r="I8" s="128"/>
      <c r="J8" s="123" t="s">
        <v>1769</v>
      </c>
      <c r="K8" s="124"/>
      <c r="L8" s="125"/>
      <c r="M8" s="136" t="s">
        <v>2566</v>
      </c>
      <c r="N8" s="134"/>
      <c r="O8" s="134"/>
      <c r="P8" s="134"/>
      <c r="Q8" s="135"/>
    </row>
    <row r="9" spans="1:20" ht="20.25" customHeight="true">
      <c r="A9" s="37"/>
      <c r="B9" s="123" t="s">
        <v>1773</v>
      </c>
      <c r="C9" s="124"/>
      <c r="D9" s="125"/>
      <c r="E9" s="126" t="s">
        <v>1389</v>
      </c>
      <c r="F9" s="127"/>
      <c r="G9" s="127"/>
      <c r="H9" s="127"/>
      <c r="I9" s="128"/>
      <c r="J9" s="123" t="s">
        <v>2467</v>
      </c>
      <c r="K9" s="124"/>
      <c r="L9" s="125"/>
      <c r="M9" s="136" t="s">
        <v>1226</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20000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48</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38700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30</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2A0E4-03B2-4B42-B1E1-CC37C5E192AC}">
  <sheetPr codeName="Sheet31">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1527</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1528</v>
      </c>
      <c r="N7" s="134"/>
      <c r="O7" s="134"/>
      <c r="P7" s="134"/>
      <c r="Q7" s="135"/>
    </row>
    <row r="8" spans="1:20" ht="20.25" customHeight="true">
      <c r="A8" s="37"/>
      <c r="B8" s="123" t="s">
        <v>1764</v>
      </c>
      <c r="C8" s="124"/>
      <c r="D8" s="125"/>
      <c r="E8" s="126" t="s">
        <v>2567</v>
      </c>
      <c r="F8" s="127"/>
      <c r="G8" s="127"/>
      <c r="H8" s="127"/>
      <c r="I8" s="128"/>
      <c r="J8" s="123" t="s">
        <v>1769</v>
      </c>
      <c r="K8" s="124"/>
      <c r="L8" s="125"/>
      <c r="M8" s="136" t="s">
        <v>2568</v>
      </c>
      <c r="N8" s="134"/>
      <c r="O8" s="134"/>
      <c r="P8" s="134"/>
      <c r="Q8" s="135"/>
    </row>
    <row r="9" spans="1:20" ht="20.25" customHeight="true">
      <c r="A9" s="37"/>
      <c r="B9" s="123" t="s">
        <v>1773</v>
      </c>
      <c r="C9" s="124"/>
      <c r="D9" s="125"/>
      <c r="E9" s="126" t="s">
        <v>1389</v>
      </c>
      <c r="F9" s="127"/>
      <c r="G9" s="127"/>
      <c r="H9" s="127"/>
      <c r="I9" s="128"/>
      <c r="J9" s="123" t="s">
        <v>2467</v>
      </c>
      <c r="K9" s="124"/>
      <c r="L9" s="125"/>
      <c r="M9" s="136" t="s">
        <v>1242</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15000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30.5</v>
      </c>
      <c r="F15" s="142"/>
      <c r="G15" s="142"/>
      <c r="H15" s="143" t="s">
        <v>201</v>
      </c>
      <c r="I15" s="144"/>
      <c r="J15" s="145" t="s">
        <v>504</v>
      </c>
      <c r="K15" s="145"/>
      <c r="L15" s="145"/>
      <c r="M15" s="142">
        <v>1000000</v>
      </c>
      <c r="N15" s="142"/>
      <c r="O15" s="142"/>
      <c r="P15" s="143" t="s">
        <v>504</v>
      </c>
      <c r="Q15" s="143"/>
    </row>
    <row r="16" spans="1:20" s="24" customFormat="true" ht="20.25" customHeight="true">
      <c r="A16" s="46"/>
      <c r="B16" s="145" t="s">
        <v>245</v>
      </c>
      <c r="C16" s="145"/>
      <c r="D16" s="145"/>
      <c r="E16" s="142">
        <v>20400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20</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FE04-73E8-493A-B9D4-0A14E21DC550}">
  <sheetPr codeName="Sheet3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1530</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1531</v>
      </c>
      <c r="N7" s="134"/>
      <c r="O7" s="134"/>
      <c r="P7" s="134"/>
      <c r="Q7" s="135"/>
    </row>
    <row r="8" spans="1:20" ht="20.25" customHeight="true">
      <c r="A8" s="37"/>
      <c r="B8" s="123" t="s">
        <v>1764</v>
      </c>
      <c r="C8" s="124"/>
      <c r="D8" s="125"/>
      <c r="E8" s="126" t="s">
        <v>2550</v>
      </c>
      <c r="F8" s="127"/>
      <c r="G8" s="127"/>
      <c r="H8" s="127"/>
      <c r="I8" s="128"/>
      <c r="J8" s="123" t="s">
        <v>1769</v>
      </c>
      <c r="K8" s="124"/>
      <c r="L8" s="125"/>
      <c r="M8" s="136" t="s">
        <v>2569</v>
      </c>
      <c r="N8" s="134"/>
      <c r="O8" s="134"/>
      <c r="P8" s="134"/>
      <c r="Q8" s="135"/>
    </row>
    <row r="9" spans="1:20" ht="20.25" customHeight="true">
      <c r="A9" s="37"/>
      <c r="B9" s="123" t="s">
        <v>1773</v>
      </c>
      <c r="C9" s="124"/>
      <c r="D9" s="125"/>
      <c r="E9" s="126" t="s">
        <v>1389</v>
      </c>
      <c r="F9" s="127"/>
      <c r="G9" s="127"/>
      <c r="H9" s="127"/>
      <c r="I9" s="128"/>
      <c r="J9" s="123" t="s">
        <v>2467</v>
      </c>
      <c r="K9" s="124"/>
      <c r="L9" s="125"/>
      <c r="M9" s="136" t="s">
        <v>1250</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06">
        <v>12000</v>
      </c>
      <c r="N10" s="107"/>
      <c r="O10" s="107"/>
      <c r="P10" s="107"/>
      <c r="Q10" s="10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12.4</v>
      </c>
      <c r="F15" s="142"/>
      <c r="G15" s="142"/>
      <c r="H15" s="143" t="s">
        <v>201</v>
      </c>
      <c r="I15" s="144"/>
      <c r="J15" s="145" t="s">
        <v>504</v>
      </c>
      <c r="K15" s="145"/>
      <c r="L15" s="145"/>
      <c r="M15" s="142">
        <v>498260</v>
      </c>
      <c r="N15" s="142"/>
      <c r="O15" s="142"/>
      <c r="P15" s="143" t="s">
        <v>504</v>
      </c>
      <c r="Q15" s="143"/>
    </row>
    <row r="16" spans="1:20" s="24" customFormat="true" ht="20.25" customHeight="true">
      <c r="A16" s="46"/>
      <c r="B16" s="145" t="s">
        <v>245</v>
      </c>
      <c r="C16" s="145"/>
      <c r="D16" s="145"/>
      <c r="E16" s="142">
        <v>5700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8C40C-DF7A-4C8D-A56B-BD31F2A4C900}">
  <sheetPr codeName="Sheet3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1533</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1534</v>
      </c>
      <c r="N7" s="134"/>
      <c r="O7" s="134"/>
      <c r="P7" s="134"/>
      <c r="Q7" s="135"/>
    </row>
    <row r="8" spans="1:20" ht="20.25" customHeight="true">
      <c r="A8" s="37"/>
      <c r="B8" s="123" t="s">
        <v>1764</v>
      </c>
      <c r="C8" s="124"/>
      <c r="D8" s="125"/>
      <c r="E8" s="126" t="s">
        <v>2527</v>
      </c>
      <c r="F8" s="127"/>
      <c r="G8" s="127"/>
      <c r="H8" s="127"/>
      <c r="I8" s="128"/>
      <c r="J8" s="123" t="s">
        <v>1769</v>
      </c>
      <c r="K8" s="124"/>
      <c r="L8" s="125"/>
      <c r="M8" s="136" t="s">
        <v>2570</v>
      </c>
      <c r="N8" s="134"/>
      <c r="O8" s="134"/>
      <c r="P8" s="134"/>
      <c r="Q8" s="135"/>
    </row>
    <row r="9" spans="1:20" ht="20.25" customHeight="true">
      <c r="A9" s="37"/>
      <c r="B9" s="123" t="s">
        <v>1773</v>
      </c>
      <c r="C9" s="124"/>
      <c r="D9" s="125"/>
      <c r="E9" s="126" t="s">
        <v>1389</v>
      </c>
      <c r="F9" s="127"/>
      <c r="G9" s="127"/>
      <c r="H9" s="127"/>
      <c r="I9" s="128"/>
      <c r="J9" s="123" t="s">
        <v>2467</v>
      </c>
      <c r="K9" s="124"/>
      <c r="L9" s="125"/>
      <c r="M9" s="136" t="s">
        <v>1250</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66">
        <v>9000</v>
      </c>
      <c r="N10" s="167"/>
      <c r="O10" s="167"/>
      <c r="P10" s="167"/>
      <c r="Q10" s="168"/>
    </row>
    <row r="11" spans="1:20" ht="20.25" customHeight="true">
      <c r="B11" s="123" t="s">
        <v>2469</v>
      </c>
      <c r="C11" s="124"/>
      <c r="D11" s="125"/>
      <c r="E11" s="129">
        <v>20</v>
      </c>
      <c r="F11" s="130"/>
      <c r="G11" s="130"/>
      <c r="H11" s="130"/>
      <c r="I11" s="131"/>
      <c r="J11" s="123" t="s">
        <v>1789</v>
      </c>
      <c r="K11" s="124"/>
      <c r="L11" s="125"/>
      <c r="M11" s="164">
        <v>43831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3.3</v>
      </c>
      <c r="F15" s="142"/>
      <c r="G15" s="142"/>
      <c r="H15" s="143" t="s">
        <v>201</v>
      </c>
      <c r="I15" s="144"/>
      <c r="J15" s="145" t="s">
        <v>504</v>
      </c>
      <c r="K15" s="145"/>
      <c r="L15" s="145"/>
      <c r="M15" s="142">
        <v>120648</v>
      </c>
      <c r="N15" s="142"/>
      <c r="O15" s="142"/>
      <c r="P15" s="143" t="s">
        <v>504</v>
      </c>
      <c r="Q15" s="143"/>
    </row>
    <row r="16" spans="1:20" s="24" customFormat="true" ht="20.25" customHeight="true">
      <c r="A16" s="46"/>
      <c r="B16" s="145" t="s">
        <v>245</v>
      </c>
      <c r="C16" s="145"/>
      <c r="D16" s="145"/>
      <c r="E16" s="142">
        <v>1600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1042</v>
      </c>
      <c r="F18" s="142"/>
      <c r="G18" s="142"/>
      <c r="H18" s="143"/>
      <c r="I18" s="144"/>
      <c r="J18" s="145" t="s">
        <v>233</v>
      </c>
      <c r="K18" s="145"/>
      <c r="L18" s="145"/>
      <c r="M18" s="142">
        <v>460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2530</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2532</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2554</v>
      </c>
      <c r="C68" s="184"/>
      <c r="D68" s="184"/>
      <c r="E68" s="183" t="s">
        <v>2504</v>
      </c>
      <c r="F68" s="185"/>
      <c r="G68" s="183" t="s">
        <v>2555</v>
      </c>
      <c r="H68" s="185"/>
      <c r="I68" s="183"/>
      <c r="J68" s="184"/>
      <c r="K68" s="185"/>
      <c r="L68" s="183"/>
      <c r="M68" s="184"/>
      <c r="N68" s="185"/>
      <c r="O68" s="183"/>
      <c r="P68" s="184"/>
      <c r="Q68" s="185"/>
    </row>
    <row r="69" spans="2:17" ht="20.25" customHeight="true">
      <c r="B69" s="183"/>
      <c r="C69" s="184"/>
      <c r="D69" s="184"/>
      <c r="E69" s="183"/>
      <c r="F69" s="185"/>
      <c r="G69" s="183"/>
      <c r="H69" s="185"/>
      <c r="I69" s="183"/>
      <c r="J69" s="184"/>
      <c r="K69" s="185"/>
      <c r="L69" s="183"/>
      <c r="M69" s="184"/>
      <c r="N69" s="185"/>
      <c r="O69" s="183"/>
      <c r="P69" s="184"/>
      <c r="Q69" s="185"/>
    </row>
    <row r="70" spans="2:17" ht="20.25" customHeight="true">
      <c r="B70" s="183"/>
      <c r="C70" s="184"/>
      <c r="D70" s="184"/>
      <c r="E70" s="183"/>
      <c r="F70" s="185"/>
      <c r="G70" s="183"/>
      <c r="H70" s="185"/>
      <c r="I70" s="183"/>
      <c r="J70" s="184"/>
      <c r="K70" s="185"/>
      <c r="L70" s="183"/>
      <c r="M70" s="184"/>
      <c r="N70" s="185"/>
      <c r="O70" s="183"/>
      <c r="P70" s="184"/>
      <c r="Q70" s="185"/>
    </row>
    <row r="71" spans="2:17" ht="20.25" customHeight="true">
      <c r="B71" s="183"/>
      <c r="C71" s="184"/>
      <c r="D71" s="184"/>
      <c r="E71" s="183"/>
      <c r="F71" s="185"/>
      <c r="G71" s="183"/>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183"/>
      <c r="C85" s="184"/>
      <c r="D85" s="184"/>
      <c r="E85" s="185"/>
      <c r="F85" s="192"/>
      <c r="G85" s="193"/>
      <c r="H85" s="193"/>
      <c r="I85" s="194"/>
      <c r="J85" s="195"/>
      <c r="K85" s="196"/>
      <c r="L85" s="196"/>
      <c r="M85" s="197"/>
      <c r="N85" s="195"/>
      <c r="O85" s="196"/>
      <c r="P85" s="196"/>
      <c r="Q85" s="197"/>
    </row>
    <row r="86" spans="2:18" ht="20.25" customHeight="true">
      <c r="B86" s="183"/>
      <c r="C86" s="184"/>
      <c r="D86" s="184"/>
      <c r="E86" s="185"/>
      <c r="F86" s="192"/>
      <c r="G86" s="193"/>
      <c r="H86" s="193"/>
      <c r="I86" s="194"/>
      <c r="J86" s="195"/>
      <c r="K86" s="196"/>
      <c r="L86" s="196"/>
      <c r="M86" s="197"/>
      <c r="N86" s="195"/>
      <c r="O86" s="196"/>
      <c r="P86" s="196"/>
      <c r="Q86" s="197"/>
    </row>
    <row r="87" spans="2:18" ht="20.25" customHeight="true">
      <c r="B87" s="183"/>
      <c r="C87" s="184"/>
      <c r="D87" s="184"/>
      <c r="E87" s="185"/>
      <c r="F87" s="192"/>
      <c r="G87" s="193"/>
      <c r="H87" s="193"/>
      <c r="I87" s="194"/>
      <c r="J87" s="195"/>
      <c r="K87" s="196"/>
      <c r="L87" s="196"/>
      <c r="M87" s="197"/>
      <c r="N87" s="195"/>
      <c r="O87" s="196"/>
      <c r="P87" s="196"/>
      <c r="Q87" s="197"/>
    </row>
    <row r="88" spans="2:18" ht="20.25" customHeight="true">
      <c r="B88" s="183"/>
      <c r="C88" s="184"/>
      <c r="D88" s="184"/>
      <c r="E88" s="185"/>
      <c r="F88" s="192"/>
      <c r="G88" s="193"/>
      <c r="H88" s="193"/>
      <c r="I88" s="194"/>
      <c r="J88" s="195"/>
      <c r="K88" s="196"/>
      <c r="L88" s="196"/>
      <c r="M88" s="197"/>
      <c r="N88" s="195"/>
      <c r="O88" s="196"/>
      <c r="P88" s="196"/>
      <c r="Q88" s="197"/>
    </row>
    <row r="89" spans="2:18" ht="20.25" customHeight="true">
      <c r="B89" s="183"/>
      <c r="C89" s="184"/>
      <c r="D89" s="184"/>
      <c r="E89" s="185"/>
      <c r="F89" s="192"/>
      <c r="G89" s="193"/>
      <c r="H89" s="193"/>
      <c r="I89" s="194"/>
      <c r="J89" s="195"/>
      <c r="K89" s="196"/>
      <c r="L89" s="196"/>
      <c r="M89" s="197"/>
      <c r="N89" s="195"/>
      <c r="O89" s="196"/>
      <c r="P89" s="196"/>
      <c r="Q89" s="197"/>
    </row>
    <row r="90" spans="2:18" ht="20.1" customHeight="true">
      <c r="B90" s="183"/>
      <c r="C90" s="184"/>
      <c r="D90" s="184"/>
      <c r="E90" s="185"/>
      <c r="F90" s="183"/>
      <c r="G90" s="184"/>
      <c r="H90" s="184"/>
      <c r="I90" s="185"/>
      <c r="J90" s="198"/>
      <c r="K90" s="199"/>
      <c r="L90" s="199"/>
      <c r="M90" s="200"/>
      <c r="N90" s="198"/>
      <c r="O90" s="199"/>
      <c r="P90" s="199"/>
      <c r="Q90" s="200"/>
    </row>
    <row r="91" spans="2:18" ht="20.1" customHeight="true">
      <c r="B91" s="183"/>
      <c r="C91" s="184"/>
      <c r="D91" s="184"/>
      <c r="E91" s="185"/>
      <c r="F91" s="183"/>
      <c r="G91" s="184"/>
      <c r="H91" s="184"/>
      <c r="I91" s="185"/>
      <c r="J91" s="198"/>
      <c r="K91" s="199"/>
      <c r="L91" s="199"/>
      <c r="M91" s="200"/>
      <c r="N91" s="198"/>
      <c r="O91" s="199"/>
      <c r="P91" s="199"/>
      <c r="Q91" s="200"/>
    </row>
    <row r="92" spans="2:18" ht="20.1" customHeight="true">
      <c r="B92" s="6"/>
      <c r="C92" s="7"/>
      <c r="D92" s="7"/>
      <c r="E92" s="8"/>
      <c r="F92" s="6"/>
      <c r="G92" s="7"/>
      <c r="H92" s="7"/>
      <c r="I92" s="8"/>
      <c r="J92" s="3"/>
      <c r="K92" s="4"/>
      <c r="L92" s="4"/>
      <c r="M92" s="5"/>
      <c r="N92" s="198"/>
      <c r="O92" s="199"/>
      <c r="P92" s="199"/>
      <c r="Q92" s="200"/>
    </row>
    <row r="93" spans="2:18" ht="20.1" customHeight="true">
      <c r="B93" s="183"/>
      <c r="C93" s="184"/>
      <c r="D93" s="184"/>
      <c r="E93" s="185"/>
      <c r="F93" s="183"/>
      <c r="G93" s="184"/>
      <c r="H93" s="184"/>
      <c r="I93" s="185"/>
      <c r="J93" s="198"/>
      <c r="K93" s="199"/>
      <c r="L93" s="199"/>
      <c r="M93" s="200"/>
      <c r="N93" s="198"/>
      <c r="O93" s="199"/>
      <c r="P93" s="199"/>
      <c r="Q93" s="200"/>
    </row>
    <row r="94" spans="2:18" ht="20.1" customHeight="true">
      <c r="B94" s="183"/>
      <c r="C94" s="184"/>
      <c r="D94" s="184"/>
      <c r="E94" s="185"/>
      <c r="F94" s="183"/>
      <c r="G94" s="184"/>
      <c r="H94" s="184"/>
      <c r="I94" s="185"/>
      <c r="J94" s="198"/>
      <c r="K94" s="199"/>
      <c r="L94" s="199"/>
      <c r="M94" s="200"/>
      <c r="N94" s="198"/>
      <c r="O94" s="199"/>
      <c r="P94" s="199"/>
      <c r="Q94" s="200"/>
    </row>
    <row r="95" spans="2:18" ht="20.1" customHeight="true">
      <c r="B95" s="183"/>
      <c r="C95" s="184"/>
      <c r="D95" s="184"/>
      <c r="E95" s="185"/>
      <c r="F95" s="183"/>
      <c r="G95" s="184"/>
      <c r="H95" s="184"/>
      <c r="I95" s="185"/>
      <c r="J95" s="198"/>
      <c r="K95" s="199"/>
      <c r="L95" s="199"/>
      <c r="M95" s="200"/>
      <c r="N95" s="198"/>
      <c r="O95" s="199"/>
      <c r="P95" s="199"/>
      <c r="Q95" s="200"/>
    </row>
    <row r="96" spans="2:18" ht="20.1" customHeight="true">
      <c r="B96" s="183"/>
      <c r="C96" s="184"/>
      <c r="D96" s="184"/>
      <c r="E96" s="185"/>
      <c r="F96" s="183"/>
      <c r="G96" s="184"/>
      <c r="H96" s="184"/>
      <c r="I96" s="185"/>
      <c r="J96" s="198"/>
      <c r="K96" s="199"/>
      <c r="L96" s="199"/>
      <c r="M96" s="200"/>
      <c r="N96" s="198"/>
      <c r="O96" s="199"/>
      <c r="P96" s="199"/>
      <c r="Q96" s="200"/>
    </row>
    <row r="97" spans="2:17" ht="20.1" customHeight="true">
      <c r="B97" s="183"/>
      <c r="C97" s="184"/>
      <c r="D97" s="184"/>
      <c r="E97" s="185"/>
      <c r="F97" s="183"/>
      <c r="G97" s="184"/>
      <c r="H97" s="184"/>
      <c r="I97" s="185"/>
      <c r="J97" s="198"/>
      <c r="K97" s="199"/>
      <c r="L97" s="199"/>
      <c r="M97" s="200"/>
      <c r="N97" s="198"/>
      <c r="O97" s="199"/>
      <c r="P97" s="199"/>
      <c r="Q97" s="200"/>
    </row>
    <row r="98" spans="2:17" ht="20.1" customHeight="true">
      <c r="B98" s="183"/>
      <c r="C98" s="184"/>
      <c r="D98" s="184"/>
      <c r="E98" s="185"/>
      <c r="F98" s="183"/>
      <c r="G98" s="184"/>
      <c r="H98" s="184"/>
      <c r="I98" s="185"/>
      <c r="J98" s="198"/>
      <c r="K98" s="199"/>
      <c r="L98" s="199"/>
      <c r="M98" s="200"/>
      <c r="N98" s="198"/>
      <c r="O98" s="199"/>
      <c r="P98" s="199"/>
      <c r="Q98" s="200"/>
    </row>
    <row r="99" spans="2:17" ht="20.1" customHeight="true">
      <c r="B99" s="183"/>
      <c r="C99" s="184"/>
      <c r="D99" s="184"/>
      <c r="E99" s="185"/>
      <c r="F99" s="183"/>
      <c r="G99" s="184"/>
      <c r="H99" s="184"/>
      <c r="I99" s="185"/>
      <c r="J99" s="198"/>
      <c r="K99" s="199"/>
      <c r="L99" s="199"/>
      <c r="M99" s="200"/>
      <c r="N99" s="198"/>
      <c r="O99" s="199"/>
      <c r="P99" s="199"/>
      <c r="Q99" s="200"/>
    </row>
    <row r="100" spans="2:17" ht="20.1" customHeight="true">
      <c r="B100" s="183"/>
      <c r="C100" s="184"/>
      <c r="D100" s="184"/>
      <c r="E100" s="185"/>
      <c r="F100" s="183"/>
      <c r="G100" s="184"/>
      <c r="H100" s="184"/>
      <c r="I100" s="185"/>
      <c r="J100" s="198"/>
      <c r="K100" s="199"/>
      <c r="L100" s="199"/>
      <c r="M100" s="200"/>
      <c r="N100" s="198"/>
      <c r="O100" s="199"/>
      <c r="P100" s="199"/>
      <c r="Q100" s="200"/>
    </row>
    <row r="101" spans="2:17" ht="20.1" customHeight="true">
      <c r="B101" s="183"/>
      <c r="C101" s="184"/>
      <c r="D101" s="184"/>
      <c r="E101" s="185"/>
      <c r="F101" s="183"/>
      <c r="G101" s="184"/>
      <c r="H101" s="184"/>
      <c r="I101" s="185"/>
      <c r="J101" s="198"/>
      <c r="K101" s="199"/>
      <c r="L101" s="199"/>
      <c r="M101" s="200"/>
      <c r="N101" s="198"/>
      <c r="O101" s="199"/>
      <c r="P101" s="199"/>
      <c r="Q101" s="200"/>
    </row>
    <row r="102" spans="2:17" ht="20.1" customHeight="true">
      <c r="B102" s="183"/>
      <c r="C102" s="184"/>
      <c r="D102" s="184"/>
      <c r="E102" s="185"/>
      <c r="F102" s="183"/>
      <c r="G102" s="184"/>
      <c r="H102" s="184"/>
      <c r="I102" s="185"/>
      <c r="J102" s="198"/>
      <c r="K102" s="199"/>
      <c r="L102" s="199"/>
      <c r="M102" s="200"/>
      <c r="N102" s="198"/>
      <c r="O102" s="199"/>
      <c r="P102" s="199"/>
      <c r="Q102" s="200"/>
    </row>
    <row r="103" spans="2:17" ht="20.1" customHeight="true">
      <c r="B103" s="183"/>
      <c r="C103" s="184"/>
      <c r="D103" s="184"/>
      <c r="E103" s="185"/>
      <c r="F103" s="183"/>
      <c r="G103" s="184"/>
      <c r="H103" s="184"/>
      <c r="I103" s="185"/>
      <c r="J103" s="198"/>
      <c r="K103" s="199"/>
      <c r="L103" s="199"/>
      <c r="M103" s="200"/>
      <c r="N103" s="198"/>
      <c r="O103" s="199"/>
      <c r="P103" s="199"/>
      <c r="Q103" s="200"/>
    </row>
    <row r="104" spans="2:17" ht="20.1" customHeight="true">
      <c r="B104" s="183"/>
      <c r="C104" s="184"/>
      <c r="D104" s="184"/>
      <c r="E104" s="185"/>
      <c r="F104" s="183"/>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03296-963C-4592-B77F-93A84D0D220F}">
  <sheetPr codeName="Sheet35">
    <pageSetUpPr fitToPage="true"/>
  </sheetPr>
  <dimension ref="A1:T105"/>
  <sheetViews>
    <sheetView showGridLines="false" showZeros="false" zoomScale="90" zoomScaleNormal="90" workbookViewId="0">
      <pane activePane="bottomLeft" state="frozen" topLeftCell="A3" ySplit="2"/>
      <selection activeCell="M10" sqref="M10:Q10"/>
      <selection activeCell="B39" pane="bottomLeft" sqref="B39:Q49"/>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17" t="s">
        <v>2459</v>
      </c>
      <c r="C2" s="118"/>
      <c r="D2" s="118"/>
      <c r="E2" s="118"/>
      <c r="F2" s="118"/>
      <c r="G2" s="118"/>
      <c r="H2" s="118"/>
      <c r="I2" s="118"/>
      <c r="J2" s="118"/>
      <c r="K2" s="118"/>
      <c r="L2" s="118"/>
      <c r="M2" s="118"/>
      <c r="N2" s="118"/>
      <c r="O2" s="118"/>
      <c r="P2" s="118"/>
      <c r="Q2" s="119"/>
    </row>
    <row r="3" spans="1:20" ht="24.95" customHeight="true">
      <c r="A3" s="37"/>
      <c r="B3" s="120" t="s">
        <v>2460</v>
      </c>
      <c r="C3" s="121"/>
      <c r="D3" s="121"/>
      <c r="E3" s="121"/>
      <c r="F3" s="121"/>
      <c r="G3" s="121"/>
      <c r="H3" s="121"/>
      <c r="I3" s="121"/>
      <c r="J3" s="121"/>
      <c r="K3" s="121"/>
      <c r="L3" s="121"/>
      <c r="M3" s="121"/>
      <c r="N3" s="121"/>
      <c r="O3" s="121"/>
      <c r="P3" s="121"/>
      <c r="Q3" s="122"/>
    </row>
    <row r="4" spans="1:20" ht="20.25" customHeight="true">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true">
      <c r="A5" s="40" t="str">
        <f>"types!" &amp; ADDRESS(2,A4) &amp; ":" &amp; ADDRESS(75, A4)</f>
        <v>types!$Q$2:$Q$75</v>
      </c>
      <c r="B5" s="137" t="s">
        <v>2462</v>
      </c>
      <c r="C5" s="137"/>
      <c r="D5" s="137"/>
      <c r="E5" s="138" t="s">
        <v>143</v>
      </c>
      <c r="F5" s="139"/>
      <c r="G5" s="139"/>
      <c r="H5" s="139"/>
      <c r="I5" s="140"/>
      <c r="J5" s="138" t="s">
        <v>2764</v>
      </c>
      <c r="K5" s="139"/>
      <c r="L5" s="140"/>
      <c r="M5" s="138" t="s">
        <v>2766</v>
      </c>
      <c r="N5" s="139"/>
      <c r="O5" s="139"/>
      <c r="P5" s="139"/>
      <c r="Q5" s="140"/>
      <c r="R5" s="10"/>
    </row>
    <row r="6" spans="1:20" ht="20.25" customHeight="true">
      <c r="A6" s="40">
        <f>MATCH(E7, equip_facility, 0)</f>
        <v>1</v>
      </c>
      <c r="B6" s="123" t="s">
        <v>2463</v>
      </c>
      <c r="C6" s="124"/>
      <c r="D6" s="125"/>
      <c r="E6" s="126" t="s">
        <v>2386</v>
      </c>
      <c r="F6" s="127"/>
      <c r="G6" s="127"/>
      <c r="H6" s="127"/>
      <c r="I6" s="127"/>
      <c r="J6" s="141"/>
      <c r="K6" s="141"/>
      <c r="L6" s="141"/>
      <c r="M6" s="141"/>
      <c r="N6" s="141"/>
      <c r="O6" s="141"/>
      <c r="P6" s="141"/>
      <c r="Q6" s="141"/>
    </row>
    <row r="7" spans="1:20" ht="20.25" customHeight="true">
      <c r="A7" s="51" t="str">
        <f>"locations!" &amp; ADDRESS(2, A6) &amp; ":" &amp; ADDRESS(200,A6)</f>
        <v>locations!$A$2:$A$200</v>
      </c>
      <c r="B7" s="123" t="s">
        <v>1446</v>
      </c>
      <c r="C7" s="124"/>
      <c r="D7" s="125"/>
      <c r="E7" s="126" t="s">
        <v>1053</v>
      </c>
      <c r="F7" s="127"/>
      <c r="G7" s="127"/>
      <c r="H7" s="127"/>
      <c r="I7" s="128"/>
      <c r="J7" s="123" t="s">
        <v>2464</v>
      </c>
      <c r="K7" s="124"/>
      <c r="L7" s="125"/>
      <c r="M7" s="133" t="s">
        <v>1537</v>
      </c>
      <c r="N7" s="134"/>
      <c r="O7" s="134"/>
      <c r="P7" s="134"/>
      <c r="Q7" s="135"/>
    </row>
    <row r="8" spans="1:20" ht="20.25" customHeight="true">
      <c r="A8" s="37"/>
      <c r="B8" s="123" t="s">
        <v>1764</v>
      </c>
      <c r="C8" s="124"/>
      <c r="D8" s="125"/>
      <c r="E8" s="126" t="s">
        <v>2571</v>
      </c>
      <c r="F8" s="127"/>
      <c r="G8" s="127"/>
      <c r="H8" s="127"/>
      <c r="I8" s="128"/>
      <c r="J8" s="123" t="s">
        <v>1769</v>
      </c>
      <c r="K8" s="124"/>
      <c r="L8" s="125"/>
      <c r="M8" s="136" t="s">
        <v>2572</v>
      </c>
      <c r="N8" s="134"/>
      <c r="O8" s="134"/>
      <c r="P8" s="134"/>
      <c r="Q8" s="135"/>
    </row>
    <row r="9" spans="1:20" ht="20.25" customHeight="true">
      <c r="A9" s="37"/>
      <c r="B9" s="123" t="s">
        <v>1773</v>
      </c>
      <c r="C9" s="124"/>
      <c r="D9" s="125"/>
      <c r="E9" s="126" t="s">
        <v>1347</v>
      </c>
      <c r="F9" s="127"/>
      <c r="G9" s="127"/>
      <c r="H9" s="127"/>
      <c r="I9" s="128"/>
      <c r="J9" s="123" t="s">
        <v>2467</v>
      </c>
      <c r="K9" s="124"/>
      <c r="L9" s="125"/>
      <c r="M9" s="136" t="s">
        <v>1095</v>
      </c>
      <c r="N9" s="134"/>
      <c r="O9" s="134"/>
      <c r="P9" s="134"/>
      <c r="Q9" s="135"/>
    </row>
    <row r="10" spans="1:20" ht="20.25" customHeight="true">
      <c r="A10" s="37"/>
      <c r="B10" s="123" t="s">
        <v>1781</v>
      </c>
      <c r="C10" s="124"/>
      <c r="D10" s="125"/>
      <c r="E10" s="126" t="s">
        <v>2768</v>
      </c>
      <c r="F10" s="127"/>
      <c r="G10" s="127"/>
      <c r="H10" s="127"/>
      <c r="I10" s="128"/>
      <c r="J10" s="123" t="s">
        <v>1783</v>
      </c>
      <c r="K10" s="124"/>
      <c r="L10" s="125"/>
      <c r="M10" s="166">
        <v>27000</v>
      </c>
      <c r="N10" s="167"/>
      <c r="O10" s="167"/>
      <c r="P10" s="167"/>
      <c r="Q10" s="168"/>
    </row>
    <row r="11" spans="1:20" ht="20.25" customHeight="true">
      <c r="B11" s="123" t="s">
        <v>2469</v>
      </c>
      <c r="C11" s="124"/>
      <c r="D11" s="125"/>
      <c r="E11" s="129">
        <v>20</v>
      </c>
      <c r="F11" s="130"/>
      <c r="G11" s="130"/>
      <c r="H11" s="130"/>
      <c r="I11" s="131"/>
      <c r="J11" s="123" t="s">
        <v>1789</v>
      </c>
      <c r="K11" s="124"/>
      <c r="L11" s="125"/>
      <c r="M11" s="164">
        <v>44251</v>
      </c>
      <c r="N11" s="165"/>
      <c r="O11" s="165"/>
      <c r="P11" s="165"/>
      <c r="Q11" s="165"/>
    </row>
    <row r="12" spans="1:20" ht="20.25" customHeight="true">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true">
      <c r="B13" s="120"/>
      <c r="C13" s="121"/>
      <c r="D13" s="121"/>
      <c r="E13" s="121"/>
      <c r="F13" s="121"/>
      <c r="G13" s="121"/>
      <c r="H13" s="121"/>
      <c r="I13" s="121"/>
      <c r="J13" s="121"/>
      <c r="K13" s="121"/>
      <c r="L13" s="121"/>
      <c r="M13" s="121"/>
      <c r="N13" s="121"/>
      <c r="O13" s="121"/>
      <c r="P13" s="121"/>
      <c r="Q13" s="122"/>
    </row>
    <row r="14" spans="1:20" ht="20.25" customHeight="true">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true" ht="20.25" customHeight="true">
      <c r="A15" s="46"/>
      <c r="B15" s="145" t="s">
        <v>198</v>
      </c>
      <c r="C15" s="145"/>
      <c r="D15" s="145"/>
      <c r="E15" s="142">
        <v>15</v>
      </c>
      <c r="F15" s="142"/>
      <c r="G15" s="142"/>
      <c r="H15" s="143" t="s">
        <v>201</v>
      </c>
      <c r="I15" s="144"/>
      <c r="J15" s="145" t="s">
        <v>504</v>
      </c>
      <c r="K15" s="145"/>
      <c r="L15" s="145"/>
      <c r="M15" s="142">
        <v>382407</v>
      </c>
      <c r="N15" s="142"/>
      <c r="O15" s="142"/>
      <c r="P15" s="143" t="s">
        <v>504</v>
      </c>
      <c r="Q15" s="143"/>
    </row>
    <row r="16" spans="1:20" s="24" customFormat="true" ht="20.25" customHeight="true">
      <c r="A16" s="46"/>
      <c r="B16" s="145" t="s">
        <v>245</v>
      </c>
      <c r="C16" s="145"/>
      <c r="D16" s="145"/>
      <c r="E16" s="142">
        <v>2780</v>
      </c>
      <c r="F16" s="142"/>
      <c r="G16" s="142"/>
      <c r="H16" s="143" t="s">
        <v>245</v>
      </c>
      <c r="I16" s="144"/>
      <c r="J16" s="145" t="s">
        <v>524</v>
      </c>
      <c r="K16" s="145"/>
      <c r="L16" s="145"/>
      <c r="M16" s="142" t="s">
        <v>916</v>
      </c>
      <c r="N16" s="142"/>
      <c r="O16" s="142"/>
      <c r="P16" s="143"/>
      <c r="Q16" s="143"/>
    </row>
    <row r="17" spans="1:17" s="24" customFormat="true" ht="20.25" customHeight="true">
      <c r="A17" s="46"/>
      <c r="B17" s="145" t="s">
        <v>212</v>
      </c>
      <c r="C17" s="145"/>
      <c r="D17" s="145"/>
      <c r="E17" s="142">
        <v>2</v>
      </c>
      <c r="F17" s="142"/>
      <c r="G17" s="142"/>
      <c r="H17" s="143" t="s">
        <v>214</v>
      </c>
      <c r="I17" s="144"/>
      <c r="J17" s="145" t="s">
        <v>226</v>
      </c>
      <c r="K17" s="145"/>
      <c r="L17" s="145"/>
      <c r="M17" s="142" t="s">
        <v>989</v>
      </c>
      <c r="N17" s="142"/>
      <c r="O17" s="142"/>
      <c r="P17" s="143"/>
      <c r="Q17" s="143"/>
    </row>
    <row r="18" spans="1:17" s="24" customFormat="true" ht="20.25" customHeight="true">
      <c r="A18" s="46"/>
      <c r="B18" s="145" t="s">
        <v>528</v>
      </c>
      <c r="C18" s="145"/>
      <c r="D18" s="145"/>
      <c r="E18" s="142" t="s">
        <v>2573</v>
      </c>
      <c r="F18" s="142"/>
      <c r="G18" s="142"/>
      <c r="H18" s="143"/>
      <c r="I18" s="144"/>
      <c r="J18" s="145" t="s">
        <v>233</v>
      </c>
      <c r="K18" s="145"/>
      <c r="L18" s="145"/>
      <c r="M18" s="142">
        <v>480</v>
      </c>
      <c r="N18" s="142"/>
      <c r="O18" s="142"/>
      <c r="P18" s="143" t="s">
        <v>235</v>
      </c>
      <c r="Q18" s="143"/>
    </row>
    <row r="19" spans="1:17" s="24" customFormat="true" ht="20.25" hidden="true" customHeight="true">
      <c r="A19" s="46"/>
      <c r="B19" s="145"/>
      <c r="C19" s="145"/>
      <c r="D19" s="145"/>
      <c r="E19" s="142"/>
      <c r="F19" s="142"/>
      <c r="G19" s="142"/>
      <c r="H19" s="143"/>
      <c r="I19" s="144"/>
      <c r="J19" s="145"/>
      <c r="K19" s="145"/>
      <c r="L19" s="145"/>
      <c r="M19" s="142"/>
      <c r="N19" s="142"/>
      <c r="O19" s="142"/>
      <c r="P19" s="143"/>
      <c r="Q19" s="143"/>
    </row>
    <row r="20" spans="1:17" s="24" customFormat="true" ht="20.25" hidden="true" customHeight="true">
      <c r="A20" s="46"/>
      <c r="B20" s="145"/>
      <c r="C20" s="145"/>
      <c r="D20" s="145"/>
      <c r="E20" s="142"/>
      <c r="F20" s="142"/>
      <c r="G20" s="142"/>
      <c r="H20" s="143"/>
      <c r="I20" s="144"/>
      <c r="J20" s="145"/>
      <c r="K20" s="145"/>
      <c r="L20" s="145"/>
      <c r="M20" s="142"/>
      <c r="N20" s="142"/>
      <c r="O20" s="142"/>
      <c r="P20" s="143"/>
      <c r="Q20" s="143"/>
    </row>
    <row r="21" spans="1:17" s="24" customFormat="true" ht="20.25" hidden="true" customHeight="true">
      <c r="A21" s="46"/>
      <c r="B21" s="145"/>
      <c r="C21" s="145"/>
      <c r="D21" s="145"/>
      <c r="E21" s="142"/>
      <c r="F21" s="142"/>
      <c r="G21" s="142"/>
      <c r="H21" s="143"/>
      <c r="I21" s="144"/>
      <c r="J21" s="145"/>
      <c r="K21" s="145"/>
      <c r="L21" s="145"/>
      <c r="M21" s="142"/>
      <c r="N21" s="142"/>
      <c r="O21" s="142"/>
      <c r="P21" s="143"/>
      <c r="Q21" s="143"/>
    </row>
    <row r="22" spans="1:17" s="24" customFormat="true" ht="20.25" hidden="true" customHeight="true">
      <c r="A22" s="46"/>
      <c r="B22" s="145"/>
      <c r="C22" s="145"/>
      <c r="D22" s="145"/>
      <c r="E22" s="142"/>
      <c r="F22" s="142"/>
      <c r="G22" s="142"/>
      <c r="H22" s="143"/>
      <c r="I22" s="144"/>
      <c r="J22" s="145"/>
      <c r="K22" s="145"/>
      <c r="L22" s="145"/>
      <c r="M22" s="142"/>
      <c r="N22" s="142"/>
      <c r="O22" s="142"/>
      <c r="P22" s="143"/>
      <c r="Q22" s="143"/>
    </row>
    <row r="23" spans="1:17" s="24" customFormat="true" ht="20.25" hidden="true" customHeight="true">
      <c r="A23" s="46"/>
      <c r="B23" s="145"/>
      <c r="C23" s="145"/>
      <c r="D23" s="145"/>
      <c r="E23" s="142"/>
      <c r="F23" s="142"/>
      <c r="G23" s="142"/>
      <c r="H23" s="143"/>
      <c r="I23" s="144"/>
      <c r="J23" s="201"/>
      <c r="K23" s="201"/>
      <c r="L23" s="201"/>
      <c r="M23" s="142"/>
      <c r="N23" s="142"/>
      <c r="O23" s="142"/>
      <c r="P23" s="143"/>
      <c r="Q23" s="143"/>
    </row>
    <row r="24" spans="1:17" s="24" customFormat="true" ht="20.25" hidden="true" customHeight="true">
      <c r="A24" s="46"/>
      <c r="B24" s="145"/>
      <c r="C24" s="145"/>
      <c r="D24" s="145"/>
      <c r="E24" s="142"/>
      <c r="F24" s="142"/>
      <c r="G24" s="142"/>
      <c r="H24" s="143"/>
      <c r="I24" s="144"/>
      <c r="J24" s="145"/>
      <c r="K24" s="145"/>
      <c r="L24" s="145"/>
      <c r="M24" s="142"/>
      <c r="N24" s="142"/>
      <c r="O24" s="142"/>
      <c r="P24" s="143"/>
      <c r="Q24" s="143"/>
    </row>
    <row r="25" spans="1:17" s="24" customFormat="true" ht="20.25" hidden="true" customHeight="true">
      <c r="A25" s="46"/>
      <c r="B25" s="145"/>
      <c r="C25" s="145"/>
      <c r="D25" s="145"/>
      <c r="E25" s="142"/>
      <c r="F25" s="142"/>
      <c r="G25" s="142"/>
      <c r="H25" s="143"/>
      <c r="I25" s="144"/>
      <c r="J25" s="145"/>
      <c r="K25" s="145"/>
      <c r="L25" s="145"/>
      <c r="M25" s="142"/>
      <c r="N25" s="142"/>
      <c r="O25" s="142"/>
      <c r="P25" s="143"/>
      <c r="Q25" s="143"/>
    </row>
    <row r="26" spans="1:17" s="24" customFormat="true" ht="20.25" hidden="true" customHeight="true">
      <c r="A26" s="46"/>
      <c r="B26" s="145"/>
      <c r="C26" s="145"/>
      <c r="D26" s="145"/>
      <c r="E26" s="142"/>
      <c r="F26" s="142"/>
      <c r="G26" s="142"/>
      <c r="H26" s="143"/>
      <c r="I26" s="144"/>
      <c r="J26" s="145"/>
      <c r="K26" s="145"/>
      <c r="L26" s="145"/>
      <c r="M26" s="142"/>
      <c r="N26" s="142"/>
      <c r="O26" s="142"/>
      <c r="P26" s="143"/>
      <c r="Q26" s="143"/>
    </row>
    <row r="27" spans="1:17" s="24" customFormat="true" ht="20.25" hidden="true" customHeight="true">
      <c r="A27" s="46"/>
      <c r="B27" s="145"/>
      <c r="C27" s="145"/>
      <c r="D27" s="145"/>
      <c r="E27" s="142"/>
      <c r="F27" s="142"/>
      <c r="G27" s="142"/>
      <c r="H27" s="143"/>
      <c r="I27" s="144"/>
      <c r="J27" s="145"/>
      <c r="K27" s="145"/>
      <c r="L27" s="145"/>
      <c r="M27" s="142"/>
      <c r="N27" s="142"/>
      <c r="O27" s="142"/>
      <c r="P27" s="143"/>
      <c r="Q27" s="143"/>
    </row>
    <row r="28" spans="1:17" s="24" customFormat="true" ht="20.25" hidden="true" customHeight="true">
      <c r="A28" s="46"/>
      <c r="B28" s="145"/>
      <c r="C28" s="145"/>
      <c r="D28" s="145"/>
      <c r="E28" s="142"/>
      <c r="F28" s="142"/>
      <c r="G28" s="142"/>
      <c r="H28" s="143"/>
      <c r="I28" s="144"/>
      <c r="J28" s="145"/>
      <c r="K28" s="145"/>
      <c r="L28" s="145"/>
      <c r="M28" s="142"/>
      <c r="N28" s="142"/>
      <c r="O28" s="142"/>
      <c r="P28" s="143"/>
      <c r="Q28" s="143"/>
    </row>
    <row r="29" spans="1:17" s="24" customFormat="true" ht="20.25" hidden="true" customHeight="true">
      <c r="A29" s="46"/>
      <c r="B29" s="201"/>
      <c r="C29" s="201"/>
      <c r="D29" s="201"/>
      <c r="E29" s="207"/>
      <c r="F29" s="207"/>
      <c r="G29" s="207"/>
      <c r="H29" s="202"/>
      <c r="I29" s="208"/>
      <c r="J29" s="201"/>
      <c r="K29" s="201"/>
      <c r="L29" s="201"/>
      <c r="M29" s="207"/>
      <c r="N29" s="207"/>
      <c r="O29" s="207"/>
      <c r="P29" s="202"/>
      <c r="Q29" s="202"/>
    </row>
    <row r="30" spans="1:17" ht="24.95" customHeight="true">
      <c r="B30" s="155" t="s">
        <v>2472</v>
      </c>
      <c r="C30" s="156"/>
      <c r="D30" s="156"/>
      <c r="E30" s="156"/>
      <c r="F30" s="156"/>
      <c r="G30" s="156"/>
      <c r="H30" s="156"/>
      <c r="I30" s="156"/>
      <c r="J30" s="156"/>
      <c r="K30" s="156"/>
      <c r="L30" s="156"/>
      <c r="M30" s="156"/>
      <c r="N30" s="156"/>
      <c r="O30" s="156"/>
      <c r="P30" s="156"/>
      <c r="Q30" s="157"/>
    </row>
    <row r="31" spans="1:17" ht="20.25" customHeight="true">
      <c r="B31" s="158" t="s">
        <v>2473</v>
      </c>
      <c r="C31" s="159"/>
      <c r="D31" s="160"/>
      <c r="E31" s="152" t="str">
        <f>E10</f>
        <v>Engineered Air</v>
      </c>
      <c r="F31" s="153"/>
      <c r="G31" s="153"/>
      <c r="H31" s="153"/>
      <c r="I31" s="154"/>
      <c r="J31" s="158" t="s">
        <v>2474</v>
      </c>
      <c r="K31" s="159"/>
      <c r="L31" s="160"/>
      <c r="M31" s="136" t="s">
        <v>2535</v>
      </c>
      <c r="N31" s="134"/>
      <c r="O31" s="134"/>
      <c r="P31" s="134"/>
      <c r="Q31" s="135"/>
    </row>
    <row r="32" spans="1:17" ht="20.25" customHeight="true">
      <c r="B32" s="158" t="s">
        <v>2476</v>
      </c>
      <c r="C32" s="159"/>
      <c r="D32" s="160"/>
      <c r="E32" s="209" t="s">
        <v>2531</v>
      </c>
      <c r="F32" s="134"/>
      <c r="G32" s="134"/>
      <c r="H32" s="134"/>
      <c r="I32" s="135"/>
      <c r="J32" s="158" t="s">
        <v>2478</v>
      </c>
      <c r="K32" s="159"/>
      <c r="L32" s="160"/>
      <c r="M32" s="136" t="s">
        <v>2536</v>
      </c>
      <c r="N32" s="134"/>
      <c r="O32" s="134"/>
      <c r="P32" s="134"/>
      <c r="Q32" s="135"/>
    </row>
    <row r="33" spans="2:17" ht="20.25" customHeight="true">
      <c r="B33" s="158" t="s">
        <v>2480</v>
      </c>
      <c r="C33" s="159"/>
      <c r="D33" s="160"/>
      <c r="E33" s="136" t="s">
        <v>2533</v>
      </c>
      <c r="F33" s="134"/>
      <c r="G33" s="134"/>
      <c r="H33" s="134"/>
      <c r="I33" s="135"/>
      <c r="J33" s="150"/>
      <c r="K33" s="150"/>
      <c r="L33" s="150"/>
      <c r="M33" s="151"/>
      <c r="N33" s="151"/>
      <c r="O33" s="151"/>
      <c r="P33" s="151"/>
      <c r="Q33" s="151"/>
    </row>
    <row r="34" spans="2:17" ht="24.95" customHeight="true">
      <c r="B34" s="155" t="s">
        <v>2482</v>
      </c>
      <c r="C34" s="156"/>
      <c r="D34" s="156"/>
      <c r="E34" s="156"/>
      <c r="F34" s="156"/>
      <c r="G34" s="156"/>
      <c r="H34" s="156"/>
      <c r="I34" s="156"/>
      <c r="J34" s="156"/>
      <c r="K34" s="156"/>
      <c r="L34" s="156"/>
      <c r="M34" s="156"/>
      <c r="N34" s="156"/>
      <c r="O34" s="156"/>
      <c r="P34" s="156"/>
      <c r="Q34" s="157"/>
    </row>
    <row r="35" spans="2:17" ht="20.25" customHeight="true">
      <c r="B35" s="158" t="s">
        <v>2483</v>
      </c>
      <c r="C35" s="159"/>
      <c r="D35" s="160"/>
      <c r="E35" s="136" t="s">
        <v>2534</v>
      </c>
      <c r="F35" s="134"/>
      <c r="G35" s="134"/>
      <c r="H35" s="134"/>
      <c r="I35" s="135"/>
      <c r="J35" s="158" t="s">
        <v>2474</v>
      </c>
      <c r="K35" s="159"/>
      <c r="L35" s="160"/>
      <c r="M35" s="136" t="s">
        <v>2535</v>
      </c>
      <c r="N35" s="134"/>
      <c r="O35" s="134"/>
      <c r="P35" s="134"/>
      <c r="Q35" s="135"/>
    </row>
    <row r="36" spans="2:17" ht="20.25" customHeight="true">
      <c r="B36" s="158" t="s">
        <v>2476</v>
      </c>
      <c r="C36" s="159"/>
      <c r="D36" s="160"/>
      <c r="E36" s="136" t="s">
        <v>2531</v>
      </c>
      <c r="F36" s="134"/>
      <c r="G36" s="134"/>
      <c r="H36" s="134"/>
      <c r="I36" s="135"/>
      <c r="J36" s="158" t="s">
        <v>2478</v>
      </c>
      <c r="K36" s="159"/>
      <c r="L36" s="160"/>
      <c r="M36" s="136" t="s">
        <v>2536</v>
      </c>
      <c r="N36" s="134"/>
      <c r="O36" s="134"/>
      <c r="P36" s="134"/>
      <c r="Q36" s="135"/>
    </row>
    <row r="37" spans="2:17" ht="20.25" customHeight="true">
      <c r="B37" s="204" t="s">
        <v>2480</v>
      </c>
      <c r="C37" s="205"/>
      <c r="D37" s="206"/>
      <c r="E37" s="171" t="s">
        <v>2533</v>
      </c>
      <c r="F37" s="172"/>
      <c r="G37" s="172"/>
      <c r="H37" s="172"/>
      <c r="I37" s="173"/>
      <c r="J37" s="174"/>
      <c r="K37" s="174"/>
      <c r="L37" s="174"/>
      <c r="M37" s="165"/>
      <c r="N37" s="165"/>
      <c r="O37" s="165"/>
      <c r="P37" s="165"/>
      <c r="Q37" s="165"/>
    </row>
    <row r="38" spans="2:17" ht="42.75" customHeight="true">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true">
      <c r="B39" s="176" t="s">
        <v>1436</v>
      </c>
      <c r="C39" s="176"/>
      <c r="D39" s="176"/>
      <c r="E39" s="176"/>
      <c r="F39" s="176" t="s">
        <v>1415</v>
      </c>
      <c r="G39" s="176"/>
      <c r="H39" s="87"/>
      <c r="I39" s="87"/>
      <c r="J39" s="175" t="s">
        <v>1352</v>
      </c>
      <c r="K39" s="170"/>
      <c r="L39" s="175" t="s">
        <v>2537</v>
      </c>
      <c r="M39" s="169"/>
      <c r="N39" s="169"/>
      <c r="O39" s="169"/>
      <c r="P39" s="169"/>
      <c r="Q39" s="170"/>
    </row>
    <row r="40" spans="2:17" ht="26.45" customHeight="true">
      <c r="B40" s="115" t="s">
        <v>1436</v>
      </c>
      <c r="C40" s="115"/>
      <c r="D40" s="115"/>
      <c r="E40" s="115"/>
      <c r="F40" s="115" t="s">
        <v>1415</v>
      </c>
      <c r="G40" s="115"/>
      <c r="H40" s="88"/>
      <c r="I40" s="88"/>
      <c r="J40" s="169" t="s">
        <v>1352</v>
      </c>
      <c r="K40" s="170"/>
      <c r="L40" s="175" t="s">
        <v>2538</v>
      </c>
      <c r="M40" s="169"/>
      <c r="N40" s="169"/>
      <c r="O40" s="169"/>
      <c r="P40" s="169"/>
      <c r="Q40" s="170"/>
    </row>
    <row r="41" spans="2:17" ht="26.45" customHeight="true">
      <c r="B41" s="115" t="s">
        <v>1436</v>
      </c>
      <c r="C41" s="115"/>
      <c r="D41" s="115"/>
      <c r="E41" s="115"/>
      <c r="F41" s="115" t="s">
        <v>1372</v>
      </c>
      <c r="G41" s="115"/>
      <c r="H41" s="88"/>
      <c r="I41" s="88"/>
      <c r="J41" s="169" t="s">
        <v>1352</v>
      </c>
      <c r="K41" s="170"/>
      <c r="L41" s="175" t="s">
        <v>2539</v>
      </c>
      <c r="M41" s="169"/>
      <c r="N41" s="169"/>
      <c r="O41" s="169"/>
      <c r="P41" s="169"/>
      <c r="Q41" s="170"/>
    </row>
    <row r="42" spans="2:17" ht="26.45" customHeight="true">
      <c r="B42" s="115" t="s">
        <v>1436</v>
      </c>
      <c r="C42" s="115"/>
      <c r="D42" s="115"/>
      <c r="E42" s="115"/>
      <c r="F42" s="115" t="s">
        <v>1378</v>
      </c>
      <c r="G42" s="115"/>
      <c r="H42" s="88"/>
      <c r="I42" s="88"/>
      <c r="J42" s="169" t="s">
        <v>1352</v>
      </c>
      <c r="K42" s="170"/>
      <c r="L42" s="175" t="s">
        <v>2540</v>
      </c>
      <c r="M42" s="169"/>
      <c r="N42" s="169"/>
      <c r="O42" s="169"/>
      <c r="P42" s="169"/>
      <c r="Q42" s="170"/>
    </row>
    <row r="43" spans="2:17" ht="26.45" customHeight="true">
      <c r="B43" s="115" t="s">
        <v>1436</v>
      </c>
      <c r="C43" s="115"/>
      <c r="D43" s="115"/>
      <c r="E43" s="115"/>
      <c r="F43" s="115" t="s">
        <v>1378</v>
      </c>
      <c r="G43" s="115"/>
      <c r="H43" s="88"/>
      <c r="I43" s="88"/>
      <c r="J43" s="169" t="s">
        <v>1352</v>
      </c>
      <c r="K43" s="170"/>
      <c r="L43" s="175" t="s">
        <v>2541</v>
      </c>
      <c r="M43" s="169"/>
      <c r="N43" s="169"/>
      <c r="O43" s="169"/>
      <c r="P43" s="169"/>
      <c r="Q43" s="170"/>
    </row>
    <row r="44" spans="2:17" ht="26.45" customHeight="true">
      <c r="B44" s="115" t="s">
        <v>1405</v>
      </c>
      <c r="C44" s="115"/>
      <c r="D44" s="115"/>
      <c r="E44" s="115"/>
      <c r="F44" s="115" t="s">
        <v>1415</v>
      </c>
      <c r="G44" s="115"/>
      <c r="H44" s="88"/>
      <c r="I44" s="88"/>
      <c r="J44" s="169" t="s">
        <v>1352</v>
      </c>
      <c r="K44" s="170"/>
      <c r="L44" s="175" t="s">
        <v>2542</v>
      </c>
      <c r="M44" s="169"/>
      <c r="N44" s="169"/>
      <c r="O44" s="169"/>
      <c r="P44" s="169"/>
      <c r="Q44" s="170"/>
    </row>
    <row r="45" spans="2:17" ht="26.45" customHeight="true">
      <c r="B45" s="115" t="s">
        <v>1405</v>
      </c>
      <c r="C45" s="115"/>
      <c r="D45" s="115"/>
      <c r="E45" s="115"/>
      <c r="F45" s="115" t="s">
        <v>1415</v>
      </c>
      <c r="G45" s="115"/>
      <c r="H45" s="88"/>
      <c r="I45" s="88"/>
      <c r="J45" s="169" t="s">
        <v>1352</v>
      </c>
      <c r="K45" s="170"/>
      <c r="L45" s="175" t="s">
        <v>2543</v>
      </c>
      <c r="M45" s="169"/>
      <c r="N45" s="169"/>
      <c r="O45" s="169"/>
      <c r="P45" s="169"/>
      <c r="Q45" s="170"/>
    </row>
    <row r="46" spans="2:17" ht="26.45" customHeight="true">
      <c r="B46" s="115" t="s">
        <v>1436</v>
      </c>
      <c r="C46" s="115"/>
      <c r="D46" s="115"/>
      <c r="E46" s="115"/>
      <c r="F46" s="115" t="s">
        <v>1384</v>
      </c>
      <c r="G46" s="115"/>
      <c r="H46" s="88"/>
      <c r="I46" s="88"/>
      <c r="J46" s="169" t="s">
        <v>1352</v>
      </c>
      <c r="K46" s="170"/>
      <c r="L46" s="175" t="s">
        <v>2544</v>
      </c>
      <c r="M46" s="169"/>
      <c r="N46" s="169"/>
      <c r="O46" s="169"/>
      <c r="P46" s="169"/>
      <c r="Q46" s="170"/>
    </row>
    <row r="47" spans="2:17" ht="26.45" customHeight="true">
      <c r="B47" s="115" t="s">
        <v>2545</v>
      </c>
      <c r="C47" s="115"/>
      <c r="D47" s="115"/>
      <c r="E47" s="115"/>
      <c r="F47" s="115" t="s">
        <v>1415</v>
      </c>
      <c r="G47" s="115"/>
      <c r="H47" s="88"/>
      <c r="I47" s="88"/>
      <c r="J47" s="169" t="s">
        <v>1352</v>
      </c>
      <c r="K47" s="170"/>
      <c r="L47" s="175" t="s">
        <v>2546</v>
      </c>
      <c r="M47" s="169"/>
      <c r="N47" s="169"/>
      <c r="O47" s="169"/>
      <c r="P47" s="169"/>
      <c r="Q47" s="170"/>
    </row>
    <row r="48" spans="2:17" ht="26.45" customHeight="true">
      <c r="B48" s="115" t="s">
        <v>2547</v>
      </c>
      <c r="C48" s="115"/>
      <c r="D48" s="115"/>
      <c r="E48" s="115"/>
      <c r="F48" s="115" t="s">
        <v>1384</v>
      </c>
      <c r="G48" s="115"/>
      <c r="H48" s="88"/>
      <c r="I48" s="88"/>
      <c r="J48" s="169" t="s">
        <v>1352</v>
      </c>
      <c r="K48" s="170"/>
      <c r="L48" s="175" t="s">
        <v>2548</v>
      </c>
      <c r="M48" s="169"/>
      <c r="N48" s="169"/>
      <c r="O48" s="169"/>
      <c r="P48" s="169"/>
      <c r="Q48" s="170"/>
    </row>
    <row r="49" spans="2:17" ht="26.45" customHeight="true">
      <c r="B49" s="115" t="s">
        <v>2547</v>
      </c>
      <c r="C49" s="115"/>
      <c r="D49" s="115"/>
      <c r="E49" s="115"/>
      <c r="F49" s="115" t="s">
        <v>1384</v>
      </c>
      <c r="G49" s="115"/>
      <c r="H49" s="88"/>
      <c r="I49" s="88"/>
      <c r="J49" s="169" t="s">
        <v>1352</v>
      </c>
      <c r="K49" s="170"/>
      <c r="L49" s="175" t="s">
        <v>2549</v>
      </c>
      <c r="M49" s="169"/>
      <c r="N49" s="169"/>
      <c r="O49" s="169"/>
      <c r="P49" s="169"/>
      <c r="Q49" s="170"/>
    </row>
    <row r="50" spans="2:17" ht="26.45" customHeight="true">
      <c r="B50" s="115"/>
      <c r="C50" s="115"/>
      <c r="D50" s="115"/>
      <c r="E50" s="115"/>
      <c r="F50" s="115"/>
      <c r="G50" s="115"/>
      <c r="H50" s="88"/>
      <c r="I50" s="88"/>
      <c r="J50" s="169"/>
      <c r="K50" s="170"/>
      <c r="L50" s="175"/>
      <c r="M50" s="169"/>
      <c r="N50" s="169"/>
      <c r="O50" s="169"/>
      <c r="P50" s="169"/>
      <c r="Q50" s="170"/>
    </row>
    <row r="51" spans="2:17" ht="26.45" customHeight="true">
      <c r="B51" s="115"/>
      <c r="C51" s="115"/>
      <c r="D51" s="115"/>
      <c r="E51" s="115"/>
      <c r="F51" s="115"/>
      <c r="G51" s="115"/>
      <c r="H51" s="88"/>
      <c r="I51" s="88"/>
      <c r="J51" s="169"/>
      <c r="K51" s="170"/>
      <c r="L51" s="175"/>
      <c r="M51" s="169"/>
      <c r="N51" s="169"/>
      <c r="O51" s="169"/>
      <c r="P51" s="169"/>
      <c r="Q51" s="170"/>
    </row>
    <row r="52" spans="2:17" ht="26.45" customHeight="true">
      <c r="B52" s="115"/>
      <c r="C52" s="115"/>
      <c r="D52" s="115"/>
      <c r="E52" s="115"/>
      <c r="F52" s="115"/>
      <c r="G52" s="115"/>
      <c r="H52" s="88"/>
      <c r="I52" s="88"/>
      <c r="J52" s="169"/>
      <c r="K52" s="170"/>
      <c r="L52" s="175"/>
      <c r="M52" s="169"/>
      <c r="N52" s="169"/>
      <c r="O52" s="169"/>
      <c r="P52" s="169"/>
      <c r="Q52" s="170"/>
    </row>
    <row r="53" spans="2:17" ht="26.45" customHeight="true">
      <c r="B53" s="115"/>
      <c r="C53" s="115"/>
      <c r="D53" s="115"/>
      <c r="E53" s="115"/>
      <c r="F53" s="115"/>
      <c r="G53" s="115"/>
      <c r="H53" s="88"/>
      <c r="I53" s="88"/>
      <c r="J53" s="169"/>
      <c r="K53" s="170"/>
      <c r="L53" s="175"/>
      <c r="M53" s="169"/>
      <c r="N53" s="169"/>
      <c r="O53" s="169"/>
      <c r="P53" s="169"/>
      <c r="Q53" s="170"/>
    </row>
    <row r="54" spans="2:17" ht="26.45" customHeight="true">
      <c r="B54" s="115"/>
      <c r="C54" s="115"/>
      <c r="D54" s="115"/>
      <c r="E54" s="115"/>
      <c r="F54" s="115"/>
      <c r="G54" s="115"/>
      <c r="H54" s="88"/>
      <c r="I54" s="88"/>
      <c r="J54" s="169"/>
      <c r="K54" s="170"/>
      <c r="L54" s="175"/>
      <c r="M54" s="169"/>
      <c r="N54" s="169"/>
      <c r="O54" s="169"/>
      <c r="P54" s="169"/>
      <c r="Q54" s="170"/>
    </row>
    <row r="55" spans="2:17" ht="26.45" customHeight="true">
      <c r="B55" s="115"/>
      <c r="C55" s="115"/>
      <c r="D55" s="115"/>
      <c r="E55" s="115"/>
      <c r="F55" s="115"/>
      <c r="G55" s="115"/>
      <c r="H55" s="88"/>
      <c r="I55" s="88"/>
      <c r="J55" s="169"/>
      <c r="K55" s="170"/>
      <c r="L55" s="175"/>
      <c r="M55" s="169"/>
      <c r="N55" s="169"/>
      <c r="O55" s="169"/>
      <c r="P55" s="169"/>
      <c r="Q55" s="170"/>
    </row>
    <row r="56" spans="2:17" ht="26.45" customHeight="true">
      <c r="B56" s="115"/>
      <c r="C56" s="115"/>
      <c r="D56" s="115"/>
      <c r="E56" s="115"/>
      <c r="F56" s="115"/>
      <c r="G56" s="115"/>
      <c r="H56" s="88"/>
      <c r="I56" s="88"/>
      <c r="J56" s="169"/>
      <c r="K56" s="170"/>
      <c r="L56" s="175"/>
      <c r="M56" s="169"/>
      <c r="N56" s="169"/>
      <c r="O56" s="169"/>
      <c r="P56" s="169"/>
      <c r="Q56" s="170"/>
    </row>
    <row r="57" spans="2:17" ht="26.45" customHeight="true">
      <c r="B57" s="115"/>
      <c r="C57" s="115"/>
      <c r="D57" s="115"/>
      <c r="E57" s="115"/>
      <c r="F57" s="115"/>
      <c r="G57" s="115"/>
      <c r="H57" s="88"/>
      <c r="I57" s="88"/>
      <c r="J57" s="169"/>
      <c r="K57" s="170"/>
      <c r="L57" s="175"/>
      <c r="M57" s="169"/>
      <c r="N57" s="169"/>
      <c r="O57" s="169"/>
      <c r="P57" s="169"/>
      <c r="Q57" s="170"/>
    </row>
    <row r="58" spans="2:17" ht="26.45" customHeight="true">
      <c r="B58" s="115"/>
      <c r="C58" s="115"/>
      <c r="D58" s="115"/>
      <c r="E58" s="115"/>
      <c r="F58" s="115"/>
      <c r="G58" s="115"/>
      <c r="H58" s="88"/>
      <c r="I58" s="88"/>
      <c r="J58" s="169"/>
      <c r="K58" s="170"/>
      <c r="L58" s="175"/>
      <c r="M58" s="169"/>
      <c r="N58" s="169"/>
      <c r="O58" s="169"/>
      <c r="P58" s="169"/>
      <c r="Q58" s="170"/>
    </row>
    <row r="59" spans="2:17" ht="26.45" customHeight="true">
      <c r="B59" s="115"/>
      <c r="C59" s="115"/>
      <c r="D59" s="115"/>
      <c r="E59" s="115"/>
      <c r="F59" s="115"/>
      <c r="G59" s="115"/>
      <c r="H59" s="88"/>
      <c r="I59" s="88"/>
      <c r="J59" s="169"/>
      <c r="K59" s="170"/>
      <c r="L59" s="175"/>
      <c r="M59" s="169"/>
      <c r="N59" s="169"/>
      <c r="O59" s="169"/>
      <c r="P59" s="169"/>
      <c r="Q59" s="170"/>
    </row>
    <row r="60" spans="2:17" ht="26.45" customHeight="true">
      <c r="B60" s="115"/>
      <c r="C60" s="115"/>
      <c r="D60" s="115"/>
      <c r="E60" s="115"/>
      <c r="F60" s="115"/>
      <c r="G60" s="115"/>
      <c r="H60" s="88"/>
      <c r="I60" s="88"/>
      <c r="J60" s="169"/>
      <c r="K60" s="170"/>
      <c r="L60" s="175"/>
      <c r="M60" s="169"/>
      <c r="N60" s="169"/>
      <c r="O60" s="169"/>
      <c r="P60" s="169"/>
      <c r="Q60" s="170"/>
    </row>
    <row r="61" spans="2:17" ht="26.45" customHeight="true">
      <c r="B61" s="115"/>
      <c r="C61" s="115"/>
      <c r="D61" s="115"/>
      <c r="E61" s="115"/>
      <c r="F61" s="115"/>
      <c r="G61" s="115"/>
      <c r="H61" s="88"/>
      <c r="I61" s="88"/>
      <c r="J61" s="169"/>
      <c r="K61" s="170"/>
      <c r="L61" s="175"/>
      <c r="M61" s="169"/>
      <c r="N61" s="169"/>
      <c r="O61" s="169"/>
      <c r="P61" s="169"/>
      <c r="Q61" s="170"/>
    </row>
    <row r="62" spans="2:17" ht="26.45" customHeight="true">
      <c r="B62" s="115"/>
      <c r="C62" s="115"/>
      <c r="D62" s="115"/>
      <c r="E62" s="115"/>
      <c r="F62" s="115"/>
      <c r="G62" s="115"/>
      <c r="H62" s="88"/>
      <c r="I62" s="88"/>
      <c r="J62" s="169"/>
      <c r="K62" s="170"/>
      <c r="L62" s="175"/>
      <c r="M62" s="169"/>
      <c r="N62" s="169"/>
      <c r="O62" s="169"/>
      <c r="P62" s="169"/>
      <c r="Q62" s="170"/>
    </row>
    <row r="63" spans="2:17" ht="26.45" customHeight="true">
      <c r="B63" s="116"/>
      <c r="C63" s="116"/>
      <c r="D63" s="116"/>
      <c r="E63" s="116"/>
      <c r="F63" s="116"/>
      <c r="G63" s="116"/>
      <c r="H63" s="89"/>
      <c r="I63" s="89"/>
      <c r="J63" s="169"/>
      <c r="K63" s="170"/>
      <c r="L63" s="175"/>
      <c r="M63" s="169"/>
      <c r="N63" s="169"/>
      <c r="O63" s="169"/>
      <c r="P63" s="169"/>
      <c r="Q63" s="170"/>
    </row>
    <row r="64" spans="2:17" ht="24.95" customHeight="true">
      <c r="B64" s="120" t="s">
        <v>2146</v>
      </c>
      <c r="C64" s="121"/>
      <c r="D64" s="121"/>
      <c r="E64" s="121"/>
      <c r="F64" s="121"/>
      <c r="G64" s="121"/>
      <c r="H64" s="121"/>
      <c r="I64" s="121"/>
      <c r="J64" s="156"/>
      <c r="K64" s="156"/>
      <c r="L64" s="156"/>
      <c r="M64" s="156"/>
      <c r="N64" s="156"/>
      <c r="O64" s="156"/>
      <c r="P64" s="156"/>
      <c r="Q64" s="157"/>
    </row>
    <row r="65" spans="2:17" ht="51.75" customHeight="true">
      <c r="B65" s="177"/>
      <c r="C65" s="178"/>
      <c r="D65" s="178"/>
      <c r="E65" s="178"/>
      <c r="F65" s="178"/>
      <c r="G65" s="178"/>
      <c r="H65" s="178"/>
      <c r="I65" s="178"/>
      <c r="J65" s="178"/>
      <c r="K65" s="178"/>
      <c r="L65" s="178"/>
      <c r="M65" s="178"/>
      <c r="N65" s="178"/>
      <c r="O65" s="178"/>
      <c r="P65" s="178"/>
      <c r="Q65" s="179"/>
    </row>
    <row r="66" spans="2:17" ht="24.95" customHeight="true">
      <c r="B66" s="155" t="s">
        <v>2497</v>
      </c>
      <c r="C66" s="156"/>
      <c r="D66" s="156"/>
      <c r="E66" s="156"/>
      <c r="F66" s="156"/>
      <c r="G66" s="156"/>
      <c r="H66" s="156"/>
      <c r="I66" s="156"/>
      <c r="J66" s="156"/>
      <c r="K66" s="156"/>
      <c r="L66" s="156"/>
      <c r="M66" s="156"/>
      <c r="N66" s="156"/>
      <c r="O66" s="156"/>
      <c r="P66" s="156"/>
      <c r="Q66" s="157"/>
    </row>
    <row r="67" spans="2:17" ht="20.25" customHeight="true">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true">
      <c r="B68" s="183" t="s">
        <v>2574</v>
      </c>
      <c r="C68" s="184"/>
      <c r="D68" s="184"/>
      <c r="E68" s="183" t="s">
        <v>2575</v>
      </c>
      <c r="F68" s="185"/>
      <c r="G68" s="183" t="s">
        <v>2576</v>
      </c>
      <c r="H68" s="185"/>
      <c r="I68" s="183"/>
      <c r="J68" s="184"/>
      <c r="K68" s="185"/>
      <c r="L68" s="183"/>
      <c r="M68" s="184"/>
      <c r="N68" s="185"/>
      <c r="O68" s="183"/>
      <c r="P68" s="184"/>
      <c r="Q68" s="185"/>
    </row>
    <row r="69" spans="2:17" ht="20.25" customHeight="true">
      <c r="B69" s="183" t="s">
        <v>2577</v>
      </c>
      <c r="C69" s="184"/>
      <c r="D69" s="184"/>
      <c r="E69" s="183" t="s">
        <v>2575</v>
      </c>
      <c r="F69" s="185"/>
      <c r="G69" s="183" t="s">
        <v>2578</v>
      </c>
      <c r="H69" s="185"/>
      <c r="I69" s="183"/>
      <c r="J69" s="184"/>
      <c r="K69" s="185"/>
      <c r="L69" s="183"/>
      <c r="M69" s="184"/>
      <c r="N69" s="185"/>
      <c r="O69" s="183"/>
      <c r="P69" s="184"/>
      <c r="Q69" s="185"/>
    </row>
    <row r="70" spans="2:17" ht="20.25" customHeight="true">
      <c r="B70" s="183" t="s">
        <v>2579</v>
      </c>
      <c r="C70" s="184"/>
      <c r="D70" s="184"/>
      <c r="E70" s="183" t="s">
        <v>2575</v>
      </c>
      <c r="F70" s="185"/>
      <c r="G70" s="183" t="s">
        <v>2580</v>
      </c>
      <c r="H70" s="185"/>
      <c r="I70" s="183"/>
      <c r="J70" s="184"/>
      <c r="K70" s="185"/>
      <c r="L70" s="183"/>
      <c r="M70" s="184"/>
      <c r="N70" s="185"/>
      <c r="O70" s="183"/>
      <c r="P70" s="184"/>
      <c r="Q70" s="185"/>
    </row>
    <row r="71" spans="2:17" ht="20.25" customHeight="true">
      <c r="B71" s="183" t="s">
        <v>2581</v>
      </c>
      <c r="C71" s="184"/>
      <c r="D71" s="184"/>
      <c r="E71" s="183" t="s">
        <v>2575</v>
      </c>
      <c r="F71" s="185"/>
      <c r="G71" s="183" t="s">
        <v>2582</v>
      </c>
      <c r="H71" s="185"/>
      <c r="I71" s="183"/>
      <c r="J71" s="184"/>
      <c r="K71" s="185"/>
      <c r="L71" s="183"/>
      <c r="M71" s="184"/>
      <c r="N71" s="185"/>
      <c r="O71" s="183"/>
      <c r="P71" s="184"/>
      <c r="Q71" s="185"/>
    </row>
    <row r="72" spans="2:17" ht="20.25" customHeight="true">
      <c r="B72" s="183"/>
      <c r="C72" s="184"/>
      <c r="D72" s="184"/>
      <c r="E72" s="183"/>
      <c r="F72" s="185"/>
      <c r="G72" s="183"/>
      <c r="H72" s="185"/>
      <c r="I72" s="183"/>
      <c r="J72" s="184"/>
      <c r="K72" s="185"/>
      <c r="L72" s="183"/>
      <c r="M72" s="184"/>
      <c r="N72" s="185"/>
      <c r="O72" s="183"/>
      <c r="P72" s="184"/>
      <c r="Q72" s="185"/>
    </row>
    <row r="73" spans="2:17" ht="20.1" customHeight="true">
      <c r="B73" s="183"/>
      <c r="C73" s="184"/>
      <c r="D73" s="184"/>
      <c r="E73" s="183"/>
      <c r="F73" s="185"/>
      <c r="G73" s="183"/>
      <c r="H73" s="185"/>
      <c r="I73" s="183"/>
      <c r="J73" s="184"/>
      <c r="K73" s="185"/>
      <c r="L73" s="183"/>
      <c r="M73" s="184"/>
      <c r="N73" s="185"/>
      <c r="O73" s="183"/>
      <c r="P73" s="184"/>
      <c r="Q73" s="185"/>
    </row>
    <row r="74" spans="2:17" ht="20.1" customHeight="true">
      <c r="B74" s="183"/>
      <c r="C74" s="184"/>
      <c r="D74" s="184"/>
      <c r="E74" s="183"/>
      <c r="F74" s="185"/>
      <c r="G74" s="183"/>
      <c r="H74" s="185"/>
      <c r="I74" s="183"/>
      <c r="J74" s="184"/>
      <c r="K74" s="185"/>
      <c r="L74" s="183"/>
      <c r="M74" s="184"/>
      <c r="N74" s="185"/>
      <c r="O74" s="183"/>
      <c r="P74" s="184"/>
      <c r="Q74" s="185"/>
    </row>
    <row r="75" spans="2:17" ht="20.1" customHeight="true">
      <c r="B75" s="183"/>
      <c r="C75" s="184"/>
      <c r="D75" s="184"/>
      <c r="E75" s="183"/>
      <c r="F75" s="185"/>
      <c r="G75" s="183"/>
      <c r="H75" s="185"/>
      <c r="I75" s="183"/>
      <c r="J75" s="184"/>
      <c r="K75" s="185"/>
      <c r="L75" s="183"/>
      <c r="M75" s="184"/>
      <c r="N75" s="185"/>
      <c r="O75" s="183"/>
      <c r="P75" s="184"/>
      <c r="Q75" s="185"/>
    </row>
    <row r="76" spans="2:17" ht="20.1" customHeight="true">
      <c r="B76" s="183"/>
      <c r="C76" s="184"/>
      <c r="D76" s="184"/>
      <c r="E76" s="183"/>
      <c r="F76" s="185"/>
      <c r="G76" s="183"/>
      <c r="H76" s="185"/>
      <c r="I76" s="183"/>
      <c r="J76" s="184"/>
      <c r="K76" s="185"/>
      <c r="L76" s="183"/>
      <c r="M76" s="184"/>
      <c r="N76" s="185"/>
      <c r="O76" s="183"/>
      <c r="P76" s="184"/>
      <c r="Q76" s="185"/>
    </row>
    <row r="77" spans="2:17" ht="20.1" customHeight="true">
      <c r="B77" s="183"/>
      <c r="C77" s="184"/>
      <c r="D77" s="184"/>
      <c r="E77" s="183"/>
      <c r="F77" s="185"/>
      <c r="G77" s="183"/>
      <c r="H77" s="185"/>
      <c r="I77" s="183"/>
      <c r="J77" s="184"/>
      <c r="K77" s="185"/>
      <c r="L77" s="183"/>
      <c r="M77" s="184"/>
      <c r="N77" s="185"/>
      <c r="O77" s="183"/>
      <c r="P77" s="184"/>
      <c r="Q77" s="185"/>
    </row>
    <row r="78" spans="2:17" ht="20.1" customHeight="true">
      <c r="B78" s="183"/>
      <c r="C78" s="184"/>
      <c r="D78" s="184"/>
      <c r="E78" s="183"/>
      <c r="F78" s="185"/>
      <c r="G78" s="183"/>
      <c r="H78" s="185"/>
      <c r="I78" s="183"/>
      <c r="J78" s="184"/>
      <c r="K78" s="185"/>
      <c r="L78" s="183"/>
      <c r="M78" s="184"/>
      <c r="N78" s="185"/>
      <c r="O78" s="183"/>
      <c r="P78" s="184"/>
      <c r="Q78" s="185"/>
    </row>
    <row r="79" spans="2:17" ht="20.1" customHeight="true">
      <c r="B79" s="183"/>
      <c r="C79" s="184"/>
      <c r="D79" s="184"/>
      <c r="E79" s="183"/>
      <c r="F79" s="185"/>
      <c r="G79" s="183"/>
      <c r="H79" s="185"/>
      <c r="I79" s="183"/>
      <c r="J79" s="184"/>
      <c r="K79" s="185"/>
      <c r="L79" s="183"/>
      <c r="M79" s="184"/>
      <c r="N79" s="185"/>
      <c r="O79" s="183"/>
      <c r="P79" s="184"/>
      <c r="Q79" s="185"/>
    </row>
    <row r="80" spans="2:17" ht="20.1" customHeight="true">
      <c r="B80" s="183"/>
      <c r="C80" s="184"/>
      <c r="D80" s="184"/>
      <c r="E80" s="183"/>
      <c r="F80" s="185"/>
      <c r="G80" s="183"/>
      <c r="H80" s="185"/>
      <c r="I80" s="183"/>
      <c r="J80" s="184"/>
      <c r="K80" s="185"/>
      <c r="L80" s="183"/>
      <c r="M80" s="184"/>
      <c r="N80" s="185"/>
      <c r="O80" s="183"/>
      <c r="P80" s="184"/>
      <c r="Q80" s="185"/>
    </row>
    <row r="81" spans="2:18" ht="20.1" customHeight="true">
      <c r="B81" s="183"/>
      <c r="C81" s="184"/>
      <c r="D81" s="184"/>
      <c r="E81" s="183"/>
      <c r="F81" s="185"/>
      <c r="G81" s="183"/>
      <c r="H81" s="185"/>
      <c r="I81" s="183"/>
      <c r="J81" s="184"/>
      <c r="K81" s="185"/>
      <c r="L81" s="183"/>
      <c r="M81" s="184"/>
      <c r="N81" s="185"/>
      <c r="O81" s="183"/>
      <c r="P81" s="184"/>
      <c r="Q81" s="185"/>
    </row>
    <row r="82" spans="2:18" ht="20.1" customHeight="true">
      <c r="B82" s="183"/>
      <c r="C82" s="184"/>
      <c r="D82" s="184"/>
      <c r="E82" s="183"/>
      <c r="F82" s="185"/>
      <c r="G82" s="183"/>
      <c r="H82" s="185"/>
      <c r="I82" s="183"/>
      <c r="J82" s="184"/>
      <c r="K82" s="185"/>
      <c r="L82" s="183"/>
      <c r="M82" s="184"/>
      <c r="N82" s="185"/>
      <c r="O82" s="183"/>
      <c r="P82" s="184"/>
      <c r="Q82" s="185"/>
    </row>
    <row r="83" spans="2:18" ht="24.95" customHeight="true">
      <c r="B83" s="155" t="s">
        <v>2506</v>
      </c>
      <c r="C83" s="156"/>
      <c r="D83" s="156"/>
      <c r="E83" s="156"/>
      <c r="F83" s="156"/>
      <c r="G83" s="156"/>
      <c r="H83" s="156"/>
      <c r="I83" s="156"/>
      <c r="J83" s="156"/>
      <c r="K83" s="156"/>
      <c r="L83" s="156"/>
      <c r="M83" s="156"/>
      <c r="N83" s="156"/>
      <c r="O83" s="156"/>
      <c r="P83" s="156"/>
      <c r="Q83" s="157"/>
    </row>
    <row r="84" spans="2:18" ht="20.25" customHeight="true">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true">
      <c r="B85" s="210" t="s">
        <v>2583</v>
      </c>
      <c r="C85" s="184"/>
      <c r="D85" s="184"/>
      <c r="E85" s="185"/>
      <c r="F85" s="210" t="s">
        <v>2584</v>
      </c>
      <c r="G85" s="184"/>
      <c r="H85" s="184"/>
      <c r="I85" s="185"/>
      <c r="J85" s="183" t="s">
        <v>2585</v>
      </c>
      <c r="K85" s="184"/>
      <c r="L85" s="184"/>
      <c r="M85" s="185"/>
      <c r="N85" s="183" t="s">
        <v>2586</v>
      </c>
      <c r="O85" s="184"/>
      <c r="P85" s="184"/>
      <c r="Q85" s="185"/>
    </row>
    <row r="86" spans="2:18" ht="20.25" customHeight="true">
      <c r="B86" s="183" t="s">
        <v>2587</v>
      </c>
      <c r="C86" s="184"/>
      <c r="D86" s="184"/>
      <c r="E86" s="185"/>
      <c r="F86" s="183" t="s">
        <v>2588</v>
      </c>
      <c r="G86" s="184"/>
      <c r="H86" s="184"/>
      <c r="I86" s="185"/>
      <c r="J86" s="183" t="s">
        <v>2589</v>
      </c>
      <c r="K86" s="184"/>
      <c r="L86" s="184"/>
      <c r="M86" s="185"/>
      <c r="N86" s="183" t="s">
        <v>2590</v>
      </c>
      <c r="O86" s="184"/>
      <c r="P86" s="184"/>
      <c r="Q86" s="185"/>
    </row>
    <row r="87" spans="2:18" ht="20.25" customHeight="true">
      <c r="B87" s="183" t="s">
        <v>2591</v>
      </c>
      <c r="C87" s="184"/>
      <c r="D87" s="184"/>
      <c r="E87" s="185"/>
      <c r="F87" s="183" t="s">
        <v>2592</v>
      </c>
      <c r="G87" s="184"/>
      <c r="H87" s="184"/>
      <c r="I87" s="185"/>
      <c r="J87" s="183" t="s">
        <v>2591</v>
      </c>
      <c r="K87" s="184"/>
      <c r="L87" s="184"/>
      <c r="M87" s="185"/>
      <c r="N87" s="183" t="s">
        <v>2593</v>
      </c>
      <c r="O87" s="184"/>
      <c r="P87" s="184"/>
      <c r="Q87" s="185"/>
    </row>
    <row r="88" spans="2:18" ht="20.25" customHeight="true">
      <c r="B88" s="183" t="s">
        <v>2594</v>
      </c>
      <c r="C88" s="184"/>
      <c r="D88" s="184"/>
      <c r="E88" s="185"/>
      <c r="F88" s="183" t="s">
        <v>2595</v>
      </c>
      <c r="G88" s="184"/>
      <c r="H88" s="184"/>
      <c r="I88" s="185"/>
      <c r="J88" s="183" t="s">
        <v>2596</v>
      </c>
      <c r="K88" s="184"/>
      <c r="L88" s="184"/>
      <c r="M88" s="185"/>
      <c r="N88" s="183" t="s">
        <v>2597</v>
      </c>
      <c r="O88" s="184"/>
      <c r="P88" s="184"/>
      <c r="Q88" s="185"/>
    </row>
    <row r="89" spans="2:18" ht="20.25" customHeight="true">
      <c r="B89" s="183" t="s">
        <v>2598</v>
      </c>
      <c r="C89" s="184"/>
      <c r="D89" s="184"/>
      <c r="E89" s="185"/>
      <c r="F89" s="183" t="s">
        <v>2599</v>
      </c>
      <c r="G89" s="184"/>
      <c r="H89" s="184"/>
      <c r="I89" s="185"/>
      <c r="J89" s="183" t="s">
        <v>2600</v>
      </c>
      <c r="K89" s="184"/>
      <c r="L89" s="184"/>
      <c r="M89" s="185"/>
      <c r="N89" s="183" t="s">
        <v>2601</v>
      </c>
      <c r="O89" s="184"/>
      <c r="P89" s="184"/>
      <c r="Q89" s="185"/>
    </row>
    <row r="90" spans="2:18" ht="20.1" customHeight="true">
      <c r="B90" s="183" t="s">
        <v>2602</v>
      </c>
      <c r="C90" s="184"/>
      <c r="D90" s="184"/>
      <c r="E90" s="185"/>
      <c r="F90" s="183" t="s">
        <v>2603</v>
      </c>
      <c r="G90" s="184"/>
      <c r="H90" s="184"/>
      <c r="I90" s="185"/>
      <c r="J90" s="183" t="s">
        <v>2604</v>
      </c>
      <c r="K90" s="184"/>
      <c r="L90" s="184"/>
      <c r="M90" s="185"/>
      <c r="N90" s="183" t="s">
        <v>2605</v>
      </c>
      <c r="O90" s="184"/>
      <c r="P90" s="184"/>
      <c r="Q90" s="185"/>
    </row>
    <row r="91" spans="2:18" ht="20.1" customHeight="true">
      <c r="B91" s="183" t="s">
        <v>2606</v>
      </c>
      <c r="C91" s="184"/>
      <c r="D91" s="184"/>
      <c r="E91" s="185"/>
      <c r="F91" s="183" t="s">
        <v>2607</v>
      </c>
      <c r="G91" s="184"/>
      <c r="H91" s="184"/>
      <c r="I91" s="185"/>
      <c r="J91" s="183" t="s">
        <v>2608</v>
      </c>
      <c r="K91" s="184"/>
      <c r="L91" s="184"/>
      <c r="M91" s="185"/>
      <c r="N91" s="183" t="s">
        <v>2609</v>
      </c>
      <c r="O91" s="184"/>
      <c r="P91" s="184"/>
      <c r="Q91" s="185"/>
    </row>
    <row r="92" spans="2:18" ht="20.1" customHeight="true">
      <c r="B92" s="6" t="s">
        <v>2610</v>
      </c>
      <c r="C92" s="7"/>
      <c r="D92" s="7"/>
      <c r="E92" s="8"/>
      <c r="F92" s="6" t="s">
        <v>2611</v>
      </c>
      <c r="G92" s="7"/>
      <c r="H92" s="7"/>
      <c r="I92" s="8"/>
      <c r="J92" s="183" t="s">
        <v>2612</v>
      </c>
      <c r="K92" s="184"/>
      <c r="L92" s="184"/>
      <c r="M92" s="185" t="s">
        <v>2613</v>
      </c>
      <c r="N92" s="183" t="s">
        <v>2614</v>
      </c>
      <c r="O92" s="184"/>
      <c r="P92" s="184"/>
      <c r="Q92" s="185"/>
    </row>
    <row r="93" spans="2:18" ht="20.1" customHeight="true">
      <c r="B93" s="183" t="s">
        <v>2615</v>
      </c>
      <c r="C93" s="184"/>
      <c r="D93" s="184"/>
      <c r="E93" s="185"/>
      <c r="F93" s="183" t="s">
        <v>2616</v>
      </c>
      <c r="G93" s="184"/>
      <c r="H93" s="184"/>
      <c r="I93" s="185"/>
      <c r="J93" s="198" t="s">
        <v>2617</v>
      </c>
      <c r="K93" s="199"/>
      <c r="L93" s="199"/>
      <c r="M93" s="200"/>
      <c r="N93" s="183" t="s">
        <v>2618</v>
      </c>
      <c r="O93" s="184"/>
      <c r="P93" s="184"/>
      <c r="Q93" s="185"/>
    </row>
    <row r="94" spans="2:18" ht="20.1" customHeight="true">
      <c r="B94" s="183" t="s">
        <v>2619</v>
      </c>
      <c r="C94" s="184"/>
      <c r="D94" s="184"/>
      <c r="E94" s="185"/>
      <c r="F94" s="183" t="s">
        <v>2620</v>
      </c>
      <c r="G94" s="184"/>
      <c r="H94" s="184"/>
      <c r="I94" s="185"/>
      <c r="J94" s="198"/>
      <c r="K94" s="199"/>
      <c r="L94" s="199"/>
      <c r="M94" s="200"/>
      <c r="N94" s="183"/>
      <c r="O94" s="184"/>
      <c r="P94" s="184"/>
      <c r="Q94" s="185"/>
    </row>
    <row r="95" spans="2:18" ht="20.1" customHeight="true">
      <c r="B95" s="183" t="s">
        <v>2621</v>
      </c>
      <c r="C95" s="184"/>
      <c r="D95" s="184"/>
      <c r="E95" s="185"/>
      <c r="F95" s="183" t="s">
        <v>2622</v>
      </c>
      <c r="G95" s="184"/>
      <c r="H95" s="184"/>
      <c r="I95" s="185"/>
      <c r="J95" s="198"/>
      <c r="K95" s="199"/>
      <c r="L95" s="199"/>
      <c r="M95" s="200"/>
      <c r="N95" s="183"/>
      <c r="O95" s="184"/>
      <c r="P95" s="184"/>
      <c r="Q95" s="185"/>
    </row>
    <row r="96" spans="2:18" ht="20.1" customHeight="true">
      <c r="B96" s="183" t="s">
        <v>2623</v>
      </c>
      <c r="C96" s="184"/>
      <c r="D96" s="184"/>
      <c r="E96" s="185"/>
      <c r="F96" s="183" t="s">
        <v>2624</v>
      </c>
      <c r="G96" s="184"/>
      <c r="H96" s="184"/>
      <c r="I96" s="185"/>
      <c r="J96" s="198"/>
      <c r="K96" s="199"/>
      <c r="L96" s="199"/>
      <c r="M96" s="200"/>
      <c r="N96" s="198"/>
      <c r="O96" s="199"/>
      <c r="P96" s="199"/>
      <c r="Q96" s="200"/>
    </row>
    <row r="97" spans="2:17" ht="20.1" customHeight="true">
      <c r="B97" s="183" t="s">
        <v>2625</v>
      </c>
      <c r="C97" s="184"/>
      <c r="D97" s="184"/>
      <c r="E97" s="185"/>
      <c r="F97" s="183" t="s">
        <v>2626</v>
      </c>
      <c r="G97" s="184"/>
      <c r="H97" s="184"/>
      <c r="I97" s="185"/>
      <c r="J97" s="198"/>
      <c r="K97" s="199"/>
      <c r="L97" s="199"/>
      <c r="M97" s="200"/>
      <c r="N97" s="198"/>
      <c r="O97" s="199"/>
      <c r="P97" s="199"/>
      <c r="Q97" s="200"/>
    </row>
    <row r="98" spans="2:17" ht="20.1" customHeight="true">
      <c r="B98" s="183" t="s">
        <v>2627</v>
      </c>
      <c r="C98" s="184"/>
      <c r="D98" s="184"/>
      <c r="E98" s="185"/>
      <c r="F98" s="183" t="s">
        <v>2628</v>
      </c>
      <c r="G98" s="184"/>
      <c r="H98" s="184"/>
      <c r="I98" s="185"/>
      <c r="J98" s="198"/>
      <c r="K98" s="199"/>
      <c r="L98" s="199"/>
      <c r="M98" s="200"/>
      <c r="N98" s="198"/>
      <c r="O98" s="199"/>
      <c r="P98" s="199"/>
      <c r="Q98" s="200"/>
    </row>
    <row r="99" spans="2:17" ht="20.1" customHeight="true">
      <c r="B99" s="183" t="s">
        <v>2629</v>
      </c>
      <c r="C99" s="184"/>
      <c r="D99" s="184"/>
      <c r="E99" s="185"/>
      <c r="F99" s="183" t="s">
        <v>2629</v>
      </c>
      <c r="G99" s="184"/>
      <c r="H99" s="184"/>
      <c r="I99" s="185"/>
      <c r="J99" s="198"/>
      <c r="K99" s="199"/>
      <c r="L99" s="199"/>
      <c r="M99" s="200"/>
      <c r="N99" s="198"/>
      <c r="O99" s="199"/>
      <c r="P99" s="199"/>
      <c r="Q99" s="200"/>
    </row>
    <row r="100" spans="2:17" ht="20.1" customHeight="true">
      <c r="B100" s="183" t="s">
        <v>2600</v>
      </c>
      <c r="C100" s="184"/>
      <c r="D100" s="184"/>
      <c r="E100" s="185"/>
      <c r="F100" s="6" t="s">
        <v>2630</v>
      </c>
      <c r="G100" s="7"/>
      <c r="H100" s="7"/>
      <c r="I100" s="8"/>
      <c r="J100" s="198"/>
      <c r="K100" s="199"/>
      <c r="L100" s="199"/>
      <c r="M100" s="200"/>
      <c r="N100" s="198"/>
      <c r="O100" s="199"/>
      <c r="P100" s="199"/>
      <c r="Q100" s="200"/>
    </row>
    <row r="101" spans="2:17" ht="20.1" customHeight="true">
      <c r="B101" s="183" t="s">
        <v>2631</v>
      </c>
      <c r="C101" s="184"/>
      <c r="D101" s="184"/>
      <c r="E101" s="185"/>
      <c r="F101" s="183" t="s">
        <v>2632</v>
      </c>
      <c r="G101" s="184"/>
      <c r="H101" s="184"/>
      <c r="I101" s="185"/>
      <c r="J101" s="198"/>
      <c r="K101" s="199"/>
      <c r="L101" s="199"/>
      <c r="M101" s="200"/>
      <c r="N101" s="198"/>
      <c r="O101" s="199"/>
      <c r="P101" s="199"/>
      <c r="Q101" s="200"/>
    </row>
    <row r="102" spans="2:17" ht="20.1" customHeight="true">
      <c r="B102" s="183" t="s">
        <v>2633</v>
      </c>
      <c r="C102" s="184"/>
      <c r="D102" s="184"/>
      <c r="E102" s="185"/>
      <c r="F102" s="183" t="s">
        <v>2634</v>
      </c>
      <c r="G102" s="184"/>
      <c r="H102" s="184"/>
      <c r="I102" s="185"/>
      <c r="J102" s="198"/>
      <c r="K102" s="199"/>
      <c r="L102" s="199"/>
      <c r="M102" s="200"/>
      <c r="N102" s="198"/>
      <c r="O102" s="199"/>
      <c r="P102" s="199"/>
      <c r="Q102" s="200"/>
    </row>
    <row r="103" spans="2:17" ht="20.1" customHeight="true">
      <c r="B103" s="183" t="s">
        <v>2635</v>
      </c>
      <c r="C103" s="184"/>
      <c r="D103" s="184"/>
      <c r="E103" s="185"/>
      <c r="F103" s="183" t="s">
        <v>2636</v>
      </c>
      <c r="G103" s="184"/>
      <c r="H103" s="184"/>
      <c r="I103" s="185"/>
      <c r="J103" s="198"/>
      <c r="K103" s="199"/>
      <c r="L103" s="199"/>
      <c r="M103" s="200"/>
      <c r="N103" s="198"/>
      <c r="O103" s="199"/>
      <c r="P103" s="199"/>
      <c r="Q103" s="200"/>
    </row>
    <row r="104" spans="2:17" ht="20.1" customHeight="true">
      <c r="B104" s="183" t="s">
        <v>2637</v>
      </c>
      <c r="C104" s="184"/>
      <c r="D104" s="184"/>
      <c r="E104" s="185"/>
      <c r="F104" s="183" t="s">
        <v>2638</v>
      </c>
      <c r="G104" s="184"/>
      <c r="H104" s="184"/>
      <c r="I104" s="185"/>
      <c r="J104" s="198"/>
      <c r="K104" s="199"/>
      <c r="L104" s="199"/>
      <c r="M104" s="200"/>
      <c r="N104" s="198"/>
      <c r="O104" s="199"/>
      <c r="P104" s="199"/>
      <c r="Q104" s="200"/>
    </row>
    <row r="105" spans="2:17" ht="14.45"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J92:M92"/>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B3401-0CB7-4FCA-B216-572E03748CBD}">
  <sheetPr codeName="Sheet36">
    <pageSetUpPr fitToPage="1"/>
  </sheetPr>
  <dimension ref="A1:T105"/>
  <sheetViews>
    <sheetView showGridLines="0" showZeros="0" zoomScale="90" zoomScaleNormal="90" workbookViewId="0">
      <pane ySplit="2" topLeftCell="A30" activePane="bottomLeft" state="frozen"/>
      <selection activeCell="M10" sqref="M10:Q10"/>
      <selection pane="bottomLeft" activeCell="L42" sqref="L42:Q42"/>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1539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1540</v>
      </c>
      <c r="N7" s="134"/>
      <c r="O7" s="134"/>
      <c r="P7" s="134"/>
      <c r="Q7" s="135"/>
    </row>
    <row r="8" spans="1:20" ht="20.25" customHeight="1" x14ac:dyDescent="0.25">
      <c r="A8" s="37"/>
      <c r="B8" s="123" t="s">
        <v>1764</v>
      </c>
      <c r="C8" s="124"/>
      <c r="D8" s="125"/>
      <c r="E8" s="126" t="s">
        <v>2639</v>
      </c>
      <c r="F8" s="127"/>
      <c r="G8" s="127"/>
      <c r="H8" s="127"/>
      <c r="I8" s="128"/>
      <c r="J8" s="123" t="s">
        <v>1769</v>
      </c>
      <c r="K8" s="124"/>
      <c r="L8" s="125"/>
      <c r="M8" s="136" t="s">
        <v>2640</v>
      </c>
      <c r="N8" s="134"/>
      <c r="O8" s="134"/>
      <c r="P8" s="134"/>
      <c r="Q8" s="135"/>
    </row>
    <row r="9" spans="1:20" ht="20.25" customHeight="1" x14ac:dyDescent="0.25">
      <c r="A9" s="37"/>
      <c r="B9" s="123" t="s">
        <v>1773</v>
      </c>
      <c r="C9" s="124"/>
      <c r="D9" s="125"/>
      <c r="E9" s="126" t="s">
        <v>1368</v>
      </c>
      <c r="F9" s="127"/>
      <c r="G9" s="127"/>
      <c r="H9" s="127"/>
      <c r="I9" s="128"/>
      <c r="J9" s="123" t="s">
        <v>2467</v>
      </c>
      <c r="K9" s="124"/>
      <c r="L9" s="125"/>
      <c r="M9" s="136" t="s">
        <v>1134</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20000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504</v>
      </c>
      <c r="K15" s="145"/>
      <c r="L15" s="145"/>
      <c r="M15" s="142">
        <v>338740</v>
      </c>
      <c r="N15" s="142"/>
      <c r="O15" s="142"/>
      <c r="P15" s="143" t="s">
        <v>504</v>
      </c>
      <c r="Q15" s="143"/>
    </row>
    <row r="16" spans="1:20" s="24" customFormat="1" ht="20.25" customHeight="1" x14ac:dyDescent="0.25">
      <c r="A16" s="46"/>
      <c r="B16" s="145" t="s">
        <v>245</v>
      </c>
      <c r="C16" s="145"/>
      <c r="D16" s="145"/>
      <c r="E16" s="142">
        <v>10600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1396</v>
      </c>
      <c r="C39" s="176"/>
      <c r="D39" s="176"/>
      <c r="E39" s="176"/>
      <c r="F39" s="176" t="s">
        <v>1351</v>
      </c>
      <c r="G39" s="176"/>
      <c r="H39" s="87"/>
      <c r="I39" s="87"/>
      <c r="J39" s="175" t="s">
        <v>1352</v>
      </c>
      <c r="K39" s="170"/>
      <c r="L39" s="175" t="s">
        <v>2647</v>
      </c>
      <c r="M39" s="169"/>
      <c r="N39" s="169"/>
      <c r="O39" s="169"/>
      <c r="P39" s="169"/>
      <c r="Q39" s="170"/>
    </row>
    <row r="40" spans="2:17" ht="42" customHeight="1" x14ac:dyDescent="0.25">
      <c r="B40" s="115" t="s">
        <v>1394</v>
      </c>
      <c r="C40" s="115"/>
      <c r="D40" s="115"/>
      <c r="E40" s="115"/>
      <c r="F40" s="115" t="s">
        <v>1351</v>
      </c>
      <c r="G40" s="115"/>
      <c r="H40" s="88"/>
      <c r="I40" s="88"/>
      <c r="J40" s="169" t="s">
        <v>1352</v>
      </c>
      <c r="K40" s="170"/>
      <c r="L40" s="175" t="s">
        <v>2648</v>
      </c>
      <c r="M40" s="169"/>
      <c r="N40" s="169"/>
      <c r="O40" s="169"/>
      <c r="P40" s="169"/>
      <c r="Q40" s="170"/>
    </row>
    <row r="41" spans="2:17" ht="42" customHeight="1" x14ac:dyDescent="0.25">
      <c r="B41" s="115" t="s">
        <v>1394</v>
      </c>
      <c r="C41" s="115"/>
      <c r="D41" s="115"/>
      <c r="E41" s="115"/>
      <c r="F41" s="115" t="s">
        <v>1351</v>
      </c>
      <c r="G41" s="115"/>
      <c r="H41" s="88"/>
      <c r="I41" s="88"/>
      <c r="J41" s="169" t="s">
        <v>1352</v>
      </c>
      <c r="K41" s="170"/>
      <c r="L41" s="175" t="s">
        <v>2649</v>
      </c>
      <c r="M41" s="169"/>
      <c r="N41" s="169"/>
      <c r="O41" s="169"/>
      <c r="P41" s="169"/>
      <c r="Q41" s="170"/>
    </row>
    <row r="42" spans="2:17" ht="66.95" customHeight="1" x14ac:dyDescent="0.25">
      <c r="B42" s="115" t="s">
        <v>1394</v>
      </c>
      <c r="C42" s="115"/>
      <c r="D42" s="115"/>
      <c r="E42" s="115"/>
      <c r="F42" s="176" t="s">
        <v>1351</v>
      </c>
      <c r="G42" s="176"/>
      <c r="H42" s="88"/>
      <c r="I42" s="88"/>
      <c r="J42" s="169" t="s">
        <v>1352</v>
      </c>
      <c r="K42" s="170"/>
      <c r="L42" s="175" t="s">
        <v>2650</v>
      </c>
      <c r="M42" s="169"/>
      <c r="N42" s="169"/>
      <c r="O42" s="169"/>
      <c r="P42" s="169"/>
      <c r="Q42" s="170"/>
    </row>
    <row r="43" spans="2:17" ht="56.1" customHeight="1" x14ac:dyDescent="0.25">
      <c r="B43" s="115" t="s">
        <v>1394</v>
      </c>
      <c r="C43" s="115"/>
      <c r="D43" s="115"/>
      <c r="E43" s="115"/>
      <c r="F43" s="115" t="s">
        <v>1351</v>
      </c>
      <c r="G43" s="115"/>
      <c r="H43" s="88"/>
      <c r="I43" s="88"/>
      <c r="J43" s="169" t="s">
        <v>1352</v>
      </c>
      <c r="K43" s="170"/>
      <c r="L43" s="175" t="s">
        <v>2651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2652</v>
      </c>
      <c r="M44" s="169"/>
      <c r="N44" s="169"/>
      <c r="O44" s="169"/>
      <c r="P44" s="169"/>
      <c r="Q44" s="170"/>
    </row>
    <row r="45" spans="2:17" ht="42" customHeight="1" x14ac:dyDescent="0.25">
      <c r="B45" s="115" t="s">
        <v>1394</v>
      </c>
      <c r="C45" s="115"/>
      <c r="D45" s="115"/>
      <c r="E45" s="115"/>
      <c r="F45" s="176" t="s">
        <v>1351</v>
      </c>
      <c r="G45" s="176"/>
      <c r="H45" s="88"/>
      <c r="I45" s="88"/>
      <c r="J45" s="175" t="s">
        <v>1352</v>
      </c>
      <c r="K45" s="170"/>
      <c r="L45" s="175" t="s">
        <v>2653</v>
      </c>
      <c r="M45" s="169"/>
      <c r="N45" s="169"/>
      <c r="O45" s="169"/>
      <c r="P45" s="169"/>
      <c r="Q45" s="170"/>
    </row>
    <row r="46" spans="2:17" ht="42" customHeight="1" x14ac:dyDescent="0.25">
      <c r="B46" s="115" t="s">
        <v>1394</v>
      </c>
      <c r="C46" s="115"/>
      <c r="D46" s="115"/>
      <c r="E46" s="115"/>
      <c r="F46" s="115" t="s">
        <v>1351</v>
      </c>
      <c r="G46" s="115"/>
      <c r="H46" s="88"/>
      <c r="I46" s="88"/>
      <c r="J46" s="169" t="s">
        <v>1352</v>
      </c>
      <c r="K46" s="170"/>
      <c r="L46" s="175" t="s">
        <v>2654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2655</v>
      </c>
      <c r="M47" s="169"/>
      <c r="N47" s="169"/>
      <c r="O47" s="169"/>
      <c r="P47" s="169"/>
      <c r="Q47" s="170"/>
    </row>
    <row r="48" spans="2:17" ht="95.1" customHeight="1" x14ac:dyDescent="0.25">
      <c r="B48" s="115" t="s">
        <v>1405</v>
      </c>
      <c r="C48" s="115"/>
      <c r="D48" s="115"/>
      <c r="E48" s="115"/>
      <c r="F48" s="176" t="s">
        <v>1351</v>
      </c>
      <c r="G48" s="176"/>
      <c r="H48" s="88"/>
      <c r="I48" s="88"/>
      <c r="J48" s="169" t="s">
        <v>1352</v>
      </c>
      <c r="K48" s="170"/>
      <c r="L48" s="175" t="s">
        <v>2656</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2657</v>
      </c>
      <c r="M49" s="169"/>
      <c r="N49" s="169"/>
      <c r="O49" s="169"/>
      <c r="P49" s="169"/>
      <c r="Q49" s="170"/>
    </row>
    <row r="50" spans="2:17" ht="56.1" customHeight="1" x14ac:dyDescent="0.25">
      <c r="B50" s="115" t="s">
        <v>1394</v>
      </c>
      <c r="C50" s="115"/>
      <c r="D50" s="115"/>
      <c r="E50" s="115"/>
      <c r="F50" s="115" t="s">
        <v>1351</v>
      </c>
      <c r="G50" s="115"/>
      <c r="H50" s="88"/>
      <c r="I50" s="88"/>
      <c r="J50" s="169" t="s">
        <v>2765</v>
      </c>
      <c r="K50" s="170"/>
      <c r="L50" s="175" t="s">
        <v>2658</v>
      </c>
      <c r="M50" s="169"/>
      <c r="N50" s="169"/>
      <c r="O50" s="169"/>
      <c r="P50" s="169"/>
      <c r="Q50" s="170"/>
    </row>
    <row r="51" spans="2:17" ht="26.45" customHeight="1" x14ac:dyDescent="0.25">
      <c r="B51" s="115" t="s">
        <v>1394</v>
      </c>
      <c r="C51" s="115"/>
      <c r="D51" s="115"/>
      <c r="E51" s="115"/>
      <c r="F51" s="115" t="s">
        <v>1351</v>
      </c>
      <c r="G51" s="115"/>
      <c r="H51" s="88"/>
      <c r="I51" s="88"/>
      <c r="J51" s="169" t="s">
        <v>2765</v>
      </c>
      <c r="K51" s="170"/>
      <c r="L51" s="175" t="s">
        <v>2659</v>
      </c>
      <c r="M51" s="169"/>
      <c r="N51" s="169"/>
      <c r="O51" s="169"/>
      <c r="P51" s="169"/>
      <c r="Q51" s="170"/>
    </row>
    <row r="52" spans="2:17" ht="42" customHeight="1" x14ac:dyDescent="0.25">
      <c r="B52" s="115" t="s">
        <v>2660</v>
      </c>
      <c r="C52" s="115"/>
      <c r="D52" s="115"/>
      <c r="E52" s="115"/>
      <c r="F52" s="115" t="s">
        <v>1351</v>
      </c>
      <c r="G52" s="115"/>
      <c r="H52" s="88"/>
      <c r="I52" s="88"/>
      <c r="J52" s="175" t="s">
        <v>2765</v>
      </c>
      <c r="K52" s="170"/>
      <c r="L52" s="175" t="s">
        <v>2661</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2662</v>
      </c>
      <c r="M53" s="169"/>
      <c r="N53" s="169"/>
      <c r="O53" s="169"/>
      <c r="P53" s="169"/>
      <c r="Q53" s="170"/>
    </row>
    <row r="54" spans="2:17" ht="42" customHeight="1" x14ac:dyDescent="0.25">
      <c r="B54" s="115" t="s">
        <v>1394</v>
      </c>
      <c r="C54" s="115"/>
      <c r="D54" s="115"/>
      <c r="E54" s="115"/>
      <c r="F54" s="115" t="s">
        <v>1351</v>
      </c>
      <c r="G54" s="115"/>
      <c r="H54" s="88"/>
      <c r="I54" s="88"/>
      <c r="J54" s="169" t="s">
        <v>2765</v>
      </c>
      <c r="K54" s="170"/>
      <c r="L54" s="175" t="s">
        <v>2663</v>
      </c>
      <c r="M54" s="169"/>
      <c r="N54" s="169"/>
      <c r="O54" s="169"/>
      <c r="P54" s="169"/>
      <c r="Q54" s="170"/>
    </row>
    <row r="55" spans="2:17" ht="66.95" customHeight="1" x14ac:dyDescent="0.25">
      <c r="B55" s="115" t="s">
        <v>2664</v>
      </c>
      <c r="C55" s="115"/>
      <c r="D55" s="115"/>
      <c r="E55" s="115"/>
      <c r="F55" s="115" t="s">
        <v>1351</v>
      </c>
      <c r="G55" s="115"/>
      <c r="H55" s="88"/>
      <c r="I55" s="88"/>
      <c r="J55" s="169" t="s">
        <v>2765</v>
      </c>
      <c r="K55" s="170"/>
      <c r="L55" s="175" t="s">
        <v>2665</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2666</v>
      </c>
      <c r="M56" s="169"/>
      <c r="N56" s="169"/>
      <c r="O56" s="169"/>
      <c r="P56" s="169"/>
      <c r="Q56" s="170"/>
    </row>
    <row r="57" spans="2:17" ht="42" customHeight="1" x14ac:dyDescent="0.25">
      <c r="B57" s="115" t="s">
        <v>2667</v>
      </c>
      <c r="C57" s="115"/>
      <c r="D57" s="115"/>
      <c r="E57" s="115"/>
      <c r="F57" s="115" t="s">
        <v>1351</v>
      </c>
      <c r="G57" s="115"/>
      <c r="H57" s="88"/>
      <c r="I57" s="88"/>
      <c r="J57" s="169" t="s">
        <v>2765</v>
      </c>
      <c r="K57" s="170"/>
      <c r="L57" s="175" t="s">
        <v>2654</v>
      </c>
      <c r="M57" s="169"/>
      <c r="N57" s="169"/>
      <c r="O57" s="169"/>
      <c r="P57" s="169"/>
      <c r="Q57" s="170"/>
    </row>
    <row r="58" spans="2:17" ht="42" customHeight="1" x14ac:dyDescent="0.25">
      <c r="B58" s="115" t="s">
        <v>1394</v>
      </c>
      <c r="C58" s="115"/>
      <c r="D58" s="115"/>
      <c r="E58" s="115"/>
      <c r="F58" s="115" t="s">
        <v>1351</v>
      </c>
      <c r="G58" s="115"/>
      <c r="H58" s="88"/>
      <c r="I58" s="88"/>
      <c r="J58" s="169" t="s">
        <v>2765</v>
      </c>
      <c r="K58" s="170"/>
      <c r="L58" s="175" t="s">
        <v>2655</v>
      </c>
      <c r="M58" s="169"/>
      <c r="N58" s="169"/>
      <c r="O58" s="169"/>
      <c r="P58" s="169"/>
      <c r="Q58" s="170"/>
    </row>
    <row r="59" spans="2:17" ht="56.1" customHeight="1" x14ac:dyDescent="0.25">
      <c r="B59" s="115" t="s">
        <v>1405</v>
      </c>
      <c r="C59" s="115"/>
      <c r="D59" s="115"/>
      <c r="E59" s="115"/>
      <c r="F59" s="115" t="s">
        <v>1351</v>
      </c>
      <c r="G59" s="115"/>
      <c r="H59" s="88"/>
      <c r="I59" s="88"/>
      <c r="J59" s="169" t="s">
        <v>2765</v>
      </c>
      <c r="K59" s="170"/>
      <c r="L59" s="175" t="s">
        <v>2668</v>
      </c>
      <c r="M59" s="169"/>
      <c r="N59" s="169"/>
      <c r="O59" s="169"/>
      <c r="P59" s="169"/>
      <c r="Q59" s="170"/>
    </row>
    <row r="60" spans="2:17" ht="56.1" customHeight="1" x14ac:dyDescent="0.25">
      <c r="B60" s="115" t="s">
        <v>1394</v>
      </c>
      <c r="C60" s="115"/>
      <c r="D60" s="115"/>
      <c r="E60" s="115"/>
      <c r="F60" s="115" t="s">
        <v>1351</v>
      </c>
      <c r="G60" s="115"/>
      <c r="H60" s="88"/>
      <c r="I60" s="88"/>
      <c r="J60" s="169" t="s">
        <v>1352</v>
      </c>
      <c r="K60" s="170"/>
      <c r="L60" s="175" t="s">
        <v>2669</v>
      </c>
      <c r="M60" s="169"/>
      <c r="N60" s="169"/>
      <c r="O60" s="169"/>
      <c r="P60" s="169"/>
      <c r="Q60" s="170"/>
    </row>
    <row r="61" spans="2:17" ht="42" customHeight="1" x14ac:dyDescent="0.25">
      <c r="B61" s="115" t="s">
        <v>1394</v>
      </c>
      <c r="C61" s="115"/>
      <c r="D61" s="115"/>
      <c r="E61" s="115"/>
      <c r="F61" s="115" t="s">
        <v>1351</v>
      </c>
      <c r="G61" s="115"/>
      <c r="H61" s="88"/>
      <c r="I61" s="88"/>
      <c r="J61" s="169" t="s">
        <v>1352</v>
      </c>
      <c r="K61" s="170"/>
      <c r="L61" s="175" t="s">
        <v>2670</v>
      </c>
      <c r="M61" s="169"/>
      <c r="N61" s="169"/>
      <c r="O61" s="169"/>
      <c r="P61" s="169"/>
      <c r="Q61" s="170"/>
    </row>
    <row r="62" spans="2:17" ht="66.95" customHeight="1" x14ac:dyDescent="0.25">
      <c r="B62" s="115" t="s">
        <v>1387</v>
      </c>
      <c r="C62" s="115"/>
      <c r="D62" s="115"/>
      <c r="E62" s="115"/>
      <c r="F62" s="115" t="s">
        <v>1351</v>
      </c>
      <c r="G62" s="115"/>
      <c r="H62" s="88"/>
      <c r="I62" s="88"/>
      <c r="J62" s="169" t="s">
        <v>1352</v>
      </c>
      <c r="K62" s="170"/>
      <c r="L62" s="175" t="s">
        <v>2671</v>
      </c>
      <c r="M62" s="169"/>
      <c r="N62" s="169"/>
      <c r="O62" s="169"/>
      <c r="P62" s="169"/>
      <c r="Q62" s="170"/>
    </row>
    <row r="63" spans="2:17" ht="42" customHeight="1" x14ac:dyDescent="0.25">
      <c r="B63" s="116" t="s">
        <v>2660</v>
      </c>
      <c r="C63" s="116"/>
      <c r="D63" s="116"/>
      <c r="E63" s="116"/>
      <c r="F63" s="115" t="s">
        <v>1392</v>
      </c>
      <c r="G63" s="115"/>
      <c r="H63" s="89"/>
      <c r="I63" s="89"/>
      <c r="J63" s="169" t="s">
        <v>1352</v>
      </c>
      <c r="K63" s="170"/>
      <c r="L63" s="175" t="s">
        <v>2672</v>
      </c>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400-000001000000}">
      <formula1>0</formula1>
    </dataValidation>
    <dataValidation type="list" allowBlank="1" showInputMessage="1" showErrorMessage="1" sqref="M4:Q4" xr:uid="{00000000-0002-0000-2400-000002000000}">
      <formula1>LUCITY_STATUS</formula1>
    </dataValidation>
    <dataValidation type="list" allowBlank="1" showInputMessage="1" showErrorMessage="1" sqref="J39:K46" xr:uid="{00000000-0002-0000-2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400-000004000000}">
      <formula1>PM_SCHEDULE</formula1>
    </dataValidation>
    <dataValidation type="list" allowBlank="1" showInputMessage="1" showErrorMessage="1" sqref="B39:B46" xr:uid="{00000000-0002-0000-2400-000005000000}">
      <formula1>PM_TASK</formula1>
    </dataValidation>
    <dataValidation type="list" allowBlank="1" showInputMessage="1" showErrorMessage="1" promptTitle="Locations" prompt=". Pick from list" sqref="M9:Q9" xr:uid="{00000000-0002-0000-2400-000006000000}">
      <formula1>elocation</formula1>
    </dataValidation>
    <dataValidation type="whole" operator="greaterThan" allowBlank="1" showInputMessage="1" showErrorMessage="1" sqref="E11:I11" xr:uid="{00000000-0002-0000-2400-000007000000}">
      <formula1>0</formula1>
    </dataValidation>
    <dataValidation type="date" operator="greaterThan" allowBlank="1" showInputMessage="1" showErrorMessage="1" sqref="M11:Q11" xr:uid="{00000000-0002-0000-2400-000008000000}">
      <formula1>1</formula1>
    </dataValidation>
    <dataValidation type="decimal" operator="greaterThan" allowBlank="1" showInputMessage="1" showErrorMessage="1" sqref="M10:Q10" xr:uid="{00000000-0002-0000-2400-000009000000}">
      <formula1>0</formula1>
    </dataValidation>
    <dataValidation type="list" allowBlank="1" showInputMessage="1" showErrorMessage="1" promptTitle="Facilities" prompt="_x000a_pick from list" sqref="E7:I7" xr:uid="{00000000-0002-0000-2400-00000A000000}">
      <formula1>facilities</formula1>
    </dataValidation>
    <dataValidation type="list" allowBlank="1" showInputMessage="1" showErrorMessage="1" promptTitle="Process Areas" prompt="_x000a_Pick from list" sqref="E9:I9" xr:uid="{00000000-0002-0000-2400-00000B000000}">
      <formula1>process_areas</formula1>
    </dataValidation>
    <dataValidation type="list" allowBlank="1" showInputMessage="1" showErrorMessage="1" promptTitle="Equipment Type" prompt="_x000a_Pick Equipment Type from list" sqref="E5" xr:uid="{00000000-0002-0000-2400-00000C000000}">
      <formula1>etype</formula1>
    </dataValidation>
    <dataValidation type="list" allowBlank="1" showInputMessage="1" showErrorMessage="1" promptTitle="Equipment Class" prompt="_x000a_Pick Equipment Class from list" sqref="E4" xr:uid="{00000000-0002-0000-2400-00000D000000}">
      <formula1>equip_class</formula1>
    </dataValidation>
    <dataValidation showInputMessage="1" showErrorMessage="1" promptTitle="Equipment Class" sqref="B2:Q2" xr:uid="{00000000-0002-0000-2400-00000E000000}"/>
    <dataValidation allowBlank="1" showInputMessage="1" showErrorMessage="1" sqref="B85:Q89 M12:Q12 G68:Q72 M31:Q32 E31:I33 E35:I37 M35:Q37 L39:L46 B65:Q65 E14:I14 E68:E72 B68:B72 B15:D29 E19:E29 F15:L29 N15:Q29 M19:M29" xr:uid="{00000000-0002-0000-2400-00000F000000}"/>
    <dataValidation type="decimal" allowBlank="1" showInputMessage="1" showErrorMessage="1" errorTitle="Input Error" error="Must be a positive numeric value" promptTitle="AMPERAGE" prompt="Amperage draws for normal operation of the asset. (AMPS)" sqref="E15" xr:uid="{00000000-0002-0000-24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4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400-000012000000}">
      <formula1>0</formula1>
      <formula2>1000000</formula2>
    </dataValidation>
    <dataValidation type="list" allowBlank="1" showInputMessage="1" showErrorMessage="1" promptTitle="HEATING FUEL TYPE" prompt="Equipment heating fuel type. Pick from list" sqref="M16" xr:uid="{00000000-0002-0000-24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400-000014000000}">
      <formula1>0</formula1>
      <formula2>1000000</formula2>
    </dataValidation>
    <dataValidation type="list" allowBlank="1" showInputMessage="1" showErrorMessage="1" promptTitle="PHASE" prompt="Power phase (single phase or three phase). Pick from list" sqref="M17" xr:uid="{00000000-0002-0000-2400-000015000000}">
      <formula1>"SINGLE PHASE,THREE PHASE"</formula1>
    </dataValidation>
    <dataValidation allowBlank="1" showInputMessage="1" showErrorMessage="1" promptTitle="REFRIDGERANT" prompt="Required refrigerant" sqref="E18" xr:uid="{00000000-0002-0000-2400-000016000000}"/>
    <dataValidation type="decimal" allowBlank="1" showInputMessage="1" showErrorMessage="1" errorTitle="Input Error" error="Must be a positive numeric value" promptTitle="VOLTAGE" prompt="Voltage required for normal operation of the asset (VOLTS)" sqref="M18" xr:uid="{00000000-0002-0000-24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09011-99A0-4B43-8AAC-8A41C5807785}">
  <sheetPr codeName="Sheet3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1542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1543</v>
      </c>
      <c r="N7" s="134"/>
      <c r="O7" s="134"/>
      <c r="P7" s="134"/>
      <c r="Q7" s="135"/>
    </row>
    <row r="8" spans="1:20" ht="20.25" customHeight="1" x14ac:dyDescent="0.25">
      <c r="A8" s="37"/>
      <c r="B8" s="123" t="s">
        <v>1764</v>
      </c>
      <c r="C8" s="124"/>
      <c r="D8" s="125"/>
      <c r="E8" s="126" t="s">
        <v>2639</v>
      </c>
      <c r="F8" s="127"/>
      <c r="G8" s="127"/>
      <c r="H8" s="127"/>
      <c r="I8" s="128"/>
      <c r="J8" s="123" t="s">
        <v>1769</v>
      </c>
      <c r="K8" s="124"/>
      <c r="L8" s="125"/>
      <c r="M8" s="136" t="s">
        <v>2674</v>
      </c>
      <c r="N8" s="134"/>
      <c r="O8" s="134"/>
      <c r="P8" s="134"/>
      <c r="Q8" s="135"/>
    </row>
    <row r="9" spans="1:20" ht="20.25" customHeight="1" x14ac:dyDescent="0.25">
      <c r="A9" s="37"/>
      <c r="B9" s="123" t="s">
        <v>1773</v>
      </c>
      <c r="C9" s="124"/>
      <c r="D9" s="125"/>
      <c r="E9" s="126" t="s">
        <v>1368</v>
      </c>
      <c r="F9" s="127"/>
      <c r="G9" s="127"/>
      <c r="H9" s="127"/>
      <c r="I9" s="128"/>
      <c r="J9" s="123" t="s">
        <v>2467</v>
      </c>
      <c r="K9" s="124"/>
      <c r="L9" s="125"/>
      <c r="M9" s="136" t="s">
        <v>1134</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20000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504</v>
      </c>
      <c r="K15" s="145"/>
      <c r="L15" s="145"/>
      <c r="M15" s="142">
        <v>338740</v>
      </c>
      <c r="N15" s="142"/>
      <c r="O15" s="142"/>
      <c r="P15" s="143" t="s">
        <v>504</v>
      </c>
      <c r="Q15" s="143"/>
    </row>
    <row r="16" spans="1:20" s="24" customFormat="1" ht="20.25" customHeight="1" x14ac:dyDescent="0.25">
      <c r="A16" s="46"/>
      <c r="B16" s="145" t="s">
        <v>245</v>
      </c>
      <c r="C16" s="145"/>
      <c r="D16" s="145"/>
      <c r="E16" s="142">
        <v>10600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1396</v>
      </c>
      <c r="C39" s="176"/>
      <c r="D39" s="176"/>
      <c r="E39" s="176"/>
      <c r="F39" s="176" t="s">
        <v>1351</v>
      </c>
      <c r="G39" s="176"/>
      <c r="H39" s="87"/>
      <c r="I39" s="87"/>
      <c r="J39" s="175" t="s">
        <v>1352</v>
      </c>
      <c r="K39" s="170"/>
      <c r="L39" s="175" t="s">
        <v>2647</v>
      </c>
      <c r="M39" s="169"/>
      <c r="N39" s="169"/>
      <c r="O39" s="169"/>
      <c r="P39" s="169"/>
      <c r="Q39" s="170"/>
    </row>
    <row r="40" spans="2:17" ht="42" customHeight="1" x14ac:dyDescent="0.25">
      <c r="B40" s="115" t="s">
        <v>1394</v>
      </c>
      <c r="C40" s="115"/>
      <c r="D40" s="115"/>
      <c r="E40" s="115"/>
      <c r="F40" s="115" t="s">
        <v>1351</v>
      </c>
      <c r="G40" s="115"/>
      <c r="H40" s="88"/>
      <c r="I40" s="88"/>
      <c r="J40" s="169" t="s">
        <v>1352</v>
      </c>
      <c r="K40" s="170"/>
      <c r="L40" s="175" t="s">
        <v>2648</v>
      </c>
      <c r="M40" s="169"/>
      <c r="N40" s="169"/>
      <c r="O40" s="169"/>
      <c r="P40" s="169"/>
      <c r="Q40" s="170"/>
    </row>
    <row r="41" spans="2:17" ht="42" customHeight="1" x14ac:dyDescent="0.25">
      <c r="B41" s="115" t="s">
        <v>1394</v>
      </c>
      <c r="C41" s="115"/>
      <c r="D41" s="115"/>
      <c r="E41" s="115"/>
      <c r="F41" s="115" t="s">
        <v>1351</v>
      </c>
      <c r="G41" s="115"/>
      <c r="H41" s="88"/>
      <c r="I41" s="88"/>
      <c r="J41" s="169" t="s">
        <v>1352</v>
      </c>
      <c r="K41" s="170"/>
      <c r="L41" s="175" t="s">
        <v>2649</v>
      </c>
      <c r="M41" s="169"/>
      <c r="N41" s="169"/>
      <c r="O41" s="169"/>
      <c r="P41" s="169"/>
      <c r="Q41" s="170"/>
    </row>
    <row r="42" spans="2:17" ht="66.95" customHeight="1" x14ac:dyDescent="0.25">
      <c r="B42" s="115" t="s">
        <v>1394</v>
      </c>
      <c r="C42" s="115"/>
      <c r="D42" s="115"/>
      <c r="E42" s="115"/>
      <c r="F42" s="176" t="s">
        <v>1351</v>
      </c>
      <c r="G42" s="176"/>
      <c r="H42" s="88"/>
      <c r="I42" s="88"/>
      <c r="J42" s="169" t="s">
        <v>1352</v>
      </c>
      <c r="K42" s="170"/>
      <c r="L42" s="175" t="s">
        <v>2650</v>
      </c>
      <c r="M42" s="169"/>
      <c r="N42" s="169"/>
      <c r="O42" s="169"/>
      <c r="P42" s="169"/>
      <c r="Q42" s="170"/>
    </row>
    <row r="43" spans="2:17" ht="56.1" customHeight="1" x14ac:dyDescent="0.25">
      <c r="B43" s="115" t="s">
        <v>1394</v>
      </c>
      <c r="C43" s="115"/>
      <c r="D43" s="115"/>
      <c r="E43" s="115"/>
      <c r="F43" s="115" t="s">
        <v>1351</v>
      </c>
      <c r="G43" s="115"/>
      <c r="H43" s="88"/>
      <c r="I43" s="88"/>
      <c r="J43" s="169" t="s">
        <v>1352</v>
      </c>
      <c r="K43" s="170"/>
      <c r="L43" s="175" t="s">
        <v>2651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2652</v>
      </c>
      <c r="M44" s="169"/>
      <c r="N44" s="169"/>
      <c r="O44" s="169"/>
      <c r="P44" s="169"/>
      <c r="Q44" s="170"/>
    </row>
    <row r="45" spans="2:17" ht="42" customHeight="1" x14ac:dyDescent="0.25">
      <c r="B45" s="115" t="s">
        <v>1394</v>
      </c>
      <c r="C45" s="115"/>
      <c r="D45" s="115"/>
      <c r="E45" s="115"/>
      <c r="F45" s="176" t="s">
        <v>1351</v>
      </c>
      <c r="G45" s="176"/>
      <c r="H45" s="88"/>
      <c r="I45" s="88"/>
      <c r="J45" s="175" t="s">
        <v>1352</v>
      </c>
      <c r="K45" s="170"/>
      <c r="L45" s="175" t="s">
        <v>2653</v>
      </c>
      <c r="M45" s="169"/>
      <c r="N45" s="169"/>
      <c r="O45" s="169"/>
      <c r="P45" s="169"/>
      <c r="Q45" s="170"/>
    </row>
    <row r="46" spans="2:17" ht="42" customHeight="1" x14ac:dyDescent="0.25">
      <c r="B46" s="115" t="s">
        <v>1394</v>
      </c>
      <c r="C46" s="115"/>
      <c r="D46" s="115"/>
      <c r="E46" s="115"/>
      <c r="F46" s="115" t="s">
        <v>1351</v>
      </c>
      <c r="G46" s="115"/>
      <c r="H46" s="88"/>
      <c r="I46" s="88"/>
      <c r="J46" s="169" t="s">
        <v>1352</v>
      </c>
      <c r="K46" s="170"/>
      <c r="L46" s="175" t="s">
        <v>2654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2655</v>
      </c>
      <c r="M47" s="169"/>
      <c r="N47" s="169"/>
      <c r="O47" s="169"/>
      <c r="P47" s="169"/>
      <c r="Q47" s="170"/>
    </row>
    <row r="48" spans="2:17" ht="95.1" customHeight="1" x14ac:dyDescent="0.25">
      <c r="B48" s="115" t="s">
        <v>1405</v>
      </c>
      <c r="C48" s="115"/>
      <c r="D48" s="115"/>
      <c r="E48" s="115"/>
      <c r="F48" s="176" t="s">
        <v>1351</v>
      </c>
      <c r="G48" s="176"/>
      <c r="H48" s="88"/>
      <c r="I48" s="88"/>
      <c r="J48" s="169" t="s">
        <v>1352</v>
      </c>
      <c r="K48" s="170"/>
      <c r="L48" s="175" t="s">
        <v>2656</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2657</v>
      </c>
      <c r="M49" s="169"/>
      <c r="N49" s="169"/>
      <c r="O49" s="169"/>
      <c r="P49" s="169"/>
      <c r="Q49" s="170"/>
    </row>
    <row r="50" spans="2:17" ht="56.1" customHeight="1" x14ac:dyDescent="0.25">
      <c r="B50" s="115" t="s">
        <v>1394</v>
      </c>
      <c r="C50" s="115"/>
      <c r="D50" s="115"/>
      <c r="E50" s="115"/>
      <c r="F50" s="115" t="s">
        <v>1351</v>
      </c>
      <c r="G50" s="115"/>
      <c r="H50" s="88"/>
      <c r="I50" s="88"/>
      <c r="J50" s="169" t="s">
        <v>2765</v>
      </c>
      <c r="K50" s="170"/>
      <c r="L50" s="175" t="s">
        <v>2658</v>
      </c>
      <c r="M50" s="169"/>
      <c r="N50" s="169"/>
      <c r="O50" s="169"/>
      <c r="P50" s="169"/>
      <c r="Q50" s="170"/>
    </row>
    <row r="51" spans="2:17" ht="26.45" customHeight="1" x14ac:dyDescent="0.25">
      <c r="B51" s="115" t="s">
        <v>1394</v>
      </c>
      <c r="C51" s="115"/>
      <c r="D51" s="115"/>
      <c r="E51" s="115"/>
      <c r="F51" s="115" t="s">
        <v>1351</v>
      </c>
      <c r="G51" s="115"/>
      <c r="H51" s="88"/>
      <c r="I51" s="88"/>
      <c r="J51" s="169" t="s">
        <v>2765</v>
      </c>
      <c r="K51" s="170"/>
      <c r="L51" s="175" t="s">
        <v>2659</v>
      </c>
      <c r="M51" s="169"/>
      <c r="N51" s="169"/>
      <c r="O51" s="169"/>
      <c r="P51" s="169"/>
      <c r="Q51" s="170"/>
    </row>
    <row r="52" spans="2:17" ht="42" customHeight="1" x14ac:dyDescent="0.25">
      <c r="B52" s="115" t="s">
        <v>2660</v>
      </c>
      <c r="C52" s="115"/>
      <c r="D52" s="115"/>
      <c r="E52" s="115"/>
      <c r="F52" s="115" t="s">
        <v>1351</v>
      </c>
      <c r="G52" s="115"/>
      <c r="H52" s="88"/>
      <c r="I52" s="88"/>
      <c r="J52" s="175" t="s">
        <v>2765</v>
      </c>
      <c r="K52" s="170"/>
      <c r="L52" s="175" t="s">
        <v>2661</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2662</v>
      </c>
      <c r="M53" s="169"/>
      <c r="N53" s="169"/>
      <c r="O53" s="169"/>
      <c r="P53" s="169"/>
      <c r="Q53" s="170"/>
    </row>
    <row r="54" spans="2:17" ht="42" customHeight="1" x14ac:dyDescent="0.25">
      <c r="B54" s="115" t="s">
        <v>1394</v>
      </c>
      <c r="C54" s="115"/>
      <c r="D54" s="115"/>
      <c r="E54" s="115"/>
      <c r="F54" s="115" t="s">
        <v>1351</v>
      </c>
      <c r="G54" s="115"/>
      <c r="H54" s="88"/>
      <c r="I54" s="88"/>
      <c r="J54" s="169" t="s">
        <v>2765</v>
      </c>
      <c r="K54" s="170"/>
      <c r="L54" s="175" t="s">
        <v>2663</v>
      </c>
      <c r="M54" s="169"/>
      <c r="N54" s="169"/>
      <c r="O54" s="169"/>
      <c r="P54" s="169"/>
      <c r="Q54" s="170"/>
    </row>
    <row r="55" spans="2:17" ht="66.95" customHeight="1" x14ac:dyDescent="0.25">
      <c r="B55" s="115" t="s">
        <v>2664</v>
      </c>
      <c r="C55" s="115"/>
      <c r="D55" s="115"/>
      <c r="E55" s="115"/>
      <c r="F55" s="115" t="s">
        <v>1351</v>
      </c>
      <c r="G55" s="115"/>
      <c r="H55" s="88"/>
      <c r="I55" s="88"/>
      <c r="J55" s="169" t="s">
        <v>2765</v>
      </c>
      <c r="K55" s="170"/>
      <c r="L55" s="175" t="s">
        <v>2665</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2666</v>
      </c>
      <c r="M56" s="169"/>
      <c r="N56" s="169"/>
      <c r="O56" s="169"/>
      <c r="P56" s="169"/>
      <c r="Q56" s="170"/>
    </row>
    <row r="57" spans="2:17" ht="42" customHeight="1" x14ac:dyDescent="0.25">
      <c r="B57" s="115" t="s">
        <v>2667</v>
      </c>
      <c r="C57" s="115"/>
      <c r="D57" s="115"/>
      <c r="E57" s="115"/>
      <c r="F57" s="115" t="s">
        <v>1351</v>
      </c>
      <c r="G57" s="115"/>
      <c r="H57" s="88"/>
      <c r="I57" s="88"/>
      <c r="J57" s="169" t="s">
        <v>2765</v>
      </c>
      <c r="K57" s="170"/>
      <c r="L57" s="175" t="s">
        <v>2654</v>
      </c>
      <c r="M57" s="169"/>
      <c r="N57" s="169"/>
      <c r="O57" s="169"/>
      <c r="P57" s="169"/>
      <c r="Q57" s="170"/>
    </row>
    <row r="58" spans="2:17" ht="42" customHeight="1" x14ac:dyDescent="0.25">
      <c r="B58" s="115" t="s">
        <v>1394</v>
      </c>
      <c r="C58" s="115"/>
      <c r="D58" s="115"/>
      <c r="E58" s="115"/>
      <c r="F58" s="115" t="s">
        <v>1351</v>
      </c>
      <c r="G58" s="115"/>
      <c r="H58" s="88"/>
      <c r="I58" s="88"/>
      <c r="J58" s="169" t="s">
        <v>2765</v>
      </c>
      <c r="K58" s="170"/>
      <c r="L58" s="175" t="s">
        <v>2655</v>
      </c>
      <c r="M58" s="169"/>
      <c r="N58" s="169"/>
      <c r="O58" s="169"/>
      <c r="P58" s="169"/>
      <c r="Q58" s="170"/>
    </row>
    <row r="59" spans="2:17" ht="56.1" customHeight="1" x14ac:dyDescent="0.25">
      <c r="B59" s="115" t="s">
        <v>1405</v>
      </c>
      <c r="C59" s="115"/>
      <c r="D59" s="115"/>
      <c r="E59" s="115"/>
      <c r="F59" s="115" t="s">
        <v>1351</v>
      </c>
      <c r="G59" s="115"/>
      <c r="H59" s="88"/>
      <c r="I59" s="88"/>
      <c r="J59" s="169" t="s">
        <v>2765</v>
      </c>
      <c r="K59" s="170"/>
      <c r="L59" s="175" t="s">
        <v>2668</v>
      </c>
      <c r="M59" s="169"/>
      <c r="N59" s="169"/>
      <c r="O59" s="169"/>
      <c r="P59" s="169"/>
      <c r="Q59" s="170"/>
    </row>
    <row r="60" spans="2:17" ht="56.1" customHeight="1" x14ac:dyDescent="0.25">
      <c r="B60" s="115" t="s">
        <v>1394</v>
      </c>
      <c r="C60" s="115"/>
      <c r="D60" s="115"/>
      <c r="E60" s="115"/>
      <c r="F60" s="115" t="s">
        <v>1351</v>
      </c>
      <c r="G60" s="115"/>
      <c r="H60" s="88"/>
      <c r="I60" s="88"/>
      <c r="J60" s="169" t="s">
        <v>1352</v>
      </c>
      <c r="K60" s="170"/>
      <c r="L60" s="175" t="s">
        <v>2669</v>
      </c>
      <c r="M60" s="169"/>
      <c r="N60" s="169"/>
      <c r="O60" s="169"/>
      <c r="P60" s="169"/>
      <c r="Q60" s="170"/>
    </row>
    <row r="61" spans="2:17" ht="42" customHeight="1" x14ac:dyDescent="0.25">
      <c r="B61" s="115" t="s">
        <v>1394</v>
      </c>
      <c r="C61" s="115"/>
      <c r="D61" s="115"/>
      <c r="E61" s="115"/>
      <c r="F61" s="115" t="s">
        <v>1351</v>
      </c>
      <c r="G61" s="115"/>
      <c r="H61" s="88"/>
      <c r="I61" s="88"/>
      <c r="J61" s="169" t="s">
        <v>1352</v>
      </c>
      <c r="K61" s="170"/>
      <c r="L61" s="175" t="s">
        <v>2670</v>
      </c>
      <c r="M61" s="169"/>
      <c r="N61" s="169"/>
      <c r="O61" s="169"/>
      <c r="P61" s="169"/>
      <c r="Q61" s="170"/>
    </row>
    <row r="62" spans="2:17" ht="66.95" customHeight="1" x14ac:dyDescent="0.25">
      <c r="B62" s="115" t="s">
        <v>1387</v>
      </c>
      <c r="C62" s="115"/>
      <c r="D62" s="115"/>
      <c r="E62" s="115"/>
      <c r="F62" s="115" t="s">
        <v>1351</v>
      </c>
      <c r="G62" s="115"/>
      <c r="H62" s="88"/>
      <c r="I62" s="88"/>
      <c r="J62" s="169" t="s">
        <v>1352</v>
      </c>
      <c r="K62" s="170"/>
      <c r="L62" s="175" t="s">
        <v>2671</v>
      </c>
      <c r="M62" s="169"/>
      <c r="N62" s="169"/>
      <c r="O62" s="169"/>
      <c r="P62" s="169"/>
      <c r="Q62" s="170"/>
    </row>
    <row r="63" spans="2:17" ht="42" customHeight="1" x14ac:dyDescent="0.25">
      <c r="B63" s="116" t="s">
        <v>2660</v>
      </c>
      <c r="C63" s="116"/>
      <c r="D63" s="116"/>
      <c r="E63" s="116"/>
      <c r="F63" s="115" t="s">
        <v>1392</v>
      </c>
      <c r="G63" s="115"/>
      <c r="H63" s="89"/>
      <c r="I63" s="89"/>
      <c r="J63" s="169" t="s">
        <v>1352</v>
      </c>
      <c r="K63" s="170"/>
      <c r="L63" s="175" t="s">
        <v>2672</v>
      </c>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500-000001000000}">
      <formula1>0</formula1>
    </dataValidation>
    <dataValidation type="list" allowBlank="1" showInputMessage="1" showErrorMessage="1" sqref="M4:Q4" xr:uid="{00000000-0002-0000-2500-000002000000}">
      <formula1>LUCITY_STATUS</formula1>
    </dataValidation>
    <dataValidation type="list" allowBlank="1" showInputMessage="1" showErrorMessage="1" sqref="J39:K46" xr:uid="{00000000-0002-0000-2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500-000004000000}">
      <formula1>PM_SCHEDULE</formula1>
    </dataValidation>
    <dataValidation type="list" allowBlank="1" showInputMessage="1" showErrorMessage="1" sqref="B39:B46" xr:uid="{00000000-0002-0000-2500-000005000000}">
      <formula1>PM_TASK</formula1>
    </dataValidation>
    <dataValidation type="list" allowBlank="1" showInputMessage="1" showErrorMessage="1" promptTitle="Locations" prompt=". Pick from list" sqref="M9:Q9" xr:uid="{00000000-0002-0000-2500-000006000000}">
      <formula1>elocation</formula1>
    </dataValidation>
    <dataValidation type="whole" operator="greaterThan" allowBlank="1" showInputMessage="1" showErrorMessage="1" sqref="E11:I11" xr:uid="{00000000-0002-0000-2500-000007000000}">
      <formula1>0</formula1>
    </dataValidation>
    <dataValidation type="date" operator="greaterThan" allowBlank="1" showInputMessage="1" showErrorMessage="1" sqref="M11:Q11" xr:uid="{00000000-0002-0000-2500-000008000000}">
      <formula1>1</formula1>
    </dataValidation>
    <dataValidation type="decimal" operator="greaterThan" allowBlank="1" showInputMessage="1" showErrorMessage="1" sqref="M10:Q10" xr:uid="{00000000-0002-0000-2500-000009000000}">
      <formula1>0</formula1>
    </dataValidation>
    <dataValidation type="list" allowBlank="1" showInputMessage="1" showErrorMessage="1" promptTitle="Facilities" prompt="_x000a_pick from list" sqref="E7:I7" xr:uid="{00000000-0002-0000-2500-00000A000000}">
      <formula1>facilities</formula1>
    </dataValidation>
    <dataValidation type="list" allowBlank="1" showInputMessage="1" showErrorMessage="1" promptTitle="Process Areas" prompt="_x000a_Pick from list" sqref="E9:I9" xr:uid="{00000000-0002-0000-2500-00000B000000}">
      <formula1>process_areas</formula1>
    </dataValidation>
    <dataValidation type="list" allowBlank="1" showInputMessage="1" showErrorMessage="1" promptTitle="Equipment Type" prompt="_x000a_Pick Equipment Type from list" sqref="E5" xr:uid="{00000000-0002-0000-2500-00000C000000}">
      <formula1>etype</formula1>
    </dataValidation>
    <dataValidation type="list" allowBlank="1" showInputMessage="1" showErrorMessage="1" promptTitle="Equipment Class" prompt="_x000a_Pick Equipment Class from list" sqref="E4" xr:uid="{00000000-0002-0000-2500-00000D000000}">
      <formula1>equip_class</formula1>
    </dataValidation>
    <dataValidation showInputMessage="1" showErrorMessage="1" promptTitle="Equipment Class" sqref="B2:Q2" xr:uid="{00000000-0002-0000-2500-00000E000000}"/>
    <dataValidation allowBlank="1" showInputMessage="1" showErrorMessage="1" sqref="B85:Q89 M12:Q12 G68:Q72 M31:Q32 E31:I33 E35:I37 M35:Q37 L39:L46 B65:Q65 E14:I14 E68:E72 B68:B72 B15:D29 E19:E29 F15:L29 N15:Q29 M19:M29" xr:uid="{00000000-0002-0000-2500-00000F000000}"/>
    <dataValidation type="decimal" allowBlank="1" showInputMessage="1" showErrorMessage="1" errorTitle="Input Error" error="Must be a positive numeric value" promptTitle="AMPERAGE" prompt="Amperage draws for normal operation of the asset. (AMPS)" sqref="E15" xr:uid="{00000000-0002-0000-25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5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500-000012000000}">
      <formula1>0</formula1>
      <formula2>1000000</formula2>
    </dataValidation>
    <dataValidation type="list" allowBlank="1" showInputMessage="1" showErrorMessage="1" promptTitle="HEATING FUEL TYPE" prompt="Equipment heating fuel type. Pick from list" sqref="M16" xr:uid="{00000000-0002-0000-25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500-000014000000}">
      <formula1>0</formula1>
      <formula2>1000000</formula2>
    </dataValidation>
    <dataValidation type="list" allowBlank="1" showInputMessage="1" showErrorMessage="1" promptTitle="PHASE" prompt="Power phase (single phase or three phase). Pick from list" sqref="M17" xr:uid="{00000000-0002-0000-2500-000015000000}">
      <formula1>"SINGLE PHASE,THREE PHASE"</formula1>
    </dataValidation>
    <dataValidation allowBlank="1" showInputMessage="1" showErrorMessage="1" promptTitle="REFRIDGERANT" prompt="Required refrigerant" sqref="E18" xr:uid="{00000000-0002-0000-2500-000016000000}"/>
    <dataValidation type="decimal" allowBlank="1" showInputMessage="1" showErrorMessage="1" errorTitle="Input Error" error="Must be a positive numeric value" promptTitle="VOLTAGE" prompt="Voltage required for normal operation of the asset (VOLTS)" sqref="M18" xr:uid="{00000000-0002-0000-25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A31E3-BD4A-4913-8D79-F552EFE05115}">
  <sheetPr codeName="Sheet3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1545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1546</v>
      </c>
      <c r="N7" s="134"/>
      <c r="O7" s="134"/>
      <c r="P7" s="134"/>
      <c r="Q7" s="135"/>
    </row>
    <row r="8" spans="1:20" ht="20.25" customHeight="1" x14ac:dyDescent="0.25">
      <c r="A8" s="37"/>
      <c r="B8" s="123" t="s">
        <v>1764</v>
      </c>
      <c r="C8" s="124"/>
      <c r="D8" s="125"/>
      <c r="E8" s="126" t="s">
        <v>2675</v>
      </c>
      <c r="F8" s="127"/>
      <c r="G8" s="127"/>
      <c r="H8" s="127"/>
      <c r="I8" s="128"/>
      <c r="J8" s="123" t="s">
        <v>1769</v>
      </c>
      <c r="K8" s="124"/>
      <c r="L8" s="125"/>
      <c r="M8" s="136" t="s">
        <v>2676</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8000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4.3</v>
      </c>
      <c r="F15" s="142"/>
      <c r="G15" s="142"/>
      <c r="H15" s="143" t="s">
        <v>201</v>
      </c>
      <c r="I15" s="144"/>
      <c r="J15" s="145" t="s">
        <v>504</v>
      </c>
      <c r="K15" s="145"/>
      <c r="L15" s="145"/>
      <c r="M15" s="142">
        <v>180000</v>
      </c>
      <c r="N15" s="142"/>
      <c r="O15" s="142"/>
      <c r="P15" s="143" t="s">
        <v>504</v>
      </c>
      <c r="Q15" s="143"/>
    </row>
    <row r="16" spans="1:20" s="24" customFormat="1" ht="20.25" customHeight="1" x14ac:dyDescent="0.25">
      <c r="A16" s="46"/>
      <c r="B16" s="145" t="s">
        <v>245</v>
      </c>
      <c r="C16" s="145"/>
      <c r="D16" s="145"/>
      <c r="E16" s="142">
        <v>5300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3</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5"/>
      <c r="G63" s="115"/>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600-000001000000}">
      <formula1>0</formula1>
    </dataValidation>
    <dataValidation type="list" allowBlank="1" showInputMessage="1" showErrorMessage="1" sqref="M4:Q4" xr:uid="{00000000-0002-0000-2600-000002000000}">
      <formula1>LUCITY_STATUS</formula1>
    </dataValidation>
    <dataValidation type="list" allowBlank="1" showInputMessage="1" showErrorMessage="1" sqref="J39:K46" xr:uid="{00000000-0002-0000-2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600-000004000000}">
      <formula1>PM_SCHEDULE</formula1>
    </dataValidation>
    <dataValidation type="list" allowBlank="1" showInputMessage="1" showErrorMessage="1" sqref="B39:B46" xr:uid="{00000000-0002-0000-2600-000005000000}">
      <formula1>PM_TASK</formula1>
    </dataValidation>
    <dataValidation type="list" allowBlank="1" showInputMessage="1" showErrorMessage="1" promptTitle="Locations" prompt=". Pick from list" sqref="M9:Q9" xr:uid="{00000000-0002-0000-2600-000006000000}">
      <formula1>elocation</formula1>
    </dataValidation>
    <dataValidation type="whole" operator="greaterThan" allowBlank="1" showInputMessage="1" showErrorMessage="1" sqref="E11:I11" xr:uid="{00000000-0002-0000-2600-000007000000}">
      <formula1>0</formula1>
    </dataValidation>
    <dataValidation type="date" operator="greaterThan" allowBlank="1" showInputMessage="1" showErrorMessage="1" sqref="M11:Q11" xr:uid="{00000000-0002-0000-2600-000008000000}">
      <formula1>1</formula1>
    </dataValidation>
    <dataValidation type="decimal" operator="greaterThan" allowBlank="1" showInputMessage="1" showErrorMessage="1" sqref="M10:Q10" xr:uid="{00000000-0002-0000-2600-000009000000}">
      <formula1>0</formula1>
    </dataValidation>
    <dataValidation type="list" allowBlank="1" showInputMessage="1" showErrorMessage="1" promptTitle="Facilities" prompt="_x000a_pick from list" sqref="E7:I7" xr:uid="{00000000-0002-0000-2600-00000A000000}">
      <formula1>facilities</formula1>
    </dataValidation>
    <dataValidation type="list" allowBlank="1" showInputMessage="1" showErrorMessage="1" promptTitle="Process Areas" prompt="_x000a_Pick from list" sqref="E9:I9" xr:uid="{00000000-0002-0000-2600-00000B000000}">
      <formula1>process_areas</formula1>
    </dataValidation>
    <dataValidation type="list" allowBlank="1" showInputMessage="1" showErrorMessage="1" promptTitle="Equipment Type" prompt="_x000a_Pick Equipment Type from list" sqref="E5" xr:uid="{00000000-0002-0000-2600-00000C000000}">
      <formula1>etype</formula1>
    </dataValidation>
    <dataValidation type="list" allowBlank="1" showInputMessage="1" showErrorMessage="1" promptTitle="Equipment Class" prompt="_x000a_Pick Equipment Class from list" sqref="E4" xr:uid="{00000000-0002-0000-2600-00000D000000}">
      <formula1>equip_class</formula1>
    </dataValidation>
    <dataValidation showInputMessage="1" showErrorMessage="1" promptTitle="Equipment Class" sqref="B2:Q2" xr:uid="{00000000-0002-0000-2600-00000E000000}"/>
    <dataValidation allowBlank="1" showInputMessage="1" showErrorMessage="1" sqref="B85:Q89 M12:Q12 G68:Q72 M31:Q32 E31:I33 E35:I37 M35:Q37 L39:L46 B65:Q65 E14:I14 E68:E72 B68:B72 B15:D29 E19:E29 F15:L29 N15:Q29 M19:M29" xr:uid="{00000000-0002-0000-2600-00000F000000}"/>
    <dataValidation type="decimal" allowBlank="1" showInputMessage="1" showErrorMessage="1" errorTitle="Input Error" error="Must be a positive numeric value" promptTitle="AMPERAGE" prompt="Amperage draws for normal operation of the asset. (AMPS)" sqref="E15" xr:uid="{00000000-0002-0000-26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6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600-000012000000}">
      <formula1>0</formula1>
      <formula2>1000000</formula2>
    </dataValidation>
    <dataValidation type="list" allowBlank="1" showInputMessage="1" showErrorMessage="1" promptTitle="HEATING FUEL TYPE" prompt="Equipment heating fuel type. Pick from list" sqref="M16" xr:uid="{00000000-0002-0000-26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600-000014000000}">
      <formula1>0</formula1>
      <formula2>1000000</formula2>
    </dataValidation>
    <dataValidation type="list" allowBlank="1" showInputMessage="1" showErrorMessage="1" promptTitle="PHASE" prompt="Power phase (single phase or three phase). Pick from list" sqref="M17" xr:uid="{00000000-0002-0000-2600-000015000000}">
      <formula1>"SINGLE PHASE,THREE PHASE"</formula1>
    </dataValidation>
    <dataValidation allowBlank="1" showInputMessage="1" showErrorMessage="1" promptTitle="REFRIDGERANT" prompt="Required refrigerant" sqref="E18" xr:uid="{00000000-0002-0000-2600-000016000000}"/>
    <dataValidation type="decimal" allowBlank="1" showInputMessage="1" showErrorMessage="1" errorTitle="Input Error" error="Must be a positive numeric value" promptTitle="VOLTAGE" prompt="Voltage required for normal operation of the asset (VOLTS)" sqref="M18" xr:uid="{00000000-0002-0000-26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01E0A-8A9F-49CB-8563-5C1F642206FF}">
  <sheetPr codeName="Sheet3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1548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1549</v>
      </c>
      <c r="N7" s="134"/>
      <c r="O7" s="134"/>
      <c r="P7" s="134"/>
      <c r="Q7" s="135"/>
    </row>
    <row r="8" spans="1:20" ht="20.25" customHeight="1" x14ac:dyDescent="0.25">
      <c r="A8" s="37"/>
      <c r="B8" s="123" t="s">
        <v>1764</v>
      </c>
      <c r="C8" s="124"/>
      <c r="D8" s="125"/>
      <c r="E8" s="126" t="s">
        <v>2694</v>
      </c>
      <c r="F8" s="127"/>
      <c r="G8" s="127"/>
      <c r="H8" s="127"/>
      <c r="I8" s="128"/>
      <c r="J8" s="123" t="s">
        <v>1769</v>
      </c>
      <c r="K8" s="124"/>
      <c r="L8" s="125"/>
      <c r="M8" s="136" t="s">
        <v>2695</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32</v>
      </c>
      <c r="F15" s="142"/>
      <c r="G15" s="142"/>
      <c r="H15" s="143" t="s">
        <v>201</v>
      </c>
      <c r="I15" s="144"/>
      <c r="J15" s="145" t="s">
        <v>504</v>
      </c>
      <c r="K15" s="145"/>
      <c r="L15" s="145"/>
      <c r="M15" s="142">
        <v>72000</v>
      </c>
      <c r="N15" s="142"/>
      <c r="O15" s="142"/>
      <c r="P15" s="143" t="s">
        <v>504</v>
      </c>
      <c r="Q15" s="143"/>
    </row>
    <row r="16" spans="1:20" s="24" customFormat="1" ht="20.25" customHeight="1" x14ac:dyDescent="0.25">
      <c r="A16" s="46"/>
      <c r="B16" s="145" t="s">
        <v>245</v>
      </c>
      <c r="C16" s="145"/>
      <c r="D16" s="145"/>
      <c r="E16" s="142">
        <v>2880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2.75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700-000001000000}">
      <formula1>0</formula1>
    </dataValidation>
    <dataValidation type="list" allowBlank="1" showInputMessage="1" showErrorMessage="1" sqref="M4:Q4" xr:uid="{00000000-0002-0000-2700-000002000000}">
      <formula1>LUCITY_STATUS</formula1>
    </dataValidation>
    <dataValidation type="list" allowBlank="1" showInputMessage="1" showErrorMessage="1" sqref="J39:K46" xr:uid="{00000000-0002-0000-2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700-000004000000}">
      <formula1>PM_SCHEDULE</formula1>
    </dataValidation>
    <dataValidation type="list" allowBlank="1" showInputMessage="1" showErrorMessage="1" sqref="B39:B46" xr:uid="{00000000-0002-0000-2700-000005000000}">
      <formula1>PM_TASK</formula1>
    </dataValidation>
    <dataValidation type="list" allowBlank="1" showInputMessage="1" showErrorMessage="1" promptTitle="Locations" prompt=". Pick from list" sqref="M9:Q9" xr:uid="{00000000-0002-0000-2700-000006000000}">
      <formula1>elocation</formula1>
    </dataValidation>
    <dataValidation type="whole" operator="greaterThan" allowBlank="1" showInputMessage="1" showErrorMessage="1" sqref="E11:I11" xr:uid="{00000000-0002-0000-2700-000007000000}">
      <formula1>0</formula1>
    </dataValidation>
    <dataValidation type="date" operator="greaterThan" allowBlank="1" showInputMessage="1" showErrorMessage="1" sqref="M11:Q11" xr:uid="{00000000-0002-0000-2700-000008000000}">
      <formula1>1</formula1>
    </dataValidation>
    <dataValidation type="decimal" operator="greaterThan" allowBlank="1" showInputMessage="1" showErrorMessage="1" sqref="M10:Q10" xr:uid="{00000000-0002-0000-2700-000009000000}">
      <formula1>0</formula1>
    </dataValidation>
    <dataValidation type="list" allowBlank="1" showInputMessage="1" showErrorMessage="1" promptTitle="Facilities" prompt="_x000a_pick from list" sqref="E7:I7" xr:uid="{00000000-0002-0000-2700-00000A000000}">
      <formula1>facilities</formula1>
    </dataValidation>
    <dataValidation type="list" allowBlank="1" showInputMessage="1" showErrorMessage="1" promptTitle="Process Areas" prompt="_x000a_Pick from list" sqref="E9:I9" xr:uid="{00000000-0002-0000-2700-00000B000000}">
      <formula1>process_areas</formula1>
    </dataValidation>
    <dataValidation type="list" allowBlank="1" showInputMessage="1" showErrorMessage="1" promptTitle="Equipment Type" prompt="_x000a_Pick Equipment Type from list" sqref="E5" xr:uid="{00000000-0002-0000-2700-00000C000000}">
      <formula1>etype</formula1>
    </dataValidation>
    <dataValidation type="list" allowBlank="1" showInputMessage="1" showErrorMessage="1" promptTitle="Equipment Class" prompt="_x000a_Pick Equipment Class from list" sqref="E4" xr:uid="{00000000-0002-0000-2700-00000D000000}">
      <formula1>equip_class</formula1>
    </dataValidation>
    <dataValidation showInputMessage="1" showErrorMessage="1" promptTitle="Equipment Class" sqref="B2:Q2" xr:uid="{00000000-0002-0000-2700-00000E000000}"/>
    <dataValidation allowBlank="1" showInputMessage="1" showErrorMessage="1" sqref="B85:Q89 M12:Q12 G68:Q72 M31:Q32 E31:I33 E35:I37 M35:Q37 L39:L46 B65:Q65 E14:I14 E68:E72 B68:B72 B15:D29 E19:E29 F15:L29 N15:Q29 M19:M29" xr:uid="{00000000-0002-0000-2700-00000F000000}"/>
    <dataValidation type="decimal" allowBlank="1" showInputMessage="1" showErrorMessage="1" errorTitle="Input Error" error="Must be a positive numeric value" promptTitle="AMPERAGE" prompt="Amperage draws for normal operation of the asset. (AMPS)" sqref="E15" xr:uid="{00000000-0002-0000-27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7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700-000012000000}">
      <formula1>0</formula1>
      <formula2>1000000</formula2>
    </dataValidation>
    <dataValidation type="list" allowBlank="1" showInputMessage="1" showErrorMessage="1" promptTitle="HEATING FUEL TYPE" prompt="Equipment heating fuel type. Pick from list" sqref="M16" xr:uid="{00000000-0002-0000-27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700-000014000000}">
      <formula1>0</formula1>
      <formula2>1000000</formula2>
    </dataValidation>
    <dataValidation type="list" allowBlank="1" showInputMessage="1" showErrorMessage="1" promptTitle="PHASE" prompt="Power phase (single phase or three phase). Pick from list" sqref="M17" xr:uid="{00000000-0002-0000-2700-000015000000}">
      <formula1>"SINGLE PHASE,THREE PHASE"</formula1>
    </dataValidation>
    <dataValidation allowBlank="1" showInputMessage="1" showErrorMessage="1" promptTitle="REFRIDGERANT" prompt="Required refrigerant" sqref="E18" xr:uid="{00000000-0002-0000-2700-000016000000}"/>
    <dataValidation type="decimal" allowBlank="1" showInputMessage="1" showErrorMessage="1" errorTitle="Input Error" error="Must be a positive numeric value" promptTitle="VOLTAGE" prompt="Voltage required for normal operation of the asset (VOLTS)" sqref="M18" xr:uid="{00000000-0002-0000-27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90829-62DD-431D-B9B8-3DF520022B3C}">
  <sheetPr codeName="Sheet4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1551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1552</v>
      </c>
      <c r="N7" s="134"/>
      <c r="O7" s="134"/>
      <c r="P7" s="134"/>
      <c r="Q7" s="135"/>
    </row>
    <row r="8" spans="1:20" ht="20.25" customHeight="1" x14ac:dyDescent="0.25">
      <c r="A8" s="37"/>
      <c r="B8" s="123" t="s">
        <v>1764</v>
      </c>
      <c r="C8" s="124"/>
      <c r="D8" s="125"/>
      <c r="E8" s="126" t="s">
        <v>2696</v>
      </c>
      <c r="F8" s="127"/>
      <c r="G8" s="127"/>
      <c r="H8" s="127"/>
      <c r="I8" s="128"/>
      <c r="J8" s="123" t="s">
        <v>1769</v>
      </c>
      <c r="K8" s="124"/>
      <c r="L8" s="125"/>
      <c r="M8" s="136" t="s">
        <v>2697</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12000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45</v>
      </c>
      <c r="F15" s="142"/>
      <c r="G15" s="142"/>
      <c r="H15" s="143" t="s">
        <v>201</v>
      </c>
      <c r="I15" s="144"/>
      <c r="J15" s="145" t="s">
        <v>504</v>
      </c>
      <c r="K15" s="145"/>
      <c r="L15" s="145"/>
      <c r="M15" s="142">
        <v>240000</v>
      </c>
      <c r="N15" s="142"/>
      <c r="O15" s="142"/>
      <c r="P15" s="143" t="s">
        <v>504</v>
      </c>
      <c r="Q15" s="143"/>
    </row>
    <row r="16" spans="1:20" s="24" customFormat="1" ht="20.25" customHeight="1" x14ac:dyDescent="0.25">
      <c r="A16" s="46"/>
      <c r="B16" s="145" t="s">
        <v>245</v>
      </c>
      <c r="C16" s="145"/>
      <c r="D16" s="145"/>
      <c r="E16" s="142">
        <v>6700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800-000001000000}">
      <formula1>0</formula1>
    </dataValidation>
    <dataValidation type="list" allowBlank="1" showInputMessage="1" showErrorMessage="1" sqref="M4:Q4" xr:uid="{00000000-0002-0000-2800-000002000000}">
      <formula1>LUCITY_STATUS</formula1>
    </dataValidation>
    <dataValidation type="list" allowBlank="1" showInputMessage="1" showErrorMessage="1" sqref="J39:K46" xr:uid="{00000000-0002-0000-2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800-000004000000}">
      <formula1>PM_SCHEDULE</formula1>
    </dataValidation>
    <dataValidation type="list" allowBlank="1" showInputMessage="1" showErrorMessage="1" sqref="B39:B46" xr:uid="{00000000-0002-0000-2800-000005000000}">
      <formula1>PM_TASK</formula1>
    </dataValidation>
    <dataValidation type="list" allowBlank="1" showInputMessage="1" showErrorMessage="1" promptTitle="Locations" prompt=". Pick from list" sqref="M9:Q9" xr:uid="{00000000-0002-0000-2800-000006000000}">
      <formula1>elocation</formula1>
    </dataValidation>
    <dataValidation type="whole" operator="greaterThan" allowBlank="1" showInputMessage="1" showErrorMessage="1" sqref="E11:I11" xr:uid="{00000000-0002-0000-2800-000007000000}">
      <formula1>0</formula1>
    </dataValidation>
    <dataValidation type="date" operator="greaterThan" allowBlank="1" showInputMessage="1" showErrorMessage="1" sqref="M11:Q11" xr:uid="{00000000-0002-0000-2800-000008000000}">
      <formula1>1</formula1>
    </dataValidation>
    <dataValidation type="decimal" operator="greaterThan" allowBlank="1" showInputMessage="1" showErrorMessage="1" sqref="M10:Q10" xr:uid="{00000000-0002-0000-2800-000009000000}">
      <formula1>0</formula1>
    </dataValidation>
    <dataValidation type="list" allowBlank="1" showInputMessage="1" showErrorMessage="1" promptTitle="Facilities" prompt="_x000a_pick from list" sqref="E7:I7" xr:uid="{00000000-0002-0000-2800-00000A000000}">
      <formula1>facilities</formula1>
    </dataValidation>
    <dataValidation type="list" allowBlank="1" showInputMessage="1" showErrorMessage="1" promptTitle="Process Areas" prompt="_x000a_Pick from list" sqref="E9:I9" xr:uid="{00000000-0002-0000-2800-00000B000000}">
      <formula1>process_areas</formula1>
    </dataValidation>
    <dataValidation type="list" allowBlank="1" showInputMessage="1" showErrorMessage="1" promptTitle="Equipment Type" prompt="_x000a_Pick Equipment Type from list" sqref="E5" xr:uid="{00000000-0002-0000-2800-00000C000000}">
      <formula1>etype</formula1>
    </dataValidation>
    <dataValidation type="list" allowBlank="1" showInputMessage="1" showErrorMessage="1" promptTitle="Equipment Class" prompt="_x000a_Pick Equipment Class from list" sqref="E4" xr:uid="{00000000-0002-0000-2800-00000D000000}">
      <formula1>equip_class</formula1>
    </dataValidation>
    <dataValidation showInputMessage="1" showErrorMessage="1" promptTitle="Equipment Class" sqref="B2:Q2" xr:uid="{00000000-0002-0000-2800-00000E000000}"/>
    <dataValidation allowBlank="1" showInputMessage="1" showErrorMessage="1" sqref="B85:Q89 M12:Q12 G68:Q72 M31:Q32 E31:I33 E35:I37 M35:Q37 L39:L46 B65:Q65 E14:I14 E68:E72 B68:B72 B15:D29 E19:E29 F15:L29 N15:Q29 M19:M29" xr:uid="{00000000-0002-0000-2800-00000F000000}"/>
    <dataValidation type="decimal" allowBlank="1" showInputMessage="1" showErrorMessage="1" errorTitle="Input Error" error="Must be a positive numeric value" promptTitle="AMPERAGE" prompt="Amperage draws for normal operation of the asset. (AMPS)" sqref="E15" xr:uid="{00000000-0002-0000-28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8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800-000012000000}">
      <formula1>0</formula1>
      <formula2>1000000</formula2>
    </dataValidation>
    <dataValidation type="list" allowBlank="1" showInputMessage="1" showErrorMessage="1" promptTitle="HEATING FUEL TYPE" prompt="Equipment heating fuel type. Pick from list" sqref="M16" xr:uid="{00000000-0002-0000-28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800-000014000000}">
      <formula1>0</formula1>
      <formula2>1000000</formula2>
    </dataValidation>
    <dataValidation type="list" allowBlank="1" showInputMessage="1" showErrorMessage="1" promptTitle="PHASE" prompt="Power phase (single phase or three phase). Pick from list" sqref="M17" xr:uid="{00000000-0002-0000-2800-000015000000}">
      <formula1>"SINGLE PHASE,THREE PHASE"</formula1>
    </dataValidation>
    <dataValidation allowBlank="1" showInputMessage="1" showErrorMessage="1" promptTitle="REFRIDGERANT" prompt="Required refrigerant" sqref="E18" xr:uid="{00000000-0002-0000-2800-000016000000}"/>
    <dataValidation type="decimal" allowBlank="1" showInputMessage="1" showErrorMessage="1" errorTitle="Input Error" error="Must be a positive numeric value" promptTitle="VOLTAGE" prompt="Voltage required for normal operation of the asset (VOLTS)" sqref="M18" xr:uid="{00000000-0002-0000-28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F5A34-D36C-4DE8-B057-31340CAAD3E9}">
  <sheetPr codeName="Sheet4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1554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1555</v>
      </c>
      <c r="N7" s="134"/>
      <c r="O7" s="134"/>
      <c r="P7" s="134"/>
      <c r="Q7" s="135"/>
    </row>
    <row r="8" spans="1:20" ht="20.25" customHeight="1" x14ac:dyDescent="0.25">
      <c r="A8" s="37"/>
      <c r="B8" s="123" t="s">
        <v>1764</v>
      </c>
      <c r="C8" s="124"/>
      <c r="D8" s="125"/>
      <c r="E8" s="126" t="s">
        <v>2698</v>
      </c>
      <c r="F8" s="127"/>
      <c r="G8" s="127"/>
      <c r="H8" s="127"/>
      <c r="I8" s="128"/>
      <c r="J8" s="123" t="s">
        <v>1769</v>
      </c>
      <c r="K8" s="124"/>
      <c r="L8" s="125"/>
      <c r="M8" s="136" t="s">
        <v>2699</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8000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7.6</v>
      </c>
      <c r="F15" s="142"/>
      <c r="G15" s="142"/>
      <c r="H15" s="143" t="s">
        <v>201</v>
      </c>
      <c r="I15" s="144"/>
      <c r="J15" s="145" t="s">
        <v>504</v>
      </c>
      <c r="K15" s="145"/>
      <c r="L15" s="145"/>
      <c r="M15" s="142">
        <v>150000</v>
      </c>
      <c r="N15" s="142"/>
      <c r="O15" s="142"/>
      <c r="P15" s="143" t="s">
        <v>504</v>
      </c>
      <c r="Q15" s="143"/>
    </row>
    <row r="16" spans="1:20" s="24" customFormat="1" ht="20.25" customHeight="1" x14ac:dyDescent="0.25">
      <c r="A16" s="46"/>
      <c r="B16" s="145" t="s">
        <v>245</v>
      </c>
      <c r="C16" s="145"/>
      <c r="D16" s="145"/>
      <c r="E16" s="142">
        <v>6000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900-000001000000}">
      <formula1>0</formula1>
    </dataValidation>
    <dataValidation type="list" allowBlank="1" showInputMessage="1" showErrorMessage="1" sqref="M4:Q4" xr:uid="{00000000-0002-0000-2900-000002000000}">
      <formula1>LUCITY_STATUS</formula1>
    </dataValidation>
    <dataValidation type="list" allowBlank="1" showInputMessage="1" showErrorMessage="1" sqref="J39:K46" xr:uid="{00000000-0002-0000-2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900-000004000000}">
      <formula1>PM_SCHEDULE</formula1>
    </dataValidation>
    <dataValidation type="list" allowBlank="1" showInputMessage="1" showErrorMessage="1" sqref="B39:B46" xr:uid="{00000000-0002-0000-2900-000005000000}">
      <formula1>PM_TASK</formula1>
    </dataValidation>
    <dataValidation type="list" allowBlank="1" showInputMessage="1" showErrorMessage="1" promptTitle="Locations" prompt=". Pick from list" sqref="M9:Q9" xr:uid="{00000000-0002-0000-2900-000006000000}">
      <formula1>elocation</formula1>
    </dataValidation>
    <dataValidation type="whole" operator="greaterThan" allowBlank="1" showInputMessage="1" showErrorMessage="1" sqref="E11:I11" xr:uid="{00000000-0002-0000-2900-000007000000}">
      <formula1>0</formula1>
    </dataValidation>
    <dataValidation type="date" operator="greaterThan" allowBlank="1" showInputMessage="1" showErrorMessage="1" sqref="M11:Q11" xr:uid="{00000000-0002-0000-2900-000008000000}">
      <formula1>1</formula1>
    </dataValidation>
    <dataValidation type="decimal" operator="greaterThan" allowBlank="1" showInputMessage="1" showErrorMessage="1" sqref="M10:Q10" xr:uid="{00000000-0002-0000-2900-000009000000}">
      <formula1>0</formula1>
    </dataValidation>
    <dataValidation type="list" allowBlank="1" showInputMessage="1" showErrorMessage="1" promptTitle="Facilities" prompt="_x000a_pick from list" sqref="E7:I7" xr:uid="{00000000-0002-0000-2900-00000A000000}">
      <formula1>facilities</formula1>
    </dataValidation>
    <dataValidation type="list" allowBlank="1" showInputMessage="1" showErrorMessage="1" promptTitle="Process Areas" prompt="_x000a_Pick from list" sqref="E9:I9" xr:uid="{00000000-0002-0000-2900-00000B000000}">
      <formula1>process_areas</formula1>
    </dataValidation>
    <dataValidation type="list" allowBlank="1" showInputMessage="1" showErrorMessage="1" promptTitle="Equipment Type" prompt="_x000a_Pick Equipment Type from list" sqref="E5" xr:uid="{00000000-0002-0000-2900-00000C000000}">
      <formula1>etype</formula1>
    </dataValidation>
    <dataValidation type="list" allowBlank="1" showInputMessage="1" showErrorMessage="1" promptTitle="Equipment Class" prompt="_x000a_Pick Equipment Class from list" sqref="E4" xr:uid="{00000000-0002-0000-2900-00000D000000}">
      <formula1>equip_class</formula1>
    </dataValidation>
    <dataValidation showInputMessage="1" showErrorMessage="1" promptTitle="Equipment Class" sqref="B2:Q2" xr:uid="{00000000-0002-0000-2900-00000E000000}"/>
    <dataValidation allowBlank="1" showInputMessage="1" showErrorMessage="1" sqref="B85:Q89 M12:Q12 G68:Q72 M31:Q32 E31:I33 E35:I37 M35:Q37 L39:L46 B65:Q65 E14:I14 E68:E72 B68:B72 B15:D29 E19:E29 F15:L29 N15:Q29 M19:M29" xr:uid="{00000000-0002-0000-2900-00000F000000}"/>
    <dataValidation type="decimal" allowBlank="1" showInputMessage="1" showErrorMessage="1" errorTitle="Input Error" error="Must be a positive numeric value" promptTitle="AMPERAGE" prompt="Amperage draws for normal operation of the asset. (AMPS)" sqref="E15" xr:uid="{00000000-0002-0000-29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9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900-000012000000}">
      <formula1>0</formula1>
      <formula2>1000000</formula2>
    </dataValidation>
    <dataValidation type="list" allowBlank="1" showInputMessage="1" showErrorMessage="1" promptTitle="HEATING FUEL TYPE" prompt="Equipment heating fuel type. Pick from list" sqref="M16" xr:uid="{00000000-0002-0000-29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900-000014000000}">
      <formula1>0</formula1>
      <formula2>1000000</formula2>
    </dataValidation>
    <dataValidation type="list" allowBlank="1" showInputMessage="1" showErrorMessage="1" promptTitle="PHASE" prompt="Power phase (single phase or three phase). Pick from list" sqref="M17" xr:uid="{00000000-0002-0000-2900-000015000000}">
      <formula1>"SINGLE PHASE,THREE PHASE"</formula1>
    </dataValidation>
    <dataValidation allowBlank="1" showInputMessage="1" showErrorMessage="1" promptTitle="REFRIDGERANT" prompt="Required refrigerant" sqref="E18" xr:uid="{00000000-0002-0000-2900-000016000000}"/>
    <dataValidation type="decimal" allowBlank="1" showInputMessage="1" showErrorMessage="1" errorTitle="Input Error" error="Must be a positive numeric value" promptTitle="VOLTAGE" prompt="Voltage required for normal operation of the asset (VOLTS)" sqref="M18" xr:uid="{00000000-0002-0000-29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10E62-4A2C-42CA-989B-3126D51C3B18}">
  <sheetPr codeName="Sheet43">
    <pageSetUpPr fitToPage="1"/>
  </sheetPr>
  <dimension ref="A1:T105"/>
  <sheetViews>
    <sheetView showGridLines="0" showZeros="0" zoomScale="90" zoomScaleNormal="90" workbookViewId="0">
      <pane ySplit="2" topLeftCell="A3" activePane="bottomLeft" state="frozen"/>
      <selection activeCell="M10" sqref="M10:Q10"/>
      <selection pane="bottomLeft" activeCell="M15" sqref="M15:O15"/>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1557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1558</v>
      </c>
      <c r="N7" s="134"/>
      <c r="O7" s="134"/>
      <c r="P7" s="134"/>
      <c r="Q7" s="135"/>
    </row>
    <row r="8" spans="1:20" ht="20.25" customHeight="1" x14ac:dyDescent="0.25">
      <c r="A8" s="37"/>
      <c r="B8" s="123" t="s">
        <v>1764</v>
      </c>
      <c r="C8" s="124"/>
      <c r="D8" s="125"/>
      <c r="E8" s="126" t="s">
        <v>2700</v>
      </c>
      <c r="F8" s="127"/>
      <c r="G8" s="127"/>
      <c r="H8" s="127"/>
      <c r="I8" s="128"/>
      <c r="J8" s="123" t="s">
        <v>1769</v>
      </c>
      <c r="K8" s="124"/>
      <c r="L8" s="125"/>
      <c r="M8" s="136" t="s">
        <v>2701</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13</v>
      </c>
      <c r="F15" s="142"/>
      <c r="G15" s="142"/>
      <c r="H15" s="143" t="s">
        <v>201</v>
      </c>
      <c r="I15" s="144"/>
      <c r="J15" s="145" t="s">
        <v>504</v>
      </c>
      <c r="K15" s="145"/>
      <c r="L15" s="145"/>
      <c r="M15" s="142">
        <v>48000</v>
      </c>
      <c r="N15" s="142"/>
      <c r="O15" s="142"/>
      <c r="P15" s="143" t="s">
        <v>504</v>
      </c>
      <c r="Q15" s="143"/>
    </row>
    <row r="16" spans="1:20" s="24" customFormat="1" ht="20.25" customHeight="1" x14ac:dyDescent="0.25">
      <c r="A16" s="46"/>
      <c r="B16" s="145" t="s">
        <v>245</v>
      </c>
      <c r="C16" s="145"/>
      <c r="D16" s="145"/>
      <c r="E16" s="142">
        <v>1920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1.5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A00-000001000000}">
      <formula1>0</formula1>
    </dataValidation>
    <dataValidation type="list" allowBlank="1" showInputMessage="1" showErrorMessage="1" sqref="M4:Q4" xr:uid="{00000000-0002-0000-2A00-000002000000}">
      <formula1>LUCITY_STATUS</formula1>
    </dataValidation>
    <dataValidation type="list" allowBlank="1" showInputMessage="1" showErrorMessage="1" sqref="J39:K46" xr:uid="{00000000-0002-0000-2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A00-000004000000}">
      <formula1>PM_SCHEDULE</formula1>
    </dataValidation>
    <dataValidation type="list" allowBlank="1" showInputMessage="1" showErrorMessage="1" sqref="B39:B46" xr:uid="{00000000-0002-0000-2A00-000005000000}">
      <formula1>PM_TASK</formula1>
    </dataValidation>
    <dataValidation type="list" allowBlank="1" showInputMessage="1" showErrorMessage="1" promptTitle="Locations" prompt=". Pick from list" sqref="M9:Q9" xr:uid="{00000000-0002-0000-2A00-000006000000}">
      <formula1>elocation</formula1>
    </dataValidation>
    <dataValidation type="whole" operator="greaterThan" allowBlank="1" showInputMessage="1" showErrorMessage="1" sqref="E11:I11" xr:uid="{00000000-0002-0000-2A00-000007000000}">
      <formula1>0</formula1>
    </dataValidation>
    <dataValidation type="date" operator="greaterThan" allowBlank="1" showInputMessage="1" showErrorMessage="1" sqref="M11:Q11" xr:uid="{00000000-0002-0000-2A00-000008000000}">
      <formula1>1</formula1>
    </dataValidation>
    <dataValidation type="decimal" operator="greaterThan" allowBlank="1" showInputMessage="1" showErrorMessage="1" sqref="M10:Q10" xr:uid="{00000000-0002-0000-2A00-000009000000}">
      <formula1>0</formula1>
    </dataValidation>
    <dataValidation type="list" allowBlank="1" showInputMessage="1" showErrorMessage="1" promptTitle="Facilities" prompt="_x000a_pick from list" sqref="E7:I7" xr:uid="{00000000-0002-0000-2A00-00000A000000}">
      <formula1>facilities</formula1>
    </dataValidation>
    <dataValidation type="list" allowBlank="1" showInputMessage="1" showErrorMessage="1" promptTitle="Process Areas" prompt="_x000a_Pick from list" sqref="E9:I9" xr:uid="{00000000-0002-0000-2A00-00000B000000}">
      <formula1>process_areas</formula1>
    </dataValidation>
    <dataValidation type="list" allowBlank="1" showInputMessage="1" showErrorMessage="1" promptTitle="Equipment Type" prompt="_x000a_Pick Equipment Type from list" sqref="E5" xr:uid="{00000000-0002-0000-2A00-00000C000000}">
      <formula1>etype</formula1>
    </dataValidation>
    <dataValidation type="list" allowBlank="1" showInputMessage="1" showErrorMessage="1" promptTitle="Equipment Class" prompt="_x000a_Pick Equipment Class from list" sqref="E4" xr:uid="{00000000-0002-0000-2A00-00000D000000}">
      <formula1>equip_class</formula1>
    </dataValidation>
    <dataValidation showInputMessage="1" showErrorMessage="1" promptTitle="Equipment Class" sqref="B2:Q2" xr:uid="{00000000-0002-0000-2A00-00000E000000}"/>
    <dataValidation allowBlank="1" showInputMessage="1" showErrorMessage="1" sqref="B85:Q89 M12:Q12 G68:Q72 M31:Q32 E31:I33 E35:I37 M35:Q37 L39:L46 B65:Q65 E14:I14 E68:E72 B68:B72 B15:D29 E19:E29 F15:L29 N15:Q29 M19:M29" xr:uid="{00000000-0002-0000-2A00-00000F000000}"/>
    <dataValidation type="decimal" allowBlank="1" showInputMessage="1" showErrorMessage="1" errorTitle="Input Error" error="Must be a positive numeric value" promptTitle="AMPERAGE" prompt="Amperage draws for normal operation of the asset. (AMPS)" sqref="E15" xr:uid="{00000000-0002-0000-2A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A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A00-000012000000}">
      <formula1>0</formula1>
      <formula2>1000000</formula2>
    </dataValidation>
    <dataValidation type="list" allowBlank="1" showInputMessage="1" showErrorMessage="1" promptTitle="HEATING FUEL TYPE" prompt="Equipment heating fuel type. Pick from list" sqref="M16" xr:uid="{00000000-0002-0000-2A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A00-000014000000}">
      <formula1>0</formula1>
      <formula2>1000000</formula2>
    </dataValidation>
    <dataValidation type="list" allowBlank="1" showInputMessage="1" showErrorMessage="1" promptTitle="PHASE" prompt="Power phase (single phase or three phase). Pick from list" sqref="M17" xr:uid="{00000000-0002-0000-2A00-000015000000}">
      <formula1>"SINGLE PHASE,THREE PHASE"</formula1>
    </dataValidation>
    <dataValidation allowBlank="1" showInputMessage="1" showErrorMessage="1" promptTitle="REFRIDGERANT" prompt="Required refrigerant" sqref="E18" xr:uid="{00000000-0002-0000-2A00-000016000000}"/>
    <dataValidation type="decimal" allowBlank="1" showInputMessage="1" showErrorMessage="1" errorTitle="Input Error" error="Must be a positive numeric value" promptTitle="VOLTAGE" prompt="Voltage required for normal operation of the asset (VOLTS)" sqref="M18" xr:uid="{00000000-0002-0000-2A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46469-CDC1-430A-8E24-F5AE780EF7A6}">
  <sheetPr codeName="Sheet4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1561</v>
      </c>
      <c r="N7" s="134"/>
      <c r="O7" s="134"/>
      <c r="P7" s="134"/>
      <c r="Q7" s="135"/>
    </row>
    <row r="8" spans="1:20" ht="20.25" customHeight="1" x14ac:dyDescent="0.25">
      <c r="A8" s="37"/>
      <c r="B8" s="123" t="s">
        <v>1764</v>
      </c>
      <c r="C8" s="124"/>
      <c r="D8" s="125"/>
      <c r="E8" s="126" t="s">
        <v>2702</v>
      </c>
      <c r="F8" s="127"/>
      <c r="G8" s="127"/>
      <c r="H8" s="127"/>
      <c r="I8" s="128"/>
      <c r="J8" s="123" t="s">
        <v>1769</v>
      </c>
      <c r="K8" s="124"/>
      <c r="L8" s="125"/>
      <c r="M8" s="136" t="s">
        <v>2703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504</v>
      </c>
      <c r="K15" s="145"/>
      <c r="L15" s="145"/>
      <c r="M15" s="142">
        <v>102000</v>
      </c>
      <c r="N15" s="142"/>
      <c r="O15" s="142"/>
      <c r="P15" s="143" t="s">
        <v>504</v>
      </c>
      <c r="Q15" s="143"/>
    </row>
    <row r="16" spans="1:20" s="24" customFormat="1" ht="20.25" customHeight="1" x14ac:dyDescent="0.25">
      <c r="A16" s="46"/>
      <c r="B16" s="145" t="s">
        <v>245</v>
      </c>
      <c r="C16" s="145"/>
      <c r="D16" s="145"/>
      <c r="E16" s="142">
        <v>4080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3</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B00-000001000000}">
      <formula1>0</formula1>
    </dataValidation>
    <dataValidation type="list" allowBlank="1" showInputMessage="1" showErrorMessage="1" sqref="M4:Q4" xr:uid="{00000000-0002-0000-2B00-000002000000}">
      <formula1>LUCITY_STATUS</formula1>
    </dataValidation>
    <dataValidation type="list" allowBlank="1" showInputMessage="1" showErrorMessage="1" sqref="J39:K46" xr:uid="{00000000-0002-0000-2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B00-000004000000}">
      <formula1>PM_SCHEDULE</formula1>
    </dataValidation>
    <dataValidation type="list" allowBlank="1" showInputMessage="1" showErrorMessage="1" sqref="B39:B46" xr:uid="{00000000-0002-0000-2B00-000005000000}">
      <formula1>PM_TASK</formula1>
    </dataValidation>
    <dataValidation type="list" allowBlank="1" showInputMessage="1" showErrorMessage="1" promptTitle="Locations" prompt=". Pick from list" sqref="M9:Q9" xr:uid="{00000000-0002-0000-2B00-000006000000}">
      <formula1>elocation</formula1>
    </dataValidation>
    <dataValidation type="whole" operator="greaterThan" allowBlank="1" showInputMessage="1" showErrorMessage="1" sqref="E11:I11" xr:uid="{00000000-0002-0000-2B00-000007000000}">
      <formula1>0</formula1>
    </dataValidation>
    <dataValidation type="date" operator="greaterThan" allowBlank="1" showInputMessage="1" showErrorMessage="1" sqref="M11:Q11" xr:uid="{00000000-0002-0000-2B00-000008000000}">
      <formula1>1</formula1>
    </dataValidation>
    <dataValidation type="decimal" operator="greaterThan" allowBlank="1" showInputMessage="1" showErrorMessage="1" sqref="M10:Q10" xr:uid="{00000000-0002-0000-2B00-000009000000}">
      <formula1>0</formula1>
    </dataValidation>
    <dataValidation type="list" allowBlank="1" showInputMessage="1" showErrorMessage="1" promptTitle="Facilities" prompt="_x000a_pick from list" sqref="E7:I7" xr:uid="{00000000-0002-0000-2B00-00000A000000}">
      <formula1>facilities</formula1>
    </dataValidation>
    <dataValidation type="list" allowBlank="1" showInputMessage="1" showErrorMessage="1" promptTitle="Process Areas" prompt="_x000a_Pick from list" sqref="E9:I9" xr:uid="{00000000-0002-0000-2B00-00000B000000}">
      <formula1>process_areas</formula1>
    </dataValidation>
    <dataValidation type="list" allowBlank="1" showInputMessage="1" showErrorMessage="1" promptTitle="Equipment Type" prompt="_x000a_Pick Equipment Type from list" sqref="E5" xr:uid="{00000000-0002-0000-2B00-00000C000000}">
      <formula1>etype</formula1>
    </dataValidation>
    <dataValidation type="list" allowBlank="1" showInputMessage="1" showErrorMessage="1" promptTitle="Equipment Class" prompt="_x000a_Pick Equipment Class from list" sqref="E4" xr:uid="{00000000-0002-0000-2B00-00000D000000}">
      <formula1>equip_class</formula1>
    </dataValidation>
    <dataValidation showInputMessage="1" showErrorMessage="1" promptTitle="Equipment Class" sqref="B2:Q2" xr:uid="{00000000-0002-0000-2B00-00000E000000}"/>
    <dataValidation allowBlank="1" showInputMessage="1" showErrorMessage="1" sqref="B85:Q89 M12:Q12 G68:Q72 M31:Q32 E31:I33 E35:I37 M35:Q37 L39:L46 B65:Q65 E14:I14 E68:E72 B68:B72 B15:D29 E19:E29 F15:L29 N15:Q29 M19:M29" xr:uid="{00000000-0002-0000-2B00-00000F000000}"/>
    <dataValidation type="decimal" allowBlank="1" showInputMessage="1" showErrorMessage="1" errorTitle="Input Error" error="Must be a positive numeric value" promptTitle="AMPERAGE" prompt="Amperage draws for normal operation of the asset. (AMPS)" sqref="E15" xr:uid="{00000000-0002-0000-2B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B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B00-000012000000}">
      <formula1>0</formula1>
      <formula2>1000000</formula2>
    </dataValidation>
    <dataValidation type="list" allowBlank="1" showInputMessage="1" showErrorMessage="1" promptTitle="HEATING FUEL TYPE" prompt="Equipment heating fuel type. Pick from list" sqref="M16" xr:uid="{00000000-0002-0000-2B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B00-000014000000}">
      <formula1>0</formula1>
      <formula2>1000000</formula2>
    </dataValidation>
    <dataValidation type="list" allowBlank="1" showInputMessage="1" showErrorMessage="1" promptTitle="PHASE" prompt="Power phase (single phase or three phase). Pick from list" sqref="M17" xr:uid="{00000000-0002-0000-2B00-000015000000}">
      <formula1>"SINGLE PHASE,THREE PHASE"</formula1>
    </dataValidation>
    <dataValidation allowBlank="1" showInputMessage="1" showErrorMessage="1" promptTitle="REFRIDGERANT" prompt="Required refrigerant" sqref="E18" xr:uid="{00000000-0002-0000-2B00-000016000000}"/>
    <dataValidation type="decimal" allowBlank="1" showInputMessage="1" showErrorMessage="1" errorTitle="Input Error" error="Must be a positive numeric value" promptTitle="VOLTAGE" prompt="Voltage required for normal operation of the asset (VOLTS)" sqref="M18" xr:uid="{00000000-0002-0000-2B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BCBBE-46F5-452C-816D-A43CB8A22954}">
  <sheetPr codeName="Sheet45">
    <pageSetUpPr fitToPage="1"/>
  </sheetPr>
  <dimension ref="A1:T105"/>
  <sheetViews>
    <sheetView showGridLines="0" showZeros="0" zoomScale="90" zoomScaleNormal="90" workbookViewId="0">
      <pane ySplit="2" topLeftCell="A3" activePane="bottomLeft" state="frozen"/>
      <selection activeCell="M10" sqref="M10:Q10"/>
      <selection pane="bottomLeft" activeCell="M15" sqref="M15:O15"/>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1564</v>
      </c>
      <c r="N7" s="134"/>
      <c r="O7" s="134"/>
      <c r="P7" s="134"/>
      <c r="Q7" s="135"/>
    </row>
    <row r="8" spans="1:20" ht="20.25" customHeight="1" x14ac:dyDescent="0.25">
      <c r="A8" s="37"/>
      <c r="B8" s="123" t="s">
        <v>1764</v>
      </c>
      <c r="C8" s="124"/>
      <c r="D8" s="125"/>
      <c r="E8" s="126" t="s">
        <v>2694</v>
      </c>
      <c r="F8" s="127"/>
      <c r="G8" s="127"/>
      <c r="H8" s="127"/>
      <c r="I8" s="128"/>
      <c r="J8" s="123" t="s">
        <v>1769</v>
      </c>
      <c r="K8" s="124"/>
      <c r="L8" s="125"/>
      <c r="M8" s="126" t="s">
        <v>2704</v>
      </c>
      <c r="N8" s="127"/>
      <c r="O8" s="127"/>
      <c r="P8" s="127"/>
      <c r="Q8" s="128"/>
    </row>
    <row r="9" spans="1:20" ht="20.25" customHeight="1" x14ac:dyDescent="0.25">
      <c r="A9" s="37"/>
      <c r="B9" s="123" t="s">
        <v>1773</v>
      </c>
      <c r="C9" s="124"/>
      <c r="D9" s="125"/>
      <c r="E9" s="126" t="s">
        <v>1347</v>
      </c>
      <c r="F9" s="127"/>
      <c r="G9" s="127"/>
      <c r="H9" s="127"/>
      <c r="I9" s="128"/>
      <c r="J9" s="123" t="s">
        <v>2467</v>
      </c>
      <c r="K9" s="124"/>
      <c r="L9" s="125"/>
      <c r="M9" s="136" t="s">
        <v>1203</v>
      </c>
      <c r="N9" s="134"/>
      <c r="O9" s="134"/>
      <c r="P9" s="134"/>
      <c r="Q9" s="135"/>
    </row>
    <row r="10" spans="1:20" ht="20.25" customHeight="1" x14ac:dyDescent="0.25">
      <c r="A10" s="37"/>
      <c r="B10" s="123" t="s">
        <v>1781</v>
      </c>
      <c r="C10" s="124"/>
      <c r="D10" s="125"/>
      <c r="E10" s="126" t="s">
        <v>2641</v>
      </c>
      <c r="F10" s="127"/>
      <c r="G10" s="127"/>
      <c r="H10" s="127"/>
      <c r="I10" s="128"/>
      <c r="J10" s="123" t="s">
        <v>1783</v>
      </c>
      <c r="K10" s="124"/>
      <c r="L10" s="125"/>
      <c r="M10" s="166">
        <v>6000</v>
      </c>
      <c r="N10" s="167"/>
      <c r="O10" s="167"/>
      <c r="P10" s="167"/>
      <c r="Q10" s="168"/>
    </row>
    <row r="11" spans="1:20" ht="20.25" customHeight="1" x14ac:dyDescent="0.25">
      <c r="B11" s="123" t="s">
        <v>2469</v>
      </c>
      <c r="C11" s="124"/>
      <c r="D11" s="125"/>
      <c r="E11" s="129">
        <v>20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18</v>
      </c>
      <c r="F15" s="142"/>
      <c r="G15" s="142"/>
      <c r="H15" s="143" t="s">
        <v>201</v>
      </c>
      <c r="I15" s="144"/>
      <c r="J15" s="145" t="s">
        <v>504</v>
      </c>
      <c r="K15" s="145"/>
      <c r="L15" s="145"/>
      <c r="M15" s="142">
        <v>72000</v>
      </c>
      <c r="N15" s="142"/>
      <c r="O15" s="142"/>
      <c r="P15" s="143" t="s">
        <v>504</v>
      </c>
      <c r="Q15" s="143"/>
    </row>
    <row r="16" spans="1:20" s="24" customFormat="1" ht="20.25" customHeight="1" x14ac:dyDescent="0.25">
      <c r="A16" s="46"/>
      <c r="B16" s="145" t="s">
        <v>245</v>
      </c>
      <c r="C16" s="145"/>
      <c r="D16" s="145"/>
      <c r="E16" s="142">
        <v>2400</v>
      </c>
      <c r="F16" s="142"/>
      <c r="G16" s="142"/>
      <c r="H16" s="143" t="s">
        <v>245</v>
      </c>
      <c r="I16" s="144"/>
      <c r="J16" s="145" t="s">
        <v>524</v>
      </c>
      <c r="K16" s="145"/>
      <c r="L16" s="145"/>
      <c r="M16" s="142" t="s">
        <v>927</v>
      </c>
      <c r="N16" s="142"/>
      <c r="O16" s="142"/>
      <c r="P16" s="143"/>
      <c r="Q16" s="143"/>
    </row>
    <row r="17" spans="1:17" s="24" customFormat="1" ht="20.25" customHeight="1" x14ac:dyDescent="0.25">
      <c r="A17" s="46"/>
      <c r="B17" s="145" t="s">
        <v>212</v>
      </c>
      <c r="C17" s="145"/>
      <c r="D17" s="145"/>
      <c r="E17" s="142">
        <v>2.75</v>
      </c>
      <c r="F17" s="142"/>
      <c r="G17" s="142"/>
      <c r="H17" s="143" t="s">
        <v>214</v>
      </c>
      <c r="I17" s="144"/>
      <c r="J17" s="145" t="s">
        <v>226</v>
      </c>
      <c r="K17" s="145"/>
      <c r="L17" s="145"/>
      <c r="M17" s="142" t="s">
        <v>989</v>
      </c>
      <c r="N17" s="142"/>
      <c r="O17" s="142"/>
      <c r="P17" s="143"/>
      <c r="Q17" s="143"/>
    </row>
    <row r="18" spans="1:17" s="24" customFormat="1" ht="20.25" customHeight="1" x14ac:dyDescent="0.25">
      <c r="A18" s="46"/>
      <c r="B18" s="145" t="s">
        <v>528</v>
      </c>
      <c r="C18" s="145"/>
      <c r="D18" s="145"/>
      <c r="E18" s="142" t="s">
        <v>2642</v>
      </c>
      <c r="F18" s="142"/>
      <c r="G18" s="142"/>
      <c r="H18" s="143"/>
      <c r="I18" s="144"/>
      <c r="J18" s="145" t="s">
        <v>233</v>
      </c>
      <c r="K18" s="145"/>
      <c r="L18" s="145"/>
      <c r="M18" s="142">
        <v>460</v>
      </c>
      <c r="N18" s="142"/>
      <c r="O18" s="142"/>
      <c r="P18" s="143" t="s">
        <v>235</v>
      </c>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Trane</v>
      </c>
      <c r="F31" s="153"/>
      <c r="G31" s="153"/>
      <c r="H31" s="153"/>
      <c r="I31" s="154"/>
      <c r="J31" s="158" t="s">
        <v>2474</v>
      </c>
      <c r="K31" s="159"/>
      <c r="L31" s="160"/>
      <c r="M31" s="136" t="s">
        <v>2643</v>
      </c>
      <c r="N31" s="134"/>
      <c r="O31" s="134"/>
      <c r="P31" s="134"/>
      <c r="Q31" s="135"/>
    </row>
    <row r="32" spans="1:17" ht="20.25" customHeight="1" x14ac:dyDescent="0.25">
      <c r="B32" s="158" t="s">
        <v>2476</v>
      </c>
      <c r="C32" s="159"/>
      <c r="D32" s="160"/>
      <c r="E32" s="136" t="s">
        <v>2644</v>
      </c>
      <c r="F32" s="134"/>
      <c r="G32" s="134"/>
      <c r="H32" s="134"/>
      <c r="I32" s="135"/>
      <c r="J32" s="158" t="s">
        <v>2478</v>
      </c>
      <c r="K32" s="159"/>
      <c r="L32" s="160"/>
      <c r="M32" s="136" t="s">
        <v>2645</v>
      </c>
      <c r="N32" s="134"/>
      <c r="O32" s="134"/>
      <c r="P32" s="134"/>
      <c r="Q32" s="135"/>
    </row>
    <row r="33" spans="2:17" ht="20.25" customHeight="1" x14ac:dyDescent="0.25">
      <c r="B33" s="158" t="s">
        <v>2480</v>
      </c>
      <c r="C33" s="159"/>
      <c r="D33" s="160"/>
      <c r="E33" s="136" t="s">
        <v>2646</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2641</v>
      </c>
      <c r="F35" s="134"/>
      <c r="G35" s="134"/>
      <c r="H35" s="134"/>
      <c r="I35" s="135"/>
      <c r="J35" s="158" t="s">
        <v>2474</v>
      </c>
      <c r="K35" s="159"/>
      <c r="L35" s="160"/>
      <c r="M35" s="136" t="s">
        <v>2643</v>
      </c>
      <c r="N35" s="134"/>
      <c r="O35" s="134"/>
      <c r="P35" s="134"/>
      <c r="Q35" s="135"/>
    </row>
    <row r="36" spans="2:17" ht="20.25" customHeight="1" x14ac:dyDescent="0.25">
      <c r="B36" s="158" t="s">
        <v>2476</v>
      </c>
      <c r="C36" s="159"/>
      <c r="D36" s="160"/>
      <c r="E36" s="136" t="s">
        <v>2644</v>
      </c>
      <c r="F36" s="134"/>
      <c r="G36" s="134"/>
      <c r="H36" s="134"/>
      <c r="I36" s="135"/>
      <c r="J36" s="158" t="s">
        <v>2478</v>
      </c>
      <c r="K36" s="159"/>
      <c r="L36" s="160"/>
      <c r="M36" s="136" t="s">
        <v>2645</v>
      </c>
      <c r="N36" s="134"/>
      <c r="O36" s="134"/>
      <c r="P36" s="134"/>
      <c r="Q36" s="135"/>
    </row>
    <row r="37" spans="2:17" ht="20.25" customHeight="1" x14ac:dyDescent="0.25">
      <c r="B37" s="204" t="s">
        <v>2480</v>
      </c>
      <c r="C37" s="205"/>
      <c r="D37" s="206"/>
      <c r="E37" s="136" t="s">
        <v>2646</v>
      </c>
      <c r="F37" s="134"/>
      <c r="G37" s="134"/>
      <c r="H37" s="134"/>
      <c r="I37" s="135"/>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42" customHeight="1" x14ac:dyDescent="0.25">
      <c r="B39" s="176" t="s">
        <v>1396</v>
      </c>
      <c r="C39" s="176"/>
      <c r="D39" s="176"/>
      <c r="E39" s="176"/>
      <c r="F39" s="176" t="s">
        <v>1351</v>
      </c>
      <c r="G39" s="176"/>
      <c r="H39" s="87"/>
      <c r="I39" s="87"/>
      <c r="J39" s="175" t="s">
        <v>1352</v>
      </c>
      <c r="K39" s="170"/>
      <c r="L39" s="175" t="s">
        <v>2677</v>
      </c>
      <c r="M39" s="169"/>
      <c r="N39" s="169"/>
      <c r="O39" s="169"/>
      <c r="P39" s="169"/>
      <c r="Q39" s="170"/>
    </row>
    <row r="40" spans="2:17" ht="56.1" customHeight="1" x14ac:dyDescent="0.25">
      <c r="B40" s="115" t="s">
        <v>1394</v>
      </c>
      <c r="C40" s="115"/>
      <c r="D40" s="115"/>
      <c r="E40" s="115"/>
      <c r="F40" s="115" t="s">
        <v>1351</v>
      </c>
      <c r="G40" s="115"/>
      <c r="H40" s="88"/>
      <c r="I40" s="88"/>
      <c r="J40" s="169" t="s">
        <v>1352</v>
      </c>
      <c r="K40" s="170"/>
      <c r="L40" s="175" t="s">
        <v>2678</v>
      </c>
      <c r="M40" s="169"/>
      <c r="N40" s="169"/>
      <c r="O40" s="169"/>
      <c r="P40" s="169"/>
      <c r="Q40" s="170"/>
    </row>
    <row r="41" spans="2:17" ht="42" customHeight="1" x14ac:dyDescent="0.25">
      <c r="B41" s="115" t="s">
        <v>1387</v>
      </c>
      <c r="C41" s="115"/>
      <c r="D41" s="115"/>
      <c r="E41" s="115"/>
      <c r="F41" s="115" t="s">
        <v>1351</v>
      </c>
      <c r="G41" s="115"/>
      <c r="H41" s="88"/>
      <c r="I41" s="88"/>
      <c r="J41" s="169" t="s">
        <v>1352</v>
      </c>
      <c r="K41" s="170"/>
      <c r="L41" s="175" t="s">
        <v>2679</v>
      </c>
      <c r="M41" s="169"/>
      <c r="N41" s="169"/>
      <c r="O41" s="169"/>
      <c r="P41" s="169"/>
      <c r="Q41" s="170"/>
    </row>
    <row r="42" spans="2:17" ht="42" customHeight="1" x14ac:dyDescent="0.25">
      <c r="B42" s="115" t="s">
        <v>1394</v>
      </c>
      <c r="C42" s="115"/>
      <c r="D42" s="115"/>
      <c r="E42" s="115"/>
      <c r="F42" s="176" t="s">
        <v>1351</v>
      </c>
      <c r="G42" s="176"/>
      <c r="H42" s="88"/>
      <c r="I42" s="88"/>
      <c r="J42" s="175" t="s">
        <v>1352</v>
      </c>
      <c r="K42" s="170"/>
      <c r="L42" s="175" t="s">
        <v>2680</v>
      </c>
      <c r="M42" s="169"/>
      <c r="N42" s="169"/>
      <c r="O42" s="169"/>
      <c r="P42" s="169"/>
      <c r="Q42" s="170"/>
    </row>
    <row r="43" spans="2:17" ht="66.95" customHeight="1" x14ac:dyDescent="0.25">
      <c r="B43" s="115" t="s">
        <v>1394</v>
      </c>
      <c r="C43" s="115"/>
      <c r="D43" s="115"/>
      <c r="E43" s="115"/>
      <c r="F43" s="115" t="s">
        <v>1351</v>
      </c>
      <c r="G43" s="115"/>
      <c r="H43" s="88"/>
      <c r="I43" s="88"/>
      <c r="J43" s="169" t="s">
        <v>1352</v>
      </c>
      <c r="K43" s="170"/>
      <c r="L43" s="175" t="s">
        <v>2681</v>
      </c>
      <c r="M43" s="169"/>
      <c r="N43" s="169"/>
      <c r="O43" s="169"/>
      <c r="P43" s="169"/>
      <c r="Q43" s="170"/>
    </row>
    <row r="44" spans="2:17" ht="56.1" customHeight="1" x14ac:dyDescent="0.25">
      <c r="B44" s="115" t="s">
        <v>1387</v>
      </c>
      <c r="C44" s="115"/>
      <c r="D44" s="115"/>
      <c r="E44" s="115"/>
      <c r="F44" s="115" t="s">
        <v>1351</v>
      </c>
      <c r="G44" s="115"/>
      <c r="H44" s="88"/>
      <c r="I44" s="88"/>
      <c r="J44" s="169" t="s">
        <v>1352</v>
      </c>
      <c r="K44" s="170"/>
      <c r="L44" s="175" t="s">
        <v>2682</v>
      </c>
      <c r="M44" s="169"/>
      <c r="N44" s="169"/>
      <c r="O44" s="169"/>
      <c r="P44" s="169"/>
      <c r="Q44" s="170"/>
    </row>
    <row r="45" spans="2:17" ht="56.1" customHeight="1" x14ac:dyDescent="0.25">
      <c r="B45" s="115" t="s">
        <v>1394</v>
      </c>
      <c r="C45" s="115"/>
      <c r="D45" s="115"/>
      <c r="E45" s="115"/>
      <c r="F45" s="176" t="s">
        <v>1351</v>
      </c>
      <c r="G45" s="176"/>
      <c r="H45" s="88"/>
      <c r="I45" s="88"/>
      <c r="J45" s="175" t="s">
        <v>1352</v>
      </c>
      <c r="K45" s="170"/>
      <c r="L45" s="175" t="s">
        <v>2683</v>
      </c>
      <c r="M45" s="169"/>
      <c r="N45" s="169"/>
      <c r="O45" s="169"/>
      <c r="P45" s="169"/>
      <c r="Q45" s="170"/>
    </row>
    <row r="46" spans="2:17" ht="42" customHeight="1" x14ac:dyDescent="0.25">
      <c r="B46" s="115" t="s">
        <v>1387</v>
      </c>
      <c r="C46" s="115"/>
      <c r="D46" s="115"/>
      <c r="E46" s="115"/>
      <c r="F46" s="115" t="s">
        <v>1351</v>
      </c>
      <c r="G46" s="115"/>
      <c r="H46" s="88"/>
      <c r="I46" s="88"/>
      <c r="J46" s="169" t="s">
        <v>1352</v>
      </c>
      <c r="K46" s="170"/>
      <c r="L46" s="175" t="s">
        <v>2684</v>
      </c>
      <c r="M46" s="169"/>
      <c r="N46" s="169"/>
      <c r="O46" s="169"/>
      <c r="P46" s="169"/>
      <c r="Q46" s="170"/>
    </row>
    <row r="47" spans="2:17" ht="42" customHeight="1" x14ac:dyDescent="0.25">
      <c r="B47" s="115" t="s">
        <v>1394</v>
      </c>
      <c r="C47" s="115"/>
      <c r="D47" s="115"/>
      <c r="E47" s="115"/>
      <c r="F47" s="115" t="s">
        <v>1351</v>
      </c>
      <c r="G47" s="115"/>
      <c r="H47" s="88"/>
      <c r="I47" s="88"/>
      <c r="J47" s="169" t="s">
        <v>1352</v>
      </c>
      <c r="K47" s="170"/>
      <c r="L47" s="175" t="s">
        <v>2685</v>
      </c>
      <c r="M47" s="169"/>
      <c r="N47" s="169"/>
      <c r="O47" s="169"/>
      <c r="P47" s="169"/>
      <c r="Q47" s="170"/>
    </row>
    <row r="48" spans="2:17" ht="42" customHeight="1" x14ac:dyDescent="0.25">
      <c r="B48" s="115" t="s">
        <v>1394</v>
      </c>
      <c r="C48" s="115"/>
      <c r="D48" s="115"/>
      <c r="E48" s="115"/>
      <c r="F48" s="176" t="s">
        <v>1351</v>
      </c>
      <c r="G48" s="176"/>
      <c r="H48" s="88"/>
      <c r="I48" s="88"/>
      <c r="J48" s="175" t="s">
        <v>1352</v>
      </c>
      <c r="K48" s="170"/>
      <c r="L48" s="175" t="s">
        <v>2655</v>
      </c>
      <c r="M48" s="169"/>
      <c r="N48" s="169"/>
      <c r="O48" s="169"/>
      <c r="P48" s="169"/>
      <c r="Q48" s="170"/>
    </row>
    <row r="49" spans="2:17" ht="66.95" customHeight="1" x14ac:dyDescent="0.25">
      <c r="B49" s="115" t="s">
        <v>1394</v>
      </c>
      <c r="C49" s="115"/>
      <c r="D49" s="115"/>
      <c r="E49" s="115"/>
      <c r="F49" s="115" t="s">
        <v>1351</v>
      </c>
      <c r="G49" s="115"/>
      <c r="H49" s="88"/>
      <c r="I49" s="88"/>
      <c r="J49" s="169" t="s">
        <v>1352</v>
      </c>
      <c r="K49" s="170"/>
      <c r="L49" s="175" t="s">
        <v>2686</v>
      </c>
      <c r="M49" s="169"/>
      <c r="N49" s="169"/>
      <c r="O49" s="169"/>
      <c r="P49" s="169"/>
      <c r="Q49" s="170"/>
    </row>
    <row r="50" spans="2:17" ht="26.45" customHeight="1" x14ac:dyDescent="0.25">
      <c r="B50" s="115" t="s">
        <v>1394</v>
      </c>
      <c r="C50" s="115"/>
      <c r="D50" s="115"/>
      <c r="E50" s="115"/>
      <c r="F50" s="115" t="s">
        <v>1351</v>
      </c>
      <c r="G50" s="115"/>
      <c r="H50" s="88"/>
      <c r="I50" s="88"/>
      <c r="J50" s="169" t="s">
        <v>2765</v>
      </c>
      <c r="K50" s="170"/>
      <c r="L50" s="175" t="s">
        <v>2659</v>
      </c>
      <c r="M50" s="169"/>
      <c r="N50" s="169"/>
      <c r="O50" s="169"/>
      <c r="P50" s="169"/>
      <c r="Q50" s="170"/>
    </row>
    <row r="51" spans="2:17" ht="42" customHeight="1" x14ac:dyDescent="0.25">
      <c r="B51" s="115" t="s">
        <v>1396</v>
      </c>
      <c r="C51" s="115"/>
      <c r="D51" s="115"/>
      <c r="E51" s="115"/>
      <c r="F51" s="115" t="s">
        <v>1351</v>
      </c>
      <c r="G51" s="115"/>
      <c r="H51" s="88"/>
      <c r="I51" s="88"/>
      <c r="J51" s="169" t="s">
        <v>2765</v>
      </c>
      <c r="K51" s="170"/>
      <c r="L51" s="175" t="s">
        <v>2687</v>
      </c>
      <c r="M51" s="169"/>
      <c r="N51" s="169"/>
      <c r="O51" s="169"/>
      <c r="P51" s="169"/>
      <c r="Q51" s="170"/>
    </row>
    <row r="52" spans="2:17" ht="42" customHeight="1" x14ac:dyDescent="0.25">
      <c r="B52" s="115" t="s">
        <v>1394</v>
      </c>
      <c r="C52" s="115"/>
      <c r="D52" s="115"/>
      <c r="E52" s="115"/>
      <c r="F52" s="115" t="s">
        <v>1351</v>
      </c>
      <c r="G52" s="115"/>
      <c r="H52" s="88"/>
      <c r="I52" s="88"/>
      <c r="J52" s="175" t="s">
        <v>2765</v>
      </c>
      <c r="K52" s="170"/>
      <c r="L52" s="175" t="s">
        <v>2688</v>
      </c>
      <c r="M52" s="169"/>
      <c r="N52" s="169"/>
      <c r="O52" s="169"/>
      <c r="P52" s="169"/>
      <c r="Q52" s="170"/>
    </row>
    <row r="53" spans="2:17" ht="42" customHeight="1" x14ac:dyDescent="0.25">
      <c r="B53" s="115" t="s">
        <v>1394</v>
      </c>
      <c r="C53" s="115"/>
      <c r="D53" s="115"/>
      <c r="E53" s="115"/>
      <c r="F53" s="115" t="s">
        <v>1351</v>
      </c>
      <c r="G53" s="115"/>
      <c r="H53" s="88"/>
      <c r="I53" s="88"/>
      <c r="J53" s="169" t="s">
        <v>2765</v>
      </c>
      <c r="K53" s="170"/>
      <c r="L53" s="175" t="s">
        <v>2689</v>
      </c>
      <c r="M53" s="169"/>
      <c r="N53" s="169"/>
      <c r="O53" s="169"/>
      <c r="P53" s="169"/>
      <c r="Q53" s="170"/>
    </row>
    <row r="54" spans="2:17" ht="95.1" customHeight="1" x14ac:dyDescent="0.25">
      <c r="B54" s="115" t="s">
        <v>1394</v>
      </c>
      <c r="C54" s="115"/>
      <c r="D54" s="115"/>
      <c r="E54" s="115"/>
      <c r="F54" s="115" t="s">
        <v>1351</v>
      </c>
      <c r="G54" s="115"/>
      <c r="H54" s="88"/>
      <c r="I54" s="88"/>
      <c r="J54" s="169" t="s">
        <v>2765</v>
      </c>
      <c r="K54" s="170"/>
      <c r="L54" s="175" t="s">
        <v>2690</v>
      </c>
      <c r="M54" s="169"/>
      <c r="N54" s="169"/>
      <c r="O54" s="169"/>
      <c r="P54" s="169"/>
      <c r="Q54" s="170"/>
    </row>
    <row r="55" spans="2:17" ht="42" customHeight="1" x14ac:dyDescent="0.25">
      <c r="B55" s="115" t="s">
        <v>1396</v>
      </c>
      <c r="C55" s="115"/>
      <c r="D55" s="115"/>
      <c r="E55" s="115"/>
      <c r="F55" s="115" t="s">
        <v>1351</v>
      </c>
      <c r="G55" s="115"/>
      <c r="H55" s="88"/>
      <c r="I55" s="88"/>
      <c r="J55" s="175" t="s">
        <v>2765</v>
      </c>
      <c r="K55" s="170"/>
      <c r="L55" s="175" t="s">
        <v>2691</v>
      </c>
      <c r="M55" s="169"/>
      <c r="N55" s="169"/>
      <c r="O55" s="169"/>
      <c r="P55" s="169"/>
      <c r="Q55" s="170"/>
    </row>
    <row r="56" spans="2:17" ht="42" customHeight="1" x14ac:dyDescent="0.25">
      <c r="B56" s="115" t="s">
        <v>1394</v>
      </c>
      <c r="C56" s="115"/>
      <c r="D56" s="115"/>
      <c r="E56" s="115"/>
      <c r="F56" s="115" t="s">
        <v>1351</v>
      </c>
      <c r="G56" s="115"/>
      <c r="H56" s="88"/>
      <c r="I56" s="88"/>
      <c r="J56" s="169" t="s">
        <v>2765</v>
      </c>
      <c r="K56" s="170"/>
      <c r="L56" s="175" t="s">
        <v>2685</v>
      </c>
      <c r="M56" s="169"/>
      <c r="N56" s="169"/>
      <c r="O56" s="169"/>
      <c r="P56" s="169"/>
      <c r="Q56" s="170"/>
    </row>
    <row r="57" spans="2:17" ht="66.95" customHeight="1" x14ac:dyDescent="0.25">
      <c r="B57" s="115" t="s">
        <v>1394</v>
      </c>
      <c r="C57" s="115"/>
      <c r="D57" s="115"/>
      <c r="E57" s="115"/>
      <c r="F57" s="115" t="s">
        <v>1351</v>
      </c>
      <c r="G57" s="115"/>
      <c r="H57" s="88"/>
      <c r="I57" s="88"/>
      <c r="J57" s="169" t="s">
        <v>2765</v>
      </c>
      <c r="K57" s="170"/>
      <c r="L57" s="175" t="s">
        <v>2692</v>
      </c>
      <c r="M57" s="169"/>
      <c r="N57" s="169"/>
      <c r="O57" s="169"/>
      <c r="P57" s="169"/>
      <c r="Q57" s="170"/>
    </row>
    <row r="58" spans="2:17" ht="95.1" customHeight="1" x14ac:dyDescent="0.25">
      <c r="B58" s="115" t="s">
        <v>2660</v>
      </c>
      <c r="C58" s="115"/>
      <c r="D58" s="115"/>
      <c r="E58" s="115"/>
      <c r="F58" s="115" t="s">
        <v>1392</v>
      </c>
      <c r="G58" s="115"/>
      <c r="H58" s="88"/>
      <c r="I58" s="88"/>
      <c r="J58" s="175" t="s">
        <v>2765</v>
      </c>
      <c r="K58" s="170"/>
      <c r="L58" s="175" t="s">
        <v>2693</v>
      </c>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2504</v>
      </c>
      <c r="F68" s="185"/>
      <c r="G68" s="183" t="s">
        <v>2673</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4">
    <dataValidation operator="greaterThan" allowBlank="1" showInputMessage="1" showErrorMessage="1" errorTitle="Error" promptTitle="Info" prompt="Enter the units corresponding Threshold Schedule: e.g., hours, cycles, etc." sqref="I39:I63" xr:uid="{00000000-0002-0000-2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C00-000001000000}">
      <formula1>0</formula1>
    </dataValidation>
    <dataValidation type="list" allowBlank="1" showInputMessage="1" showErrorMessage="1" sqref="M4:Q4" xr:uid="{00000000-0002-0000-2C00-000002000000}">
      <formula1>LUCITY_STATUS</formula1>
    </dataValidation>
    <dataValidation type="list" allowBlank="1" showInputMessage="1" showErrorMessage="1" sqref="J39:K46" xr:uid="{00000000-0002-0000-2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C00-000004000000}">
      <formula1>PM_SCHEDULE</formula1>
    </dataValidation>
    <dataValidation type="list" allowBlank="1" showInputMessage="1" showErrorMessage="1" sqref="B39:B46" xr:uid="{00000000-0002-0000-2C00-000005000000}">
      <formula1>PM_TASK</formula1>
    </dataValidation>
    <dataValidation type="list" allowBlank="1" showInputMessage="1" showErrorMessage="1" promptTitle="Locations" prompt=". Pick from list" sqref="M9:Q9" xr:uid="{00000000-0002-0000-2C00-000006000000}">
      <formula1>elocation</formula1>
    </dataValidation>
    <dataValidation type="whole" operator="greaterThan" allowBlank="1" showInputMessage="1" showErrorMessage="1" sqref="E11:I11" xr:uid="{00000000-0002-0000-2C00-000007000000}">
      <formula1>0</formula1>
    </dataValidation>
    <dataValidation type="date" operator="greaterThan" allowBlank="1" showInputMessage="1" showErrorMessage="1" sqref="M11:Q11" xr:uid="{00000000-0002-0000-2C00-000008000000}">
      <formula1>1</formula1>
    </dataValidation>
    <dataValidation type="decimal" operator="greaterThan" allowBlank="1" showInputMessage="1" showErrorMessage="1" sqref="M10:Q10" xr:uid="{00000000-0002-0000-2C00-000009000000}">
      <formula1>0</formula1>
    </dataValidation>
    <dataValidation type="list" allowBlank="1" showInputMessage="1" showErrorMessage="1" promptTitle="Facilities" prompt="_x000a_pick from list" sqref="E7:I7" xr:uid="{00000000-0002-0000-2C00-00000A000000}">
      <formula1>facilities</formula1>
    </dataValidation>
    <dataValidation type="list" allowBlank="1" showInputMessage="1" showErrorMessage="1" promptTitle="Process Areas" prompt="_x000a_Pick from list" sqref="E9:I9" xr:uid="{00000000-0002-0000-2C00-00000B000000}">
      <formula1>process_areas</formula1>
    </dataValidation>
    <dataValidation type="list" allowBlank="1" showInputMessage="1" showErrorMessage="1" promptTitle="Equipment Type" prompt="_x000a_Pick Equipment Type from list" sqref="E5" xr:uid="{00000000-0002-0000-2C00-00000C000000}">
      <formula1>etype</formula1>
    </dataValidation>
    <dataValidation type="list" allowBlank="1" showInputMessage="1" showErrorMessage="1" promptTitle="Equipment Class" prompt="_x000a_Pick Equipment Class from list" sqref="E4" xr:uid="{00000000-0002-0000-2C00-00000D000000}">
      <formula1>equip_class</formula1>
    </dataValidation>
    <dataValidation showInputMessage="1" showErrorMessage="1" promptTitle="Equipment Class" sqref="B2:Q2" xr:uid="{00000000-0002-0000-2C00-00000E000000}"/>
    <dataValidation allowBlank="1" showInputMessage="1" showErrorMessage="1" sqref="B85:Q89 M12:Q12 G68:Q72 M31:Q32 E31:I33 E35:I37 M35:Q37 L39:L46 B65:Q65 E14:I14 E68:E72 B68:B72 B15:D29 E19:E29 F15:L29 N15:Q29 M19:M29" xr:uid="{00000000-0002-0000-2C00-00000F000000}"/>
    <dataValidation type="decimal" allowBlank="1" showInputMessage="1" showErrorMessage="1" errorTitle="Input Error" error="Must be a positive numeric value" promptTitle="AMPERAGE" prompt="Amperage draws for normal operation of the asset. (AMPS)" sqref="E15" xr:uid="{00000000-0002-0000-2C00-000010000000}">
      <formula1>0</formula1>
      <formula2>1000000</formula2>
    </dataValidation>
    <dataValidation type="decimal" allowBlank="1" showInputMessage="1" showErrorMessage="1" errorTitle="Input Error" error="Must be a positive numeric value" promptTitle="BTU" prompt="Cooling or Heating for the unit (BTU)" sqref="M15" xr:uid="{00000000-0002-0000-2C00-000011000000}">
      <formula1>0</formula1>
      <formula2>1000000</formula2>
    </dataValidation>
    <dataValidation type="decimal" allowBlank="1" showInputMessage="1" showErrorMessage="1" errorTitle="Input Error" error="Must be a positive numeric value" promptTitle="CFM" prompt="Rated air flow rate of asset (CFM)" sqref="E16" xr:uid="{00000000-0002-0000-2C00-000012000000}">
      <formula1>0</formula1>
      <formula2>1000000</formula2>
    </dataValidation>
    <dataValidation type="list" allowBlank="1" showInputMessage="1" showErrorMessage="1" promptTitle="HEATING FUEL TYPE" prompt="Equipment heating fuel type. Pick from list" sqref="M16" xr:uid="{00000000-0002-0000-2C00-000013000000}">
      <formula1>"Electric,Gas,Hot Water"</formula1>
    </dataValidation>
    <dataValidation type="decimal" allowBlank="1" showInputMessage="1" showErrorMessage="1" errorTitle="Input Error" error="Must be a positive numeric value" promptTitle="HORSEPOWER" prompt="Maximum horsepower applied by the asset's motor (HP)" sqref="E17" xr:uid="{00000000-0002-0000-2C00-000014000000}">
      <formula1>0</formula1>
      <formula2>1000000</formula2>
    </dataValidation>
    <dataValidation type="list" allowBlank="1" showInputMessage="1" showErrorMessage="1" promptTitle="PHASE" prompt="Power phase (single phase or three phase). Pick from list" sqref="M17" xr:uid="{00000000-0002-0000-2C00-000015000000}">
      <formula1>"SINGLE PHASE,THREE PHASE"</formula1>
    </dataValidation>
    <dataValidation allowBlank="1" showInputMessage="1" showErrorMessage="1" promptTitle="REFRIDGERANT" prompt="Required refrigerant" sqref="E18" xr:uid="{00000000-0002-0000-2C00-000016000000}"/>
    <dataValidation type="decimal" allowBlank="1" showInputMessage="1" showErrorMessage="1" errorTitle="Input Error" error="Must be a positive numeric value" promptTitle="VOLTAGE" prompt="Voltage required for normal operation of the asset (VOLTS)" sqref="M18" xr:uid="{00000000-0002-0000-2C00-000017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F05DD-6721-4E5D-9CFF-90D21A8E2BD7}">
  <sheetPr codeName="Sheet46">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1567</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2706</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2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D00-000001000000}">
      <formula1>0</formula1>
    </dataValidation>
    <dataValidation type="list" allowBlank="1" showInputMessage="1" showErrorMessage="1" sqref="M4:Q4" xr:uid="{00000000-0002-0000-2D00-000002000000}">
      <formula1>LUCITY_STATUS</formula1>
    </dataValidation>
    <dataValidation type="list" allowBlank="1" showInputMessage="1" showErrorMessage="1" sqref="J39:K46" xr:uid="{00000000-0002-0000-2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D00-000004000000}">
      <formula1>PM_SCHEDULE</formula1>
    </dataValidation>
    <dataValidation type="list" allowBlank="1" showInputMessage="1" showErrorMessage="1" sqref="B39:B46" xr:uid="{00000000-0002-0000-2D00-000005000000}">
      <formula1>PM_TASK</formula1>
    </dataValidation>
    <dataValidation type="list" allowBlank="1" showInputMessage="1" showErrorMessage="1" promptTitle="Locations" prompt=". Pick from list" sqref="M9:Q9" xr:uid="{00000000-0002-0000-2D00-000006000000}">
      <formula1>elocation</formula1>
    </dataValidation>
    <dataValidation type="whole" operator="greaterThan" allowBlank="1" showInputMessage="1" showErrorMessage="1" sqref="E11:I11" xr:uid="{00000000-0002-0000-2D00-000007000000}">
      <formula1>0</formula1>
    </dataValidation>
    <dataValidation type="date" operator="greaterThan" allowBlank="1" showInputMessage="1" showErrorMessage="1" sqref="M11:Q11" xr:uid="{00000000-0002-0000-2D00-000008000000}">
      <formula1>1</formula1>
    </dataValidation>
    <dataValidation type="decimal" operator="greaterThan" allowBlank="1" showInputMessage="1" showErrorMessage="1" sqref="M10:Q10" xr:uid="{00000000-0002-0000-2D00-000009000000}">
      <formula1>0</formula1>
    </dataValidation>
    <dataValidation type="list" allowBlank="1" showInputMessage="1" showErrorMessage="1" promptTitle="Facilities" prompt="_x000a_pick from list" sqref="E7:I7" xr:uid="{00000000-0002-0000-2D00-00000A000000}">
      <formula1>facilities</formula1>
    </dataValidation>
    <dataValidation type="list" allowBlank="1" showInputMessage="1" showErrorMessage="1" promptTitle="Process Areas" prompt="_x000a_Pick from list" sqref="E9:I9" xr:uid="{00000000-0002-0000-2D00-00000B000000}">
      <formula1>process_areas</formula1>
    </dataValidation>
    <dataValidation type="list" allowBlank="1" showInputMessage="1" showErrorMessage="1" promptTitle="Equipment Type" prompt="_x000a_Pick Equipment Type from list" sqref="E5" xr:uid="{00000000-0002-0000-2D00-00000C000000}">
      <formula1>etype</formula1>
    </dataValidation>
    <dataValidation type="list" allowBlank="1" showInputMessage="1" showErrorMessage="1" promptTitle="Equipment Class" prompt="_x000a_Pick Equipment Class from list" sqref="E4" xr:uid="{00000000-0002-0000-2D00-00000D000000}">
      <formula1>equip_class</formula1>
    </dataValidation>
    <dataValidation showInputMessage="1" showErrorMessage="1" promptTitle="Equipment Class" sqref="B2:Q2" xr:uid="{00000000-0002-0000-2D00-00000E000000}"/>
    <dataValidation allowBlank="1" showInputMessage="1" showErrorMessage="1" sqref="B85:Q89 M12:Q12 G68:Q72 M31:Q32 E31:I33 E35:I37 M35:Q37 L39:L46 B65:Q65 E14:I14 E68:E72 B68:B72 B15:D29 M17:M29 F15:L29 N15:Q29 E18:E29" xr:uid="{00000000-0002-0000-2D00-00000F000000}"/>
    <dataValidation type="decimal" allowBlank="1" showInputMessage="1" showErrorMessage="1" errorTitle="Input Error" error="Must be a positive numeric value" promptTitle="AMPERAGE" prompt="Amperage draws for normal operation of the asset. (AMPS)" sqref="E15" xr:uid="{00000000-0002-0000-2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2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2D00-000012000000}">
      <formula1>0</formula1>
      <formula2>1000000</formula2>
    </dataValidation>
    <dataValidation type="list" allowBlank="1" showInputMessage="1" showErrorMessage="1" promptTitle="PHASE" prompt="Power phase (single phase or three phase). Pick from list" sqref="M16" xr:uid="{00000000-0002-0000-2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2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38A0C-FF6B-4A08-8CEE-50E5DDBD29C7}">
  <sheetPr codeName="Sheet4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1569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1570</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2707</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2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E00-000001000000}">
      <formula1>0</formula1>
    </dataValidation>
    <dataValidation type="list" allowBlank="1" showInputMessage="1" showErrorMessage="1" sqref="M4:Q4" xr:uid="{00000000-0002-0000-2E00-000002000000}">
      <formula1>LUCITY_STATUS</formula1>
    </dataValidation>
    <dataValidation type="list" allowBlank="1" showInputMessage="1" showErrorMessage="1" sqref="J39:K46" xr:uid="{00000000-0002-0000-2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E00-000004000000}">
      <formula1>PM_SCHEDULE</formula1>
    </dataValidation>
    <dataValidation type="list" allowBlank="1" showInputMessage="1" showErrorMessage="1" sqref="B39:B46" xr:uid="{00000000-0002-0000-2E00-000005000000}">
      <formula1>PM_TASK</formula1>
    </dataValidation>
    <dataValidation type="list" allowBlank="1" showInputMessage="1" showErrorMessage="1" promptTitle="Locations" prompt=". Pick from list" sqref="M9:Q9" xr:uid="{00000000-0002-0000-2E00-000006000000}">
      <formula1>elocation</formula1>
    </dataValidation>
    <dataValidation type="whole" operator="greaterThan" allowBlank="1" showInputMessage="1" showErrorMessage="1" sqref="E11:I11" xr:uid="{00000000-0002-0000-2E00-000007000000}">
      <formula1>0</formula1>
    </dataValidation>
    <dataValidation type="date" operator="greaterThan" allowBlank="1" showInputMessage="1" showErrorMessage="1" sqref="M11:Q11" xr:uid="{00000000-0002-0000-2E00-000008000000}">
      <formula1>1</formula1>
    </dataValidation>
    <dataValidation type="decimal" operator="greaterThan" allowBlank="1" showInputMessage="1" showErrorMessage="1" sqref="M10:Q10" xr:uid="{00000000-0002-0000-2E00-000009000000}">
      <formula1>0</formula1>
    </dataValidation>
    <dataValidation type="list" allowBlank="1" showInputMessage="1" showErrorMessage="1" promptTitle="Facilities" prompt="_x000a_pick from list" sqref="E7:I7" xr:uid="{00000000-0002-0000-2E00-00000A000000}">
      <formula1>facilities</formula1>
    </dataValidation>
    <dataValidation type="list" allowBlank="1" showInputMessage="1" showErrorMessage="1" promptTitle="Process Areas" prompt="_x000a_Pick from list" sqref="E9:I9" xr:uid="{00000000-0002-0000-2E00-00000B000000}">
      <formula1>process_areas</formula1>
    </dataValidation>
    <dataValidation type="list" allowBlank="1" showInputMessage="1" showErrorMessage="1" promptTitle="Equipment Type" prompt="_x000a_Pick Equipment Type from list" sqref="E5" xr:uid="{00000000-0002-0000-2E00-00000C000000}">
      <formula1>etype</formula1>
    </dataValidation>
    <dataValidation type="list" allowBlank="1" showInputMessage="1" showErrorMessage="1" promptTitle="Equipment Class" prompt="_x000a_Pick Equipment Class from list" sqref="E4" xr:uid="{00000000-0002-0000-2E00-00000D000000}">
      <formula1>equip_class</formula1>
    </dataValidation>
    <dataValidation showInputMessage="1" showErrorMessage="1" promptTitle="Equipment Class" sqref="B2:Q2" xr:uid="{00000000-0002-0000-2E00-00000E000000}"/>
    <dataValidation allowBlank="1" showInputMessage="1" showErrorMessage="1" sqref="B85:Q89 M12:Q12 G68:Q72 M31:Q32 E31:I33 E35:I37 M35:Q37 L39:L46 B65:Q65 E14:I14 E68:E72 B68:B72 B15:D29 M17:M29 F15:L29 N15:Q29 E18:E29" xr:uid="{00000000-0002-0000-2E00-00000F000000}"/>
    <dataValidation type="decimal" allowBlank="1" showInputMessage="1" showErrorMessage="1" errorTitle="Input Error" error="Must be a positive numeric value" promptTitle="AMPERAGE" prompt="Amperage draws for normal operation of the asset. (AMPS)" sqref="E15" xr:uid="{00000000-0002-0000-2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2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2E00-000012000000}">
      <formula1>0</formula1>
      <formula2>1000000</formula2>
    </dataValidation>
    <dataValidation type="list" allowBlank="1" showInputMessage="1" showErrorMessage="1" promptTitle="PHASE" prompt="Power phase (single phase or three phase). Pick from list" sqref="M16" xr:uid="{00000000-0002-0000-2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2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F8628-6135-4C44-BDCB-4E0A4B786258}">
  <sheetPr codeName="Sheet4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1572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1573</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2708</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2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2F00-000001000000}">
      <formula1>0</formula1>
    </dataValidation>
    <dataValidation type="list" allowBlank="1" showInputMessage="1" showErrorMessage="1" sqref="M4:Q4" xr:uid="{00000000-0002-0000-2F00-000002000000}">
      <formula1>LUCITY_STATUS</formula1>
    </dataValidation>
    <dataValidation type="list" allowBlank="1" showInputMessage="1" showErrorMessage="1" sqref="J39:K46" xr:uid="{00000000-0002-0000-2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2F00-000004000000}">
      <formula1>PM_SCHEDULE</formula1>
    </dataValidation>
    <dataValidation type="list" allowBlank="1" showInputMessage="1" showErrorMessage="1" sqref="B39:B46" xr:uid="{00000000-0002-0000-2F00-000005000000}">
      <formula1>PM_TASK</formula1>
    </dataValidation>
    <dataValidation type="list" allowBlank="1" showInputMessage="1" showErrorMessage="1" promptTitle="Locations" prompt=". Pick from list" sqref="M9:Q9" xr:uid="{00000000-0002-0000-2F00-000006000000}">
      <formula1>elocation</formula1>
    </dataValidation>
    <dataValidation type="whole" operator="greaterThan" allowBlank="1" showInputMessage="1" showErrorMessage="1" sqref="E11:I11" xr:uid="{00000000-0002-0000-2F00-000007000000}">
      <formula1>0</formula1>
    </dataValidation>
    <dataValidation type="date" operator="greaterThan" allowBlank="1" showInputMessage="1" showErrorMessage="1" sqref="M11:Q11" xr:uid="{00000000-0002-0000-2F00-000008000000}">
      <formula1>1</formula1>
    </dataValidation>
    <dataValidation type="decimal" operator="greaterThan" allowBlank="1" showInputMessage="1" showErrorMessage="1" sqref="M10:Q10" xr:uid="{00000000-0002-0000-2F00-000009000000}">
      <formula1>0</formula1>
    </dataValidation>
    <dataValidation type="list" allowBlank="1" showInputMessage="1" showErrorMessage="1" promptTitle="Facilities" prompt="_x000a_pick from list" sqref="E7:I7" xr:uid="{00000000-0002-0000-2F00-00000A000000}">
      <formula1>facilities</formula1>
    </dataValidation>
    <dataValidation type="list" allowBlank="1" showInputMessage="1" showErrorMessage="1" promptTitle="Process Areas" prompt="_x000a_Pick from list" sqref="E9:I9" xr:uid="{00000000-0002-0000-2F00-00000B000000}">
      <formula1>process_areas</formula1>
    </dataValidation>
    <dataValidation type="list" allowBlank="1" showInputMessage="1" showErrorMessage="1" promptTitle="Equipment Type" prompt="_x000a_Pick Equipment Type from list" sqref="E5" xr:uid="{00000000-0002-0000-2F00-00000C000000}">
      <formula1>etype</formula1>
    </dataValidation>
    <dataValidation type="list" allowBlank="1" showInputMessage="1" showErrorMessage="1" promptTitle="Equipment Class" prompt="_x000a_Pick Equipment Class from list" sqref="E4" xr:uid="{00000000-0002-0000-2F00-00000D000000}">
      <formula1>equip_class</formula1>
    </dataValidation>
    <dataValidation showInputMessage="1" showErrorMessage="1" promptTitle="Equipment Class" sqref="B2:Q2" xr:uid="{00000000-0002-0000-2F00-00000E000000}"/>
    <dataValidation allowBlank="1" showInputMessage="1" showErrorMessage="1" sqref="B85:Q89 M12:Q12 G68:Q72 M31:Q32 E31:I33 E35:I37 M35:Q37 L39:L46 B65:Q65 E14:I14 E68:E72 B68:B72 B15:D29 M17:M29 F15:L29 N15:Q29 E18:E29" xr:uid="{00000000-0002-0000-2F00-00000F000000}"/>
    <dataValidation type="decimal" allowBlank="1" showInputMessage="1" showErrorMessage="1" errorTitle="Input Error" error="Must be a positive numeric value" promptTitle="AMPERAGE" prompt="Amperage draws for normal operation of the asset. (AMPS)" sqref="E15" xr:uid="{00000000-0002-0000-2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2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2F00-000012000000}">
      <formula1>0</formula1>
      <formula2>1000000</formula2>
    </dataValidation>
    <dataValidation type="list" allowBlank="1" showInputMessage="1" showErrorMessage="1" promptTitle="PHASE" prompt="Power phase (single phase or three phase). Pick from list" sqref="M16" xr:uid="{00000000-0002-0000-2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2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B6956-6C80-4172-B83E-17EC6D9279F3}">
  <sheetPr codeName="Sheet4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1575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1576</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2709</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000-000001000000}">
      <formula1>0</formula1>
    </dataValidation>
    <dataValidation type="list" allowBlank="1" showInputMessage="1" showErrorMessage="1" sqref="M4:Q4" xr:uid="{00000000-0002-0000-3000-000002000000}">
      <formula1>LUCITY_STATUS</formula1>
    </dataValidation>
    <dataValidation type="list" allowBlank="1" showInputMessage="1" showErrorMessage="1" sqref="J39:K46" xr:uid="{00000000-0002-0000-3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000-000004000000}">
      <formula1>PM_SCHEDULE</formula1>
    </dataValidation>
    <dataValidation type="list" allowBlank="1" showInputMessage="1" showErrorMessage="1" sqref="B39:B46" xr:uid="{00000000-0002-0000-3000-000005000000}">
      <formula1>PM_TASK</formula1>
    </dataValidation>
    <dataValidation type="list" allowBlank="1" showInputMessage="1" showErrorMessage="1" promptTitle="Locations" prompt=". Pick from list" sqref="M9:Q9" xr:uid="{00000000-0002-0000-3000-000006000000}">
      <formula1>elocation</formula1>
    </dataValidation>
    <dataValidation type="whole" operator="greaterThan" allowBlank="1" showInputMessage="1" showErrorMessage="1" sqref="E11:I11" xr:uid="{00000000-0002-0000-3000-000007000000}">
      <formula1>0</formula1>
    </dataValidation>
    <dataValidation type="date" operator="greaterThan" allowBlank="1" showInputMessage="1" showErrorMessage="1" sqref="M11:Q11" xr:uid="{00000000-0002-0000-3000-000008000000}">
      <formula1>1</formula1>
    </dataValidation>
    <dataValidation type="decimal" operator="greaterThan" allowBlank="1" showInputMessage="1" showErrorMessage="1" sqref="M10:Q10" xr:uid="{00000000-0002-0000-3000-000009000000}">
      <formula1>0</formula1>
    </dataValidation>
    <dataValidation type="list" allowBlank="1" showInputMessage="1" showErrorMessage="1" promptTitle="Facilities" prompt="_x000a_pick from list" sqref="E7:I7" xr:uid="{00000000-0002-0000-3000-00000A000000}">
      <formula1>facilities</formula1>
    </dataValidation>
    <dataValidation type="list" allowBlank="1" showInputMessage="1" showErrorMessage="1" promptTitle="Process Areas" prompt="_x000a_Pick from list" sqref="E9:I9" xr:uid="{00000000-0002-0000-3000-00000B000000}">
      <formula1>process_areas</formula1>
    </dataValidation>
    <dataValidation type="list" allowBlank="1" showInputMessage="1" showErrorMessage="1" promptTitle="Equipment Type" prompt="_x000a_Pick Equipment Type from list" sqref="E5" xr:uid="{00000000-0002-0000-3000-00000C000000}">
      <formula1>etype</formula1>
    </dataValidation>
    <dataValidation type="list" allowBlank="1" showInputMessage="1" showErrorMessage="1" promptTitle="Equipment Class" prompt="_x000a_Pick Equipment Class from list" sqref="E4" xr:uid="{00000000-0002-0000-3000-00000D000000}">
      <formula1>equip_class</formula1>
    </dataValidation>
    <dataValidation showInputMessage="1" showErrorMessage="1" promptTitle="Equipment Class" sqref="B2:Q2" xr:uid="{00000000-0002-0000-3000-00000E000000}"/>
    <dataValidation allowBlank="1" showInputMessage="1" showErrorMessage="1" sqref="B85:Q89 M12:Q12 G68:Q72 M31:Q32 E31:I33 E35:I37 M35:Q37 L39:L46 B65:Q65 E14:I14 E68:E72 B68:B72 B15:D29 M17:M29 F15:L29 N15:Q29 E18:E29" xr:uid="{00000000-0002-0000-3000-00000F000000}"/>
    <dataValidation type="decimal" allowBlank="1" showInputMessage="1" showErrorMessage="1" errorTitle="Input Error" error="Must be a positive numeric value" promptTitle="AMPERAGE" prompt="Amperage draws for normal operation of the asset. (AMPS)" sqref="E15" xr:uid="{00000000-0002-0000-3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000-000012000000}">
      <formula1>0</formula1>
      <formula2>1000000</formula2>
    </dataValidation>
    <dataValidation type="list" allowBlank="1" showInputMessage="1" showErrorMessage="1" promptTitle="PHASE" prompt="Power phase (single phase or three phase). Pick from list" sqref="M16" xr:uid="{00000000-0002-0000-3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BC98A-F46A-4D59-931A-006D623619E6}">
  <sheetPr codeName="Sheet5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1578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1579</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2710</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5320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100-000001000000}">
      <formula1>0</formula1>
    </dataValidation>
    <dataValidation type="list" allowBlank="1" showInputMessage="1" showErrorMessage="1" sqref="M4:Q4" xr:uid="{00000000-0002-0000-3100-000002000000}">
      <formula1>LUCITY_STATUS</formula1>
    </dataValidation>
    <dataValidation type="list" allowBlank="1" showInputMessage="1" showErrorMessage="1" sqref="J39:K46" xr:uid="{00000000-0002-0000-3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100-000004000000}">
      <formula1>PM_SCHEDULE</formula1>
    </dataValidation>
    <dataValidation type="list" allowBlank="1" showInputMessage="1" showErrorMessage="1" sqref="B39:B46" xr:uid="{00000000-0002-0000-3100-000005000000}">
      <formula1>PM_TASK</formula1>
    </dataValidation>
    <dataValidation type="list" allowBlank="1" showInputMessage="1" showErrorMessage="1" promptTitle="Locations" prompt=". Pick from list" sqref="M9:Q9" xr:uid="{00000000-0002-0000-3100-000006000000}">
      <formula1>elocation</formula1>
    </dataValidation>
    <dataValidation type="whole" operator="greaterThan" allowBlank="1" showInputMessage="1" showErrorMessage="1" sqref="E11:I11" xr:uid="{00000000-0002-0000-3100-000007000000}">
      <formula1>0</formula1>
    </dataValidation>
    <dataValidation type="date" operator="greaterThan" allowBlank="1" showInputMessage="1" showErrorMessage="1" sqref="M11:Q11" xr:uid="{00000000-0002-0000-3100-000008000000}">
      <formula1>1</formula1>
    </dataValidation>
    <dataValidation type="decimal" operator="greaterThan" allowBlank="1" showInputMessage="1" showErrorMessage="1" sqref="M10:Q10" xr:uid="{00000000-0002-0000-3100-000009000000}">
      <formula1>0</formula1>
    </dataValidation>
    <dataValidation type="list" allowBlank="1" showInputMessage="1" showErrorMessage="1" promptTitle="Facilities" prompt="_x000a_pick from list" sqref="E7:I7" xr:uid="{00000000-0002-0000-3100-00000A000000}">
      <formula1>facilities</formula1>
    </dataValidation>
    <dataValidation type="list" allowBlank="1" showInputMessage="1" showErrorMessage="1" promptTitle="Process Areas" prompt="_x000a_Pick from list" sqref="E9:I9" xr:uid="{00000000-0002-0000-3100-00000B000000}">
      <formula1>process_areas</formula1>
    </dataValidation>
    <dataValidation type="list" allowBlank="1" showInputMessage="1" showErrorMessage="1" promptTitle="Equipment Type" prompt="_x000a_Pick Equipment Type from list" sqref="E5" xr:uid="{00000000-0002-0000-3100-00000C000000}">
      <formula1>etype</formula1>
    </dataValidation>
    <dataValidation type="list" allowBlank="1" showInputMessage="1" showErrorMessage="1" promptTitle="Equipment Class" prompt="_x000a_Pick Equipment Class from list" sqref="E4" xr:uid="{00000000-0002-0000-3100-00000D000000}">
      <formula1>equip_class</formula1>
    </dataValidation>
    <dataValidation showInputMessage="1" showErrorMessage="1" promptTitle="Equipment Class" sqref="B2:Q2" xr:uid="{00000000-0002-0000-3100-00000E000000}"/>
    <dataValidation allowBlank="1" showInputMessage="1" showErrorMessage="1" sqref="B85:Q89 M12:Q12 G68:Q72 M31:Q32 E31:I33 E35:I37 M35:Q37 L39:L46 B65:Q65 E14:I14 E68:E72 B68:B72 B15:D29 M17:M29 F15:L29 N15:Q29 E18:E29" xr:uid="{00000000-0002-0000-3100-00000F000000}"/>
    <dataValidation type="decimal" allowBlank="1" showInputMessage="1" showErrorMessage="1" errorTitle="Input Error" error="Must be a positive numeric value" promptTitle="AMPERAGE" prompt="Amperage draws for normal operation of the asset. (AMPS)" sqref="E15" xr:uid="{00000000-0002-0000-3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100-000012000000}">
      <formula1>0</formula1>
      <formula2>1000000</formula2>
    </dataValidation>
    <dataValidation type="list" allowBlank="1" showInputMessage="1" showErrorMessage="1" promptTitle="PHASE" prompt="Power phase (single phase or three phase). Pick from list" sqref="M16" xr:uid="{00000000-0002-0000-3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93DB1-9EA1-4766-B2C9-A953773DE255}">
  <sheetPr codeName="Sheet5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1581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1582</v>
      </c>
      <c r="N7" s="134"/>
      <c r="O7" s="134"/>
      <c r="P7" s="134"/>
      <c r="Q7" s="135"/>
    </row>
    <row r="8" spans="1:20" ht="20.25" customHeight="1" x14ac:dyDescent="0.25">
      <c r="A8" s="37"/>
      <c r="B8" s="123" t="s">
        <v>1764</v>
      </c>
      <c r="C8" s="124"/>
      <c r="D8" s="125"/>
      <c r="E8" s="126" t="s">
        <v>2711</v>
      </c>
      <c r="F8" s="127"/>
      <c r="G8" s="127"/>
      <c r="H8" s="127"/>
      <c r="I8" s="128"/>
      <c r="J8" s="123" t="s">
        <v>1769</v>
      </c>
      <c r="K8" s="124"/>
      <c r="L8" s="125"/>
      <c r="M8" s="136" t="s">
        <v>2712</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200-000001000000}">
      <formula1>0</formula1>
    </dataValidation>
    <dataValidation type="list" allowBlank="1" showInputMessage="1" showErrorMessage="1" sqref="M4:Q4" xr:uid="{00000000-0002-0000-3200-000002000000}">
      <formula1>LUCITY_STATUS</formula1>
    </dataValidation>
    <dataValidation type="list" allowBlank="1" showInputMessage="1" showErrorMessage="1" sqref="J39:K46" xr:uid="{00000000-0002-0000-3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200-000004000000}">
      <formula1>PM_SCHEDULE</formula1>
    </dataValidation>
    <dataValidation type="list" allowBlank="1" showInputMessage="1" showErrorMessage="1" sqref="B39:B46" xr:uid="{00000000-0002-0000-3200-000005000000}">
      <formula1>PM_TASK</formula1>
    </dataValidation>
    <dataValidation type="list" allowBlank="1" showInputMessage="1" showErrorMessage="1" promptTitle="Locations" prompt=". Pick from list" sqref="M9:Q9" xr:uid="{00000000-0002-0000-3200-000006000000}">
      <formula1>elocation</formula1>
    </dataValidation>
    <dataValidation type="whole" operator="greaterThan" allowBlank="1" showInputMessage="1" showErrorMessage="1" sqref="E11:I11" xr:uid="{00000000-0002-0000-3200-000007000000}">
      <formula1>0</formula1>
    </dataValidation>
    <dataValidation type="date" operator="greaterThan" allowBlank="1" showInputMessage="1" showErrorMessage="1" sqref="M11:Q11" xr:uid="{00000000-0002-0000-3200-000008000000}">
      <formula1>1</formula1>
    </dataValidation>
    <dataValidation type="decimal" operator="greaterThan" allowBlank="1" showInputMessage="1" showErrorMessage="1" sqref="M10:Q10" xr:uid="{00000000-0002-0000-3200-000009000000}">
      <formula1>0</formula1>
    </dataValidation>
    <dataValidation type="list" allowBlank="1" showInputMessage="1" showErrorMessage="1" promptTitle="Facilities" prompt="_x000a_pick from list" sqref="E7:I7" xr:uid="{00000000-0002-0000-3200-00000A000000}">
      <formula1>facilities</formula1>
    </dataValidation>
    <dataValidation type="list" allowBlank="1" showInputMessage="1" showErrorMessage="1" promptTitle="Process Areas" prompt="_x000a_Pick from list" sqref="E9:I9" xr:uid="{00000000-0002-0000-3200-00000B000000}">
      <formula1>process_areas</formula1>
    </dataValidation>
    <dataValidation type="list" allowBlank="1" showInputMessage="1" showErrorMessage="1" promptTitle="Equipment Type" prompt="_x000a_Pick Equipment Type from list" sqref="E5" xr:uid="{00000000-0002-0000-3200-00000C000000}">
      <formula1>etype</formula1>
    </dataValidation>
    <dataValidation type="list" allowBlank="1" showInputMessage="1" showErrorMessage="1" promptTitle="Equipment Class" prompt="_x000a_Pick Equipment Class from list" sqref="E4" xr:uid="{00000000-0002-0000-3200-00000D000000}">
      <formula1>equip_class</formula1>
    </dataValidation>
    <dataValidation showInputMessage="1" showErrorMessage="1" promptTitle="Equipment Class" sqref="B2:Q2" xr:uid="{00000000-0002-0000-3200-00000E000000}"/>
    <dataValidation allowBlank="1" showInputMessage="1" showErrorMessage="1" sqref="B85:Q89 M12:Q12 G68:Q72 M31:Q32 E31:I33 E35:I37 M35:Q37 L39:L46 B65:Q65 E14:I14 E68:E72 B68:B72 B15:D29 M17:M29 F15:L29 N15:Q29 E18:E29" xr:uid="{00000000-0002-0000-3200-00000F000000}"/>
    <dataValidation type="decimal" allowBlank="1" showInputMessage="1" showErrorMessage="1" errorTitle="Input Error" error="Must be a positive numeric value" promptTitle="AMPERAGE" prompt="Amperage draws for normal operation of the asset. (AMPS)" sqref="E15" xr:uid="{00000000-0002-0000-3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200-000012000000}">
      <formula1>0</formula1>
      <formula2>1000000</formula2>
    </dataValidation>
    <dataValidation type="list" allowBlank="1" showInputMessage="1" showErrorMessage="1" promptTitle="PHASE" prompt="Power phase (single phase or three phase). Pick from list" sqref="M16" xr:uid="{00000000-0002-0000-3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3A499-2F99-4E4D-AEF5-D4FC1C3376AB}">
  <sheetPr codeName="Sheet5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1584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1585</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t="s">
        <v>2714</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1234</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2.36</v>
      </c>
      <c r="F15" s="142"/>
      <c r="G15" s="142"/>
      <c r="H15" s="143" t="s">
        <v>201</v>
      </c>
      <c r="I15" s="144"/>
      <c r="J15" s="145" t="s">
        <v>245</v>
      </c>
      <c r="K15" s="145"/>
      <c r="L15" s="145"/>
      <c r="M15" s="142">
        <v>300</v>
      </c>
      <c r="N15" s="142"/>
      <c r="O15" s="142"/>
      <c r="P15" s="143" t="s">
        <v>245</v>
      </c>
      <c r="Q15" s="143"/>
    </row>
    <row r="16" spans="1:20" s="24" customFormat="1" ht="20.25" customHeight="1" x14ac:dyDescent="0.25">
      <c r="A16" s="46"/>
      <c r="B16" s="145" t="s">
        <v>212</v>
      </c>
      <c r="C16" s="145"/>
      <c r="D16" s="145"/>
      <c r="E16" s="142">
        <v>0.16666666666666666</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300-000001000000}">
      <formula1>0</formula1>
    </dataValidation>
    <dataValidation type="list" allowBlank="1" showInputMessage="1" showErrorMessage="1" sqref="M4:Q4" xr:uid="{00000000-0002-0000-3300-000002000000}">
      <formula1>LUCITY_STATUS</formula1>
    </dataValidation>
    <dataValidation type="list" allowBlank="1" showInputMessage="1" showErrorMessage="1" sqref="J39:K46" xr:uid="{00000000-0002-0000-3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300-000004000000}">
      <formula1>PM_SCHEDULE</formula1>
    </dataValidation>
    <dataValidation type="list" allowBlank="1" showInputMessage="1" showErrorMessage="1" sqref="B39:B46" xr:uid="{00000000-0002-0000-3300-000005000000}">
      <formula1>PM_TASK</formula1>
    </dataValidation>
    <dataValidation type="list" allowBlank="1" showInputMessage="1" showErrorMessage="1" promptTitle="Locations" prompt=". Pick from list" sqref="M9:Q9" xr:uid="{00000000-0002-0000-3300-000006000000}">
      <formula1>elocation</formula1>
    </dataValidation>
    <dataValidation type="whole" operator="greaterThan" allowBlank="1" showInputMessage="1" showErrorMessage="1" sqref="E11:I11" xr:uid="{00000000-0002-0000-3300-000007000000}">
      <formula1>0</formula1>
    </dataValidation>
    <dataValidation type="date" operator="greaterThan" allowBlank="1" showInputMessage="1" showErrorMessage="1" sqref="M11:Q11" xr:uid="{00000000-0002-0000-3300-000008000000}">
      <formula1>1</formula1>
    </dataValidation>
    <dataValidation type="decimal" operator="greaterThan" allowBlank="1" showInputMessage="1" showErrorMessage="1" sqref="M10:Q10" xr:uid="{00000000-0002-0000-3300-000009000000}">
      <formula1>0</formula1>
    </dataValidation>
    <dataValidation type="list" allowBlank="1" showInputMessage="1" showErrorMessage="1" promptTitle="Facilities" prompt="_x000a_pick from list" sqref="E7:I7" xr:uid="{00000000-0002-0000-3300-00000A000000}">
      <formula1>facilities</formula1>
    </dataValidation>
    <dataValidation type="list" allowBlank="1" showInputMessage="1" showErrorMessage="1" promptTitle="Process Areas" prompt="_x000a_Pick from list" sqref="E9:I9" xr:uid="{00000000-0002-0000-3300-00000B000000}">
      <formula1>process_areas</formula1>
    </dataValidation>
    <dataValidation type="list" allowBlank="1" showInputMessage="1" showErrorMessage="1" promptTitle="Equipment Type" prompt="_x000a_Pick Equipment Type from list" sqref="E5" xr:uid="{00000000-0002-0000-3300-00000C000000}">
      <formula1>etype</formula1>
    </dataValidation>
    <dataValidation type="list" allowBlank="1" showInputMessage="1" showErrorMessage="1" promptTitle="Equipment Class" prompt="_x000a_Pick Equipment Class from list" sqref="E4" xr:uid="{00000000-0002-0000-3300-00000D000000}">
      <formula1>equip_class</formula1>
    </dataValidation>
    <dataValidation showInputMessage="1" showErrorMessage="1" promptTitle="Equipment Class" sqref="B2:Q2" xr:uid="{00000000-0002-0000-3300-00000E000000}"/>
    <dataValidation allowBlank="1" showInputMessage="1" showErrorMessage="1" sqref="B85:Q89 M12:Q12 G68:Q72 M31:Q32 E31:I33 E35:I37 M35:Q37 L39:L46 B65:Q65 E14:I14 E68:E72 B68:B72 B15:D29 M17:M29 F15:L29 N15:Q29 E18:E29" xr:uid="{00000000-0002-0000-3300-00000F000000}"/>
    <dataValidation type="decimal" allowBlank="1" showInputMessage="1" showErrorMessage="1" errorTitle="Input Error" error="Must be a positive numeric value" promptTitle="AMPERAGE" prompt="Amperage draws for normal operation of the asset. (AMPS)" sqref="E15" xr:uid="{00000000-0002-0000-3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300-000012000000}">
      <formula1>0</formula1>
      <formula2>1000000</formula2>
    </dataValidation>
    <dataValidation type="list" allowBlank="1" showInputMessage="1" showErrorMessage="1" promptTitle="PHASE" prompt="Power phase (single phase or three phase). Pick from list" sqref="M16" xr:uid="{00000000-0002-0000-3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6DED9-4CCE-44B7-BE16-B51FA338A69E}">
  <sheetPr codeName="Sheet5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1587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1588</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t="s">
        <v>2715</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600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400-000001000000}">
      <formula1>0</formula1>
    </dataValidation>
    <dataValidation type="list" allowBlank="1" showInputMessage="1" showErrorMessage="1" sqref="M4:Q4" xr:uid="{00000000-0002-0000-3400-000002000000}">
      <formula1>LUCITY_STATUS</formula1>
    </dataValidation>
    <dataValidation type="list" allowBlank="1" showInputMessage="1" showErrorMessage="1" sqref="J39:K46" xr:uid="{00000000-0002-0000-3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400-000004000000}">
      <formula1>PM_SCHEDULE</formula1>
    </dataValidation>
    <dataValidation type="list" allowBlank="1" showInputMessage="1" showErrorMessage="1" sqref="B39:B46" xr:uid="{00000000-0002-0000-3400-000005000000}">
      <formula1>PM_TASK</formula1>
    </dataValidation>
    <dataValidation type="list" allowBlank="1" showInputMessage="1" showErrorMessage="1" promptTitle="Locations" prompt=". Pick from list" sqref="M9:Q9" xr:uid="{00000000-0002-0000-3400-000006000000}">
      <formula1>elocation</formula1>
    </dataValidation>
    <dataValidation type="whole" operator="greaterThan" allowBlank="1" showInputMessage="1" showErrorMessage="1" sqref="E11:I11" xr:uid="{00000000-0002-0000-3400-000007000000}">
      <formula1>0</formula1>
    </dataValidation>
    <dataValidation type="date" operator="greaterThan" allowBlank="1" showInputMessage="1" showErrorMessage="1" sqref="M11:Q11" xr:uid="{00000000-0002-0000-3400-000008000000}">
      <formula1>1</formula1>
    </dataValidation>
    <dataValidation type="decimal" operator="greaterThan" allowBlank="1" showInputMessage="1" showErrorMessage="1" sqref="M10:Q10" xr:uid="{00000000-0002-0000-3400-000009000000}">
      <formula1>0</formula1>
    </dataValidation>
    <dataValidation type="list" allowBlank="1" showInputMessage="1" showErrorMessage="1" promptTitle="Facilities" prompt="_x000a_pick from list" sqref="E7:I7" xr:uid="{00000000-0002-0000-3400-00000A000000}">
      <formula1>facilities</formula1>
    </dataValidation>
    <dataValidation type="list" allowBlank="1" showInputMessage="1" showErrorMessage="1" promptTitle="Process Areas" prompt="_x000a_Pick from list" sqref="E9:I9" xr:uid="{00000000-0002-0000-3400-00000B000000}">
      <formula1>process_areas</formula1>
    </dataValidation>
    <dataValidation type="list" allowBlank="1" showInputMessage="1" showErrorMessage="1" promptTitle="Equipment Type" prompt="_x000a_Pick Equipment Type from list" sqref="E5" xr:uid="{00000000-0002-0000-3400-00000C000000}">
      <formula1>etype</formula1>
    </dataValidation>
    <dataValidation type="list" allowBlank="1" showInputMessage="1" showErrorMessage="1" promptTitle="Equipment Class" prompt="_x000a_Pick Equipment Class from list" sqref="E4" xr:uid="{00000000-0002-0000-3400-00000D000000}">
      <formula1>equip_class</formula1>
    </dataValidation>
    <dataValidation showInputMessage="1" showErrorMessage="1" promptTitle="Equipment Class" sqref="B2:Q2" xr:uid="{00000000-0002-0000-3400-00000E000000}"/>
    <dataValidation allowBlank="1" showInputMessage="1" showErrorMessage="1" sqref="B85:Q89 M12:Q12 G68:Q72 M31:Q32 E31:I33 E35:I37 M35:Q37 L39:L46 B65:Q65 E14:I14 E68:E72 B68:B72 B15:D29 M17:M29 F15:L29 N15:Q29 E18:E29" xr:uid="{00000000-0002-0000-3400-00000F000000}"/>
    <dataValidation type="decimal" allowBlank="1" showInputMessage="1" showErrorMessage="1" errorTitle="Input Error" error="Must be a positive numeric value" promptTitle="AMPERAGE" prompt="Amperage draws for normal operation of the asset. (AMPS)" sqref="E15" xr:uid="{00000000-0002-0000-34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4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400-000012000000}">
      <formula1>0</formula1>
      <formula2>1000000</formula2>
    </dataValidation>
    <dataValidation type="list" allowBlank="1" showInputMessage="1" showErrorMessage="1" promptTitle="PHASE" prompt="Power phase (single phase or three phase). Pick from list" sqref="M16" xr:uid="{00000000-0002-0000-34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4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8C89A-2FF5-458B-892C-92E1C4D5F6E4}">
  <sheetPr codeName="Sheet5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1591</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t="s">
        <v>2716</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3.4</v>
      </c>
      <c r="F15" s="142"/>
      <c r="G15" s="142"/>
      <c r="H15" s="143" t="s">
        <v>201</v>
      </c>
      <c r="I15" s="144"/>
      <c r="J15" s="145" t="s">
        <v>245</v>
      </c>
      <c r="K15" s="145"/>
      <c r="L15" s="145"/>
      <c r="M15" s="142">
        <v>600</v>
      </c>
      <c r="N15" s="142"/>
      <c r="O15" s="142"/>
      <c r="P15" s="143" t="s">
        <v>245</v>
      </c>
      <c r="Q15" s="143"/>
    </row>
    <row r="16" spans="1:20" s="24" customFormat="1" ht="20.25" customHeight="1" x14ac:dyDescent="0.25">
      <c r="A16" s="46"/>
      <c r="B16" s="145" t="s">
        <v>212</v>
      </c>
      <c r="C16" s="145"/>
      <c r="D16" s="145"/>
      <c r="E16" s="142">
        <v>0.25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500-000001000000}">
      <formula1>0</formula1>
    </dataValidation>
    <dataValidation type="list" allowBlank="1" showInputMessage="1" showErrorMessage="1" sqref="M4:Q4" xr:uid="{00000000-0002-0000-3500-000002000000}">
      <formula1>LUCITY_STATUS</formula1>
    </dataValidation>
    <dataValidation type="list" allowBlank="1" showInputMessage="1" showErrorMessage="1" sqref="J39:K46" xr:uid="{00000000-0002-0000-3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500-000004000000}">
      <formula1>PM_SCHEDULE</formula1>
    </dataValidation>
    <dataValidation type="list" allowBlank="1" showInputMessage="1" showErrorMessage="1" sqref="B39:B46" xr:uid="{00000000-0002-0000-3500-000005000000}">
      <formula1>PM_TASK</formula1>
    </dataValidation>
    <dataValidation type="list" allowBlank="1" showInputMessage="1" showErrorMessage="1" promptTitle="Locations" prompt=". Pick from list" sqref="M9:Q9" xr:uid="{00000000-0002-0000-3500-000006000000}">
      <formula1>elocation</formula1>
    </dataValidation>
    <dataValidation type="whole" operator="greaterThan" allowBlank="1" showInputMessage="1" showErrorMessage="1" sqref="E11:I11" xr:uid="{00000000-0002-0000-3500-000007000000}">
      <formula1>0</formula1>
    </dataValidation>
    <dataValidation type="date" operator="greaterThan" allowBlank="1" showInputMessage="1" showErrorMessage="1" sqref="M11:Q11" xr:uid="{00000000-0002-0000-3500-000008000000}">
      <formula1>1</formula1>
    </dataValidation>
    <dataValidation type="decimal" operator="greaterThan" allowBlank="1" showInputMessage="1" showErrorMessage="1" sqref="M10:Q10" xr:uid="{00000000-0002-0000-3500-000009000000}">
      <formula1>0</formula1>
    </dataValidation>
    <dataValidation type="list" allowBlank="1" showInputMessage="1" showErrorMessage="1" promptTitle="Facilities" prompt="_x000a_pick from list" sqref="E7:I7" xr:uid="{00000000-0002-0000-3500-00000A000000}">
      <formula1>facilities</formula1>
    </dataValidation>
    <dataValidation type="list" allowBlank="1" showInputMessage="1" showErrorMessage="1" promptTitle="Process Areas" prompt="_x000a_Pick from list" sqref="E9:I9" xr:uid="{00000000-0002-0000-3500-00000B000000}">
      <formula1>process_areas</formula1>
    </dataValidation>
    <dataValidation type="list" allowBlank="1" showInputMessage="1" showErrorMessage="1" promptTitle="Equipment Type" prompt="_x000a_Pick Equipment Type from list" sqref="E5" xr:uid="{00000000-0002-0000-3500-00000C000000}">
      <formula1>etype</formula1>
    </dataValidation>
    <dataValidation type="list" allowBlank="1" showInputMessage="1" showErrorMessage="1" promptTitle="Equipment Class" prompt="_x000a_Pick Equipment Class from list" sqref="E4" xr:uid="{00000000-0002-0000-3500-00000D000000}">
      <formula1>equip_class</formula1>
    </dataValidation>
    <dataValidation showInputMessage="1" showErrorMessage="1" promptTitle="Equipment Class" sqref="B2:Q2" xr:uid="{00000000-0002-0000-3500-00000E000000}"/>
    <dataValidation allowBlank="1" showInputMessage="1" showErrorMessage="1" sqref="B85:Q89 M12:Q12 G68:Q72 M31:Q32 E31:I33 E35:I37 M35:Q37 L39:L46 B65:Q65 E14:I14 E68:E72 B68:B72 B15:D29 M17:M29 F15:L29 N15:Q29 E18:E29" xr:uid="{00000000-0002-0000-3500-00000F000000}"/>
    <dataValidation type="decimal" allowBlank="1" showInputMessage="1" showErrorMessage="1" errorTitle="Input Error" error="Must be a positive numeric value" promptTitle="AMPERAGE" prompt="Amperage draws for normal operation of the asset. (AMPS)" sqref="E15" xr:uid="{00000000-0002-0000-35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5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500-000012000000}">
      <formula1>0</formula1>
      <formula2>1000000</formula2>
    </dataValidation>
    <dataValidation type="list" allowBlank="1" showInputMessage="1" showErrorMessage="1" promptTitle="PHASE" prompt="Power phase (single phase or three phase). Pick from list" sqref="M16" xr:uid="{00000000-0002-0000-35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5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AC010-BEB5-426B-8DFC-BD835EF835C3}">
  <sheetPr codeName="Sheet5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1594</v>
      </c>
      <c r="N7" s="134"/>
      <c r="O7" s="134"/>
      <c r="P7" s="134"/>
      <c r="Q7" s="135"/>
    </row>
    <row r="8" spans="1:20" ht="20.25" customHeight="1" x14ac:dyDescent="0.25">
      <c r="A8" s="37"/>
      <c r="B8" s="123" t="s">
        <v>1764</v>
      </c>
      <c r="C8" s="124"/>
      <c r="D8" s="125"/>
      <c r="E8" s="126" t="s">
        <v>2711</v>
      </c>
      <c r="F8" s="127"/>
      <c r="G8" s="127"/>
      <c r="H8" s="127"/>
      <c r="I8" s="128"/>
      <c r="J8" s="123" t="s">
        <v>1769</v>
      </c>
      <c r="K8" s="124"/>
      <c r="L8" s="125"/>
      <c r="M8" s="136">
        <v>19901</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2800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600-000001000000}">
      <formula1>0</formula1>
    </dataValidation>
    <dataValidation type="list" allowBlank="1" showInputMessage="1" showErrorMessage="1" sqref="M4:Q4" xr:uid="{00000000-0002-0000-3600-000002000000}">
      <formula1>LUCITY_STATUS</formula1>
    </dataValidation>
    <dataValidation type="list" allowBlank="1" showInputMessage="1" showErrorMessage="1" sqref="J39:K46" xr:uid="{00000000-0002-0000-3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600-000004000000}">
      <formula1>PM_SCHEDULE</formula1>
    </dataValidation>
    <dataValidation type="list" allowBlank="1" showInputMessage="1" showErrorMessage="1" sqref="B39:B46" xr:uid="{00000000-0002-0000-3600-000005000000}">
      <formula1>PM_TASK</formula1>
    </dataValidation>
    <dataValidation type="list" allowBlank="1" showInputMessage="1" showErrorMessage="1" promptTitle="Locations" prompt=". Pick from list" sqref="M9:Q9" xr:uid="{00000000-0002-0000-3600-000006000000}">
      <formula1>elocation</formula1>
    </dataValidation>
    <dataValidation type="whole" operator="greaterThan" allowBlank="1" showInputMessage="1" showErrorMessage="1" sqref="E11:I11" xr:uid="{00000000-0002-0000-3600-000007000000}">
      <formula1>0</formula1>
    </dataValidation>
    <dataValidation type="date" operator="greaterThan" allowBlank="1" showInputMessage="1" showErrorMessage="1" sqref="M11:Q11" xr:uid="{00000000-0002-0000-3600-000008000000}">
      <formula1>1</formula1>
    </dataValidation>
    <dataValidation type="decimal" operator="greaterThan" allowBlank="1" showInputMessage="1" showErrorMessage="1" sqref="M10:Q10" xr:uid="{00000000-0002-0000-3600-000009000000}">
      <formula1>0</formula1>
    </dataValidation>
    <dataValidation type="list" allowBlank="1" showInputMessage="1" showErrorMessage="1" promptTitle="Facilities" prompt="_x000a_pick from list" sqref="E7:I7" xr:uid="{00000000-0002-0000-3600-00000A000000}">
      <formula1>facilities</formula1>
    </dataValidation>
    <dataValidation type="list" allowBlank="1" showInputMessage="1" showErrorMessage="1" promptTitle="Process Areas" prompt="_x000a_Pick from list" sqref="E9:I9" xr:uid="{00000000-0002-0000-3600-00000B000000}">
      <formula1>process_areas</formula1>
    </dataValidation>
    <dataValidation type="list" allowBlank="1" showInputMessage="1" showErrorMessage="1" promptTitle="Equipment Type" prompt="_x000a_Pick Equipment Type from list" sqref="E5" xr:uid="{00000000-0002-0000-3600-00000C000000}">
      <formula1>etype</formula1>
    </dataValidation>
    <dataValidation type="list" allowBlank="1" showInputMessage="1" showErrorMessage="1" promptTitle="Equipment Class" prompt="_x000a_Pick Equipment Class from list" sqref="E4" xr:uid="{00000000-0002-0000-3600-00000D000000}">
      <formula1>equip_class</formula1>
    </dataValidation>
    <dataValidation showInputMessage="1" showErrorMessage="1" promptTitle="Equipment Class" sqref="B2:Q2" xr:uid="{00000000-0002-0000-3600-00000E000000}"/>
    <dataValidation allowBlank="1" showInputMessage="1" showErrorMessage="1" sqref="B85:Q89 M12:Q12 G68:Q72 M31:Q32 E31:I33 E35:I37 M35:Q37 L39:L46 B65:Q65 E14:I14 E68:E72 B68:B72 B15:D29 M17:M29 F15:L29 N15:Q29 E18:E29" xr:uid="{00000000-0002-0000-3600-00000F000000}"/>
    <dataValidation type="decimal" allowBlank="1" showInputMessage="1" showErrorMessage="1" errorTitle="Input Error" error="Must be a positive numeric value" promptTitle="AMPERAGE" prompt="Amperage draws for normal operation of the asset. (AMPS)" sqref="E15" xr:uid="{00000000-0002-0000-36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6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600-000012000000}">
      <formula1>0</formula1>
      <formula2>1000000</formula2>
    </dataValidation>
    <dataValidation type="list" allowBlank="1" showInputMessage="1" showErrorMessage="1" promptTitle="PHASE" prompt="Power phase (single phase or three phase). Pick from list" sqref="M16" xr:uid="{00000000-0002-0000-36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6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0245E-8323-4B17-B65F-6C573635F3B7}">
  <sheetPr codeName="Sheet56">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1597</v>
      </c>
      <c r="N7" s="134"/>
      <c r="O7" s="134"/>
      <c r="P7" s="134"/>
      <c r="Q7" s="135"/>
    </row>
    <row r="8" spans="1:20" ht="20.25" customHeight="1" x14ac:dyDescent="0.25">
      <c r="A8" s="37"/>
      <c r="B8" s="123" t="s">
        <v>1764</v>
      </c>
      <c r="C8" s="124"/>
      <c r="D8" s="125"/>
      <c r="E8" s="126" t="s">
        <v>2717</v>
      </c>
      <c r="F8" s="127"/>
      <c r="G8" s="127"/>
      <c r="H8" s="127"/>
      <c r="I8" s="128"/>
      <c r="J8" s="123" t="s">
        <v>1769</v>
      </c>
      <c r="K8" s="124"/>
      <c r="L8" s="125"/>
      <c r="M8" s="136">
        <v>701</v>
      </c>
      <c r="N8" s="134"/>
      <c r="O8" s="134"/>
      <c r="P8" s="134"/>
      <c r="Q8" s="135"/>
    </row>
    <row r="9" spans="1:20" ht="20.25" customHeight="1" x14ac:dyDescent="0.25">
      <c r="A9" s="37"/>
      <c r="B9" s="123" t="s">
        <v>1773</v>
      </c>
      <c r="C9" s="124"/>
      <c r="D9" s="125"/>
      <c r="E9" s="126" t="s">
        <v>1385</v>
      </c>
      <c r="F9" s="127"/>
      <c r="G9" s="127"/>
      <c r="H9" s="127"/>
      <c r="I9" s="128"/>
      <c r="J9" s="123" t="s">
        <v>2467</v>
      </c>
      <c r="K9" s="124"/>
      <c r="L9" s="125"/>
      <c r="M9" s="136" t="s">
        <v>1163</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7.6</v>
      </c>
      <c r="F15" s="142"/>
      <c r="G15" s="142"/>
      <c r="H15" s="143" t="s">
        <v>201</v>
      </c>
      <c r="I15" s="144"/>
      <c r="J15" s="145" t="s">
        <v>245</v>
      </c>
      <c r="K15" s="145"/>
      <c r="L15" s="145"/>
      <c r="M15" s="142">
        <v>10600</v>
      </c>
      <c r="N15" s="142"/>
      <c r="O15" s="142"/>
      <c r="P15" s="143" t="s">
        <v>245</v>
      </c>
      <c r="Q15" s="143"/>
    </row>
    <row r="16" spans="1:20" s="24" customFormat="1" ht="20.25" customHeight="1" x14ac:dyDescent="0.25">
      <c r="A16" s="46"/>
      <c r="B16" s="145" t="s">
        <v>212</v>
      </c>
      <c r="C16" s="145"/>
      <c r="D16" s="145"/>
      <c r="E16" s="142">
        <v>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700-000001000000}">
      <formula1>0</formula1>
    </dataValidation>
    <dataValidation type="list" allowBlank="1" showInputMessage="1" showErrorMessage="1" sqref="M4:Q4" xr:uid="{00000000-0002-0000-3700-000002000000}">
      <formula1>LUCITY_STATUS</formula1>
    </dataValidation>
    <dataValidation type="list" allowBlank="1" showInputMessage="1" showErrorMessage="1" sqref="J39:K46" xr:uid="{00000000-0002-0000-3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700-000004000000}">
      <formula1>PM_SCHEDULE</formula1>
    </dataValidation>
    <dataValidation type="list" allowBlank="1" showInputMessage="1" showErrorMessage="1" sqref="B39:B46" xr:uid="{00000000-0002-0000-3700-000005000000}">
      <formula1>PM_TASK</formula1>
    </dataValidation>
    <dataValidation type="list" allowBlank="1" showInputMessage="1" showErrorMessage="1" promptTitle="Locations" prompt=". Pick from list" sqref="M9:Q9" xr:uid="{00000000-0002-0000-3700-000006000000}">
      <formula1>elocation</formula1>
    </dataValidation>
    <dataValidation type="whole" operator="greaterThan" allowBlank="1" showInputMessage="1" showErrorMessage="1" sqref="E11:I11" xr:uid="{00000000-0002-0000-3700-000007000000}">
      <formula1>0</formula1>
    </dataValidation>
    <dataValidation type="date" operator="greaterThan" allowBlank="1" showInputMessage="1" showErrorMessage="1" sqref="M11:Q11" xr:uid="{00000000-0002-0000-3700-000008000000}">
      <formula1>1</formula1>
    </dataValidation>
    <dataValidation type="decimal" operator="greaterThan" allowBlank="1" showInputMessage="1" showErrorMessage="1" sqref="M10:Q10" xr:uid="{00000000-0002-0000-3700-000009000000}">
      <formula1>0</formula1>
    </dataValidation>
    <dataValidation type="list" allowBlank="1" showInputMessage="1" showErrorMessage="1" promptTitle="Facilities" prompt="_x000a_pick from list" sqref="E7:I7" xr:uid="{00000000-0002-0000-3700-00000A000000}">
      <formula1>facilities</formula1>
    </dataValidation>
    <dataValidation type="list" allowBlank="1" showInputMessage="1" showErrorMessage="1" promptTitle="Process Areas" prompt="_x000a_Pick from list" sqref="E9:I9" xr:uid="{00000000-0002-0000-3700-00000B000000}">
      <formula1>process_areas</formula1>
    </dataValidation>
    <dataValidation type="list" allowBlank="1" showInputMessage="1" showErrorMessage="1" promptTitle="Equipment Type" prompt="_x000a_Pick Equipment Type from list" sqref="E5" xr:uid="{00000000-0002-0000-3700-00000C000000}">
      <formula1>etype</formula1>
    </dataValidation>
    <dataValidation type="list" allowBlank="1" showInputMessage="1" showErrorMessage="1" promptTitle="Equipment Class" prompt="_x000a_Pick Equipment Class from list" sqref="E4" xr:uid="{00000000-0002-0000-3700-00000D000000}">
      <formula1>equip_class</formula1>
    </dataValidation>
    <dataValidation showInputMessage="1" showErrorMessage="1" promptTitle="Equipment Class" sqref="B2:Q2" xr:uid="{00000000-0002-0000-3700-00000E000000}"/>
    <dataValidation allowBlank="1" showInputMessage="1" showErrorMessage="1" sqref="B85:Q89 M12:Q12 G68:Q72 M31:Q32 E31:I33 E35:I37 M35:Q37 L39:L46 B65:Q65 E14:I14 E68:E72 B68:B72 B15:D29 M17:M29 F15:L29 N15:Q29 E18:E29" xr:uid="{00000000-0002-0000-3700-00000F000000}"/>
    <dataValidation type="decimal" allowBlank="1" showInputMessage="1" showErrorMessage="1" errorTitle="Input Error" error="Must be a positive numeric value" promptTitle="AMPERAGE" prompt="Amperage draws for normal operation of the asset. (AMPS)" sqref="E15" xr:uid="{00000000-0002-0000-37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7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700-000012000000}">
      <formula1>0</formula1>
      <formula2>1000000</formula2>
    </dataValidation>
    <dataValidation type="list" allowBlank="1" showInputMessage="1" showErrorMessage="1" promptTitle="PHASE" prompt="Power phase (single phase or three phase). Pick from list" sqref="M16" xr:uid="{00000000-0002-0000-37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7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ACE1C-43CD-4DEE-8A56-C914674C5D5F}">
  <sheetPr codeName="Sheet5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1599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1600</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1171</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800-000001000000}">
      <formula1>0</formula1>
    </dataValidation>
    <dataValidation type="list" allowBlank="1" showInputMessage="1" showErrorMessage="1" sqref="M4:Q4" xr:uid="{00000000-0002-0000-3800-000002000000}">
      <formula1>LUCITY_STATUS</formula1>
    </dataValidation>
    <dataValidation type="list" allowBlank="1" showInputMessage="1" showErrorMessage="1" sqref="J39:K46" xr:uid="{00000000-0002-0000-3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800-000004000000}">
      <formula1>PM_SCHEDULE</formula1>
    </dataValidation>
    <dataValidation type="list" allowBlank="1" showInputMessage="1" showErrorMessage="1" sqref="B39:B46" xr:uid="{00000000-0002-0000-3800-000005000000}">
      <formula1>PM_TASK</formula1>
    </dataValidation>
    <dataValidation type="list" allowBlank="1" showInputMessage="1" showErrorMessage="1" promptTitle="Locations" prompt=". Pick from list" sqref="M9:Q9" xr:uid="{00000000-0002-0000-3800-000006000000}">
      <formula1>elocation</formula1>
    </dataValidation>
    <dataValidation type="whole" operator="greaterThan" allowBlank="1" showInputMessage="1" showErrorMessage="1" sqref="E11:I11" xr:uid="{00000000-0002-0000-3800-000007000000}">
      <formula1>0</formula1>
    </dataValidation>
    <dataValidation type="date" operator="greaterThan" allowBlank="1" showInputMessage="1" showErrorMessage="1" sqref="M11:Q11" xr:uid="{00000000-0002-0000-3800-000008000000}">
      <formula1>1</formula1>
    </dataValidation>
    <dataValidation type="decimal" operator="greaterThan" allowBlank="1" showInputMessage="1" showErrorMessage="1" sqref="M10:Q10" xr:uid="{00000000-0002-0000-3800-000009000000}">
      <formula1>0</formula1>
    </dataValidation>
    <dataValidation type="list" allowBlank="1" showInputMessage="1" showErrorMessage="1" promptTitle="Facilities" prompt="_x000a_pick from list" sqref="E7:I7" xr:uid="{00000000-0002-0000-3800-00000A000000}">
      <formula1>facilities</formula1>
    </dataValidation>
    <dataValidation type="list" allowBlank="1" showInputMessage="1" showErrorMessage="1" promptTitle="Process Areas" prompt="_x000a_Pick from list" sqref="E9:I9" xr:uid="{00000000-0002-0000-3800-00000B000000}">
      <formula1>process_areas</formula1>
    </dataValidation>
    <dataValidation type="list" allowBlank="1" showInputMessage="1" showErrorMessage="1" promptTitle="Equipment Type" prompt="_x000a_Pick Equipment Type from list" sqref="E5" xr:uid="{00000000-0002-0000-3800-00000C000000}">
      <formula1>etype</formula1>
    </dataValidation>
    <dataValidation type="list" allowBlank="1" showInputMessage="1" showErrorMessage="1" promptTitle="Equipment Class" prompt="_x000a_Pick Equipment Class from list" sqref="E4" xr:uid="{00000000-0002-0000-3800-00000D000000}">
      <formula1>equip_class</formula1>
    </dataValidation>
    <dataValidation showInputMessage="1" showErrorMessage="1" promptTitle="Equipment Class" sqref="B2:Q2" xr:uid="{00000000-0002-0000-3800-00000E000000}"/>
    <dataValidation allowBlank="1" showInputMessage="1" showErrorMessage="1" sqref="B85:Q89 M12:Q12 G68:Q72 M31:Q32 E31:I33 E35:I37 M35:Q37 L39:L46 B65:Q65 E14:I14 E68:E72 B68:B72 B15:D29 M17:M29 F15:L29 N15:Q29 E18:E29" xr:uid="{00000000-0002-0000-3800-00000F000000}"/>
    <dataValidation type="decimal" allowBlank="1" showInputMessage="1" showErrorMessage="1" errorTitle="Input Error" error="Must be a positive numeric value" promptTitle="AMPERAGE" prompt="Amperage draws for normal operation of the asset. (AMPS)" sqref="E15" xr:uid="{00000000-0002-0000-38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8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800-000012000000}">
      <formula1>0</formula1>
      <formula2>1000000</formula2>
    </dataValidation>
    <dataValidation type="list" allowBlank="1" showInputMessage="1" showErrorMessage="1" promptTitle="PHASE" prompt="Power phase (single phase or three phase). Pick from list" sqref="M16" xr:uid="{00000000-0002-0000-38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8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BF58F-6EE1-4DA6-950B-96D3C7BE67A5}">
  <sheetPr codeName="Sheet5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1602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1603</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42302</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1179</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900-000001000000}">
      <formula1>0</formula1>
    </dataValidation>
    <dataValidation type="list" allowBlank="1" showInputMessage="1" showErrorMessage="1" sqref="M4:Q4" xr:uid="{00000000-0002-0000-3900-000002000000}">
      <formula1>LUCITY_STATUS</formula1>
    </dataValidation>
    <dataValidation type="list" allowBlank="1" showInputMessage="1" showErrorMessage="1" sqref="J39:K46" xr:uid="{00000000-0002-0000-3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900-000004000000}">
      <formula1>PM_SCHEDULE</formula1>
    </dataValidation>
    <dataValidation type="list" allowBlank="1" showInputMessage="1" showErrorMessage="1" sqref="B39:B46" xr:uid="{00000000-0002-0000-3900-000005000000}">
      <formula1>PM_TASK</formula1>
    </dataValidation>
    <dataValidation type="list" allowBlank="1" showInputMessage="1" showErrorMessage="1" promptTitle="Locations" prompt=". Pick from list" sqref="M9:Q9" xr:uid="{00000000-0002-0000-3900-000006000000}">
      <formula1>elocation</formula1>
    </dataValidation>
    <dataValidation type="whole" operator="greaterThan" allowBlank="1" showInputMessage="1" showErrorMessage="1" sqref="E11:I11" xr:uid="{00000000-0002-0000-3900-000007000000}">
      <formula1>0</formula1>
    </dataValidation>
    <dataValidation type="date" operator="greaterThan" allowBlank="1" showInputMessage="1" showErrorMessage="1" sqref="M11:Q11" xr:uid="{00000000-0002-0000-3900-000008000000}">
      <formula1>1</formula1>
    </dataValidation>
    <dataValidation type="decimal" operator="greaterThan" allowBlank="1" showInputMessage="1" showErrorMessage="1" sqref="M10:Q10" xr:uid="{00000000-0002-0000-3900-000009000000}">
      <formula1>0</formula1>
    </dataValidation>
    <dataValidation type="list" allowBlank="1" showInputMessage="1" showErrorMessage="1" promptTitle="Facilities" prompt="_x000a_pick from list" sqref="E7:I7" xr:uid="{00000000-0002-0000-3900-00000A000000}">
      <formula1>facilities</formula1>
    </dataValidation>
    <dataValidation type="list" allowBlank="1" showInputMessage="1" showErrorMessage="1" promptTitle="Process Areas" prompt="_x000a_Pick from list" sqref="E9:I9" xr:uid="{00000000-0002-0000-3900-00000B000000}">
      <formula1>process_areas</formula1>
    </dataValidation>
    <dataValidation type="list" allowBlank="1" showInputMessage="1" showErrorMessage="1" promptTitle="Equipment Type" prompt="_x000a_Pick Equipment Type from list" sqref="E5" xr:uid="{00000000-0002-0000-3900-00000C000000}">
      <formula1>etype</formula1>
    </dataValidation>
    <dataValidation type="list" allowBlank="1" showInputMessage="1" showErrorMessage="1" promptTitle="Equipment Class" prompt="_x000a_Pick Equipment Class from list" sqref="E4" xr:uid="{00000000-0002-0000-3900-00000D000000}">
      <formula1>equip_class</formula1>
    </dataValidation>
    <dataValidation showInputMessage="1" showErrorMessage="1" promptTitle="Equipment Class" sqref="B2:Q2" xr:uid="{00000000-0002-0000-3900-00000E000000}"/>
    <dataValidation allowBlank="1" showInputMessage="1" showErrorMessage="1" sqref="B85:Q89 M12:Q12 G68:Q72 M31:Q32 E31:I33 E35:I37 M35:Q37 L39:L46 B65:Q65 E14:I14 E68:E72 B68:B72 B15:D29 M17:M29 F15:L29 N15:Q29 E18:E29" xr:uid="{00000000-0002-0000-3900-00000F000000}"/>
    <dataValidation type="decimal" allowBlank="1" showInputMessage="1" showErrorMessage="1" errorTitle="Input Error" error="Must be a positive numeric value" promptTitle="AMPERAGE" prompt="Amperage draws for normal operation of the asset. (AMPS)" sqref="E15" xr:uid="{00000000-0002-0000-39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9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900-000012000000}">
      <formula1>0</formula1>
      <formula2>1000000</formula2>
    </dataValidation>
    <dataValidation type="list" allowBlank="1" showInputMessage="1" showErrorMessage="1" promptTitle="PHASE" prompt="Power phase (single phase or three phase). Pick from list" sqref="M16" xr:uid="{00000000-0002-0000-39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9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DF30B-CC0B-4C67-A222-4070B9989E8F}">
  <sheetPr codeName="Sheet5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1605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1606</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42303</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1187</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A00-000001000000}">
      <formula1>0</formula1>
    </dataValidation>
    <dataValidation type="list" allowBlank="1" showInputMessage="1" showErrorMessage="1" sqref="M4:Q4" xr:uid="{00000000-0002-0000-3A00-000002000000}">
      <formula1>LUCITY_STATUS</formula1>
    </dataValidation>
    <dataValidation type="list" allowBlank="1" showInputMessage="1" showErrorMessage="1" sqref="J39:K46" xr:uid="{00000000-0002-0000-3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A00-000004000000}">
      <formula1>PM_SCHEDULE</formula1>
    </dataValidation>
    <dataValidation type="list" allowBlank="1" showInputMessage="1" showErrorMessage="1" sqref="B39:B46" xr:uid="{00000000-0002-0000-3A00-000005000000}">
      <formula1>PM_TASK</formula1>
    </dataValidation>
    <dataValidation type="list" allowBlank="1" showInputMessage="1" showErrorMessage="1" promptTitle="Locations" prompt=". Pick from list" sqref="M9:Q9" xr:uid="{00000000-0002-0000-3A00-000006000000}">
      <formula1>elocation</formula1>
    </dataValidation>
    <dataValidation type="whole" operator="greaterThan" allowBlank="1" showInputMessage="1" showErrorMessage="1" sqref="E11:I11" xr:uid="{00000000-0002-0000-3A00-000007000000}">
      <formula1>0</formula1>
    </dataValidation>
    <dataValidation type="date" operator="greaterThan" allowBlank="1" showInputMessage="1" showErrorMessage="1" sqref="M11:Q11" xr:uid="{00000000-0002-0000-3A00-000008000000}">
      <formula1>1</formula1>
    </dataValidation>
    <dataValidation type="decimal" operator="greaterThan" allowBlank="1" showInputMessage="1" showErrorMessage="1" sqref="M10:Q10" xr:uid="{00000000-0002-0000-3A00-000009000000}">
      <formula1>0</formula1>
    </dataValidation>
    <dataValidation type="list" allowBlank="1" showInputMessage="1" showErrorMessage="1" promptTitle="Facilities" prompt="_x000a_pick from list" sqref="E7:I7" xr:uid="{00000000-0002-0000-3A00-00000A000000}">
      <formula1>facilities</formula1>
    </dataValidation>
    <dataValidation type="list" allowBlank="1" showInputMessage="1" showErrorMessage="1" promptTitle="Process Areas" prompt="_x000a_Pick from list" sqref="E9:I9" xr:uid="{00000000-0002-0000-3A00-00000B000000}">
      <formula1>process_areas</formula1>
    </dataValidation>
    <dataValidation type="list" allowBlank="1" showInputMessage="1" showErrorMessage="1" promptTitle="Equipment Type" prompt="_x000a_Pick Equipment Type from list" sqref="E5" xr:uid="{00000000-0002-0000-3A00-00000C000000}">
      <formula1>etype</formula1>
    </dataValidation>
    <dataValidation type="list" allowBlank="1" showInputMessage="1" showErrorMessage="1" promptTitle="Equipment Class" prompt="_x000a_Pick Equipment Class from list" sqref="E4" xr:uid="{00000000-0002-0000-3A00-00000D000000}">
      <formula1>equip_class</formula1>
    </dataValidation>
    <dataValidation showInputMessage="1" showErrorMessage="1" promptTitle="Equipment Class" sqref="B2:Q2" xr:uid="{00000000-0002-0000-3A00-00000E000000}"/>
    <dataValidation allowBlank="1" showInputMessage="1" showErrorMessage="1" sqref="B85:Q89 M12:Q12 G68:Q72 M31:Q32 E31:I33 E35:I37 M35:Q37 L39:L46 B65:Q65 E14:I14 E68:E72 B68:B72 B15:D29 M17:M29 F15:L29 N15:Q29 E18:E29" xr:uid="{00000000-0002-0000-3A00-00000F000000}"/>
    <dataValidation type="decimal" allowBlank="1" showInputMessage="1" showErrorMessage="1" errorTitle="Input Error" error="Must be a positive numeric value" promptTitle="AMPERAGE" prompt="Amperage draws for normal operation of the asset. (AMPS)" sqref="E15" xr:uid="{00000000-0002-0000-3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A00-000012000000}">
      <formula1>0</formula1>
      <formula2>1000000</formula2>
    </dataValidation>
    <dataValidation type="list" allowBlank="1" showInputMessage="1" showErrorMessage="1" promptTitle="PHASE" prompt="Power phase (single phase or three phase). Pick from list" sqref="M16" xr:uid="{00000000-0002-0000-3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A0CF5-99A0-418C-B7D8-12E2B4100F80}">
  <sheetPr codeName="Sheet6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1608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1609</v>
      </c>
      <c r="N7" s="134"/>
      <c r="O7" s="134"/>
      <c r="P7" s="134"/>
      <c r="Q7" s="135"/>
    </row>
    <row r="8" spans="1:20" ht="20.25" customHeight="1" x14ac:dyDescent="0.25">
      <c r="A8" s="37"/>
      <c r="B8" s="123" t="s">
        <v>1764</v>
      </c>
      <c r="C8" s="124"/>
      <c r="D8" s="125"/>
      <c r="E8" s="126" t="s">
        <v>2718</v>
      </c>
      <c r="F8" s="127"/>
      <c r="G8" s="127"/>
      <c r="H8" s="127"/>
      <c r="I8" s="128"/>
      <c r="J8" s="123" t="s">
        <v>1769</v>
      </c>
      <c r="K8" s="124"/>
      <c r="L8" s="125"/>
      <c r="M8" s="136">
        <v>42304</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1195</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B00-000001000000}">
      <formula1>0</formula1>
    </dataValidation>
    <dataValidation type="list" allowBlank="1" showInputMessage="1" showErrorMessage="1" sqref="M4:Q4" xr:uid="{00000000-0002-0000-3B00-000002000000}">
      <formula1>LUCITY_STATUS</formula1>
    </dataValidation>
    <dataValidation type="list" allowBlank="1" showInputMessage="1" showErrorMessage="1" sqref="J39:K46" xr:uid="{00000000-0002-0000-3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B00-000004000000}">
      <formula1>PM_SCHEDULE</formula1>
    </dataValidation>
    <dataValidation type="list" allowBlank="1" showInputMessage="1" showErrorMessage="1" sqref="B39:B46" xr:uid="{00000000-0002-0000-3B00-000005000000}">
      <formula1>PM_TASK</formula1>
    </dataValidation>
    <dataValidation type="list" allowBlank="1" showInputMessage="1" showErrorMessage="1" promptTitle="Locations" prompt=". Pick from list" sqref="M9:Q9" xr:uid="{00000000-0002-0000-3B00-000006000000}">
      <formula1>elocation</formula1>
    </dataValidation>
    <dataValidation type="whole" operator="greaterThan" allowBlank="1" showInputMessage="1" showErrorMessage="1" sqref="E11:I11" xr:uid="{00000000-0002-0000-3B00-000007000000}">
      <formula1>0</formula1>
    </dataValidation>
    <dataValidation type="date" operator="greaterThan" allowBlank="1" showInputMessage="1" showErrorMessage="1" sqref="M11:Q11" xr:uid="{00000000-0002-0000-3B00-000008000000}">
      <formula1>1</formula1>
    </dataValidation>
    <dataValidation type="decimal" operator="greaterThan" allowBlank="1" showInputMessage="1" showErrorMessage="1" sqref="M10:Q10" xr:uid="{00000000-0002-0000-3B00-000009000000}">
      <formula1>0</formula1>
    </dataValidation>
    <dataValidation type="list" allowBlank="1" showInputMessage="1" showErrorMessage="1" promptTitle="Facilities" prompt="_x000a_pick from list" sqref="E7:I7" xr:uid="{00000000-0002-0000-3B00-00000A000000}">
      <formula1>facilities</formula1>
    </dataValidation>
    <dataValidation type="list" allowBlank="1" showInputMessage="1" showErrorMessage="1" promptTitle="Process Areas" prompt="_x000a_Pick from list" sqref="E9:I9" xr:uid="{00000000-0002-0000-3B00-00000B000000}">
      <formula1>process_areas</formula1>
    </dataValidation>
    <dataValidation type="list" allowBlank="1" showInputMessage="1" showErrorMessage="1" promptTitle="Equipment Type" prompt="_x000a_Pick Equipment Type from list" sqref="E5" xr:uid="{00000000-0002-0000-3B00-00000C000000}">
      <formula1>etype</formula1>
    </dataValidation>
    <dataValidation type="list" allowBlank="1" showInputMessage="1" showErrorMessage="1" promptTitle="Equipment Class" prompt="_x000a_Pick Equipment Class from list" sqref="E4" xr:uid="{00000000-0002-0000-3B00-00000D000000}">
      <formula1>equip_class</formula1>
    </dataValidation>
    <dataValidation showInputMessage="1" showErrorMessage="1" promptTitle="Equipment Class" sqref="B2:Q2" xr:uid="{00000000-0002-0000-3B00-00000E000000}"/>
    <dataValidation allowBlank="1" showInputMessage="1" showErrorMessage="1" sqref="B85:Q89 M12:Q12 G68:Q72 M31:Q32 E31:I33 E35:I37 M35:Q37 L39:L46 B65:Q65 E14:I14 E68:E72 B68:B72 B15:D29 M17:M29 F15:L29 N15:Q29 E18:E29" xr:uid="{00000000-0002-0000-3B00-00000F000000}"/>
    <dataValidation type="decimal" allowBlank="1" showInputMessage="1" showErrorMessage="1" errorTitle="Input Error" error="Must be a positive numeric value" promptTitle="AMPERAGE" prompt="Amperage draws for normal operation of the asset. (AMPS)" sqref="E15" xr:uid="{00000000-0002-0000-3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B00-000012000000}">
      <formula1>0</formula1>
      <formula2>1000000</formula2>
    </dataValidation>
    <dataValidation type="list" allowBlank="1" showInputMessage="1" showErrorMessage="1" promptTitle="PHASE" prompt="Power phase (single phase or three phase). Pick from list" sqref="M16" xr:uid="{00000000-0002-0000-3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E9D3E-B52A-4CA6-963B-73DF5A6861F0}">
  <sheetPr codeName="Sheet6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1611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1612</v>
      </c>
      <c r="N7" s="134"/>
      <c r="O7" s="134"/>
      <c r="P7" s="134"/>
      <c r="Q7" s="135"/>
    </row>
    <row r="8" spans="1:20" ht="20.25" customHeight="1" x14ac:dyDescent="0.25">
      <c r="A8" s="37"/>
      <c r="B8" s="123" t="s">
        <v>1764</v>
      </c>
      <c r="C8" s="124"/>
      <c r="D8" s="125"/>
      <c r="E8" s="126" t="s">
        <v>2719</v>
      </c>
      <c r="F8" s="127"/>
      <c r="G8" s="127"/>
      <c r="H8" s="127"/>
      <c r="I8" s="128"/>
      <c r="J8" s="123" t="s">
        <v>1769</v>
      </c>
      <c r="K8" s="124"/>
      <c r="L8" s="125"/>
      <c r="M8" s="136">
        <v>11601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1218</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2.38</v>
      </c>
      <c r="F15" s="142"/>
      <c r="G15" s="142"/>
      <c r="H15" s="143" t="s">
        <v>201</v>
      </c>
      <c r="I15" s="144"/>
      <c r="J15" s="145" t="s">
        <v>245</v>
      </c>
      <c r="K15" s="145"/>
      <c r="L15" s="145"/>
      <c r="M15" s="142">
        <v>200</v>
      </c>
      <c r="N15" s="142"/>
      <c r="O15" s="142"/>
      <c r="P15" s="143" t="s">
        <v>245</v>
      </c>
      <c r="Q15" s="143"/>
    </row>
    <row r="16" spans="1:20" s="24" customFormat="1" ht="20.25" customHeight="1" x14ac:dyDescent="0.25">
      <c r="A16" s="46"/>
      <c r="B16" s="145" t="s">
        <v>212</v>
      </c>
      <c r="C16" s="145"/>
      <c r="D16" s="145"/>
      <c r="E16" s="142">
        <v>0.16666666666666666</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C00-000001000000}">
      <formula1>0</formula1>
    </dataValidation>
    <dataValidation type="list" allowBlank="1" showInputMessage="1" showErrorMessage="1" sqref="M4:Q4" xr:uid="{00000000-0002-0000-3C00-000002000000}">
      <formula1>LUCITY_STATUS</formula1>
    </dataValidation>
    <dataValidation type="list" allowBlank="1" showInputMessage="1" showErrorMessage="1" sqref="J39:K46" xr:uid="{00000000-0002-0000-3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C00-000004000000}">
      <formula1>PM_SCHEDULE</formula1>
    </dataValidation>
    <dataValidation type="list" allowBlank="1" showInputMessage="1" showErrorMessage="1" sqref="B39:B46" xr:uid="{00000000-0002-0000-3C00-000005000000}">
      <formula1>PM_TASK</formula1>
    </dataValidation>
    <dataValidation type="list" allowBlank="1" showInputMessage="1" showErrorMessage="1" promptTitle="Locations" prompt=". Pick from list" sqref="M9:Q9" xr:uid="{00000000-0002-0000-3C00-000006000000}">
      <formula1>elocation</formula1>
    </dataValidation>
    <dataValidation type="whole" operator="greaterThan" allowBlank="1" showInputMessage="1" showErrorMessage="1" sqref="E11:I11" xr:uid="{00000000-0002-0000-3C00-000007000000}">
      <formula1>0</formula1>
    </dataValidation>
    <dataValidation type="date" operator="greaterThan" allowBlank="1" showInputMessage="1" showErrorMessage="1" sqref="M11:Q11" xr:uid="{00000000-0002-0000-3C00-000008000000}">
      <formula1>1</formula1>
    </dataValidation>
    <dataValidation type="decimal" operator="greaterThan" allowBlank="1" showInputMessage="1" showErrorMessage="1" sqref="M10:Q10" xr:uid="{00000000-0002-0000-3C00-000009000000}">
      <formula1>0</formula1>
    </dataValidation>
    <dataValidation type="list" allowBlank="1" showInputMessage="1" showErrorMessage="1" promptTitle="Facilities" prompt="_x000a_pick from list" sqref="E7:I7" xr:uid="{00000000-0002-0000-3C00-00000A000000}">
      <formula1>facilities</formula1>
    </dataValidation>
    <dataValidation type="list" allowBlank="1" showInputMessage="1" showErrorMessage="1" promptTitle="Process Areas" prompt="_x000a_Pick from list" sqref="E9:I9" xr:uid="{00000000-0002-0000-3C00-00000B000000}">
      <formula1>process_areas</formula1>
    </dataValidation>
    <dataValidation type="list" allowBlank="1" showInputMessage="1" showErrorMessage="1" promptTitle="Equipment Type" prompt="_x000a_Pick Equipment Type from list" sqref="E5" xr:uid="{00000000-0002-0000-3C00-00000C000000}">
      <formula1>etype</formula1>
    </dataValidation>
    <dataValidation type="list" allowBlank="1" showInputMessage="1" showErrorMessage="1" promptTitle="Equipment Class" prompt="_x000a_Pick Equipment Class from list" sqref="E4" xr:uid="{00000000-0002-0000-3C00-00000D000000}">
      <formula1>equip_class</formula1>
    </dataValidation>
    <dataValidation showInputMessage="1" showErrorMessage="1" promptTitle="Equipment Class" sqref="B2:Q2" xr:uid="{00000000-0002-0000-3C00-00000E000000}"/>
    <dataValidation allowBlank="1" showInputMessage="1" showErrorMessage="1" sqref="B85:Q89 M12:Q12 G68:Q72 M31:Q32 E31:I33 E35:I37 M35:Q37 L39:L46 B65:Q65 E14:I14 E68:E72 B68:B72 B15:D29 M17:M29 F15:L29 N15:Q29 E18:E29" xr:uid="{00000000-0002-0000-3C00-00000F000000}"/>
    <dataValidation type="decimal" allowBlank="1" showInputMessage="1" showErrorMessage="1" errorTitle="Input Error" error="Must be a positive numeric value" promptTitle="AMPERAGE" prompt="Amperage draws for normal operation of the asset. (AMPS)" sqref="E15" xr:uid="{00000000-0002-0000-3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C00-000012000000}">
      <formula1>0</formula1>
      <formula2>1000000</formula2>
    </dataValidation>
    <dataValidation type="list" allowBlank="1" showInputMessage="1" showErrorMessage="1" promptTitle="PHASE" prompt="Power phase (single phase or three phase). Pick from list" sqref="M16" xr:uid="{00000000-0002-0000-3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3C615-8A55-4F83-A040-F2426500D296}">
  <sheetPr codeName="Sheet6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1614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1615</v>
      </c>
      <c r="N7" s="134"/>
      <c r="O7" s="134"/>
      <c r="P7" s="134"/>
      <c r="Q7" s="135"/>
    </row>
    <row r="8" spans="1:20" ht="20.25" customHeight="1" x14ac:dyDescent="0.25">
      <c r="A8" s="37"/>
      <c r="B8" s="123" t="s">
        <v>1764</v>
      </c>
      <c r="C8" s="124"/>
      <c r="D8" s="125"/>
      <c r="E8" s="126" t="s">
        <v>2720</v>
      </c>
      <c r="F8" s="127"/>
      <c r="G8" s="127"/>
      <c r="H8" s="127"/>
      <c r="I8" s="128"/>
      <c r="J8" s="123" t="s">
        <v>1769</v>
      </c>
      <c r="K8" s="124"/>
      <c r="L8" s="125"/>
      <c r="M8" s="136">
        <v>12801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1218</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2.38</v>
      </c>
      <c r="F15" s="142"/>
      <c r="G15" s="142"/>
      <c r="H15" s="143" t="s">
        <v>201</v>
      </c>
      <c r="I15" s="144"/>
      <c r="J15" s="145" t="s">
        <v>245</v>
      </c>
      <c r="K15" s="145"/>
      <c r="L15" s="145"/>
      <c r="M15" s="142">
        <v>240</v>
      </c>
      <c r="N15" s="142"/>
      <c r="O15" s="142"/>
      <c r="P15" s="143" t="s">
        <v>245</v>
      </c>
      <c r="Q15" s="143"/>
    </row>
    <row r="16" spans="1:20" s="24" customFormat="1" ht="20.25" customHeight="1" x14ac:dyDescent="0.25">
      <c r="A16" s="46"/>
      <c r="B16" s="145" t="s">
        <v>212</v>
      </c>
      <c r="C16" s="145"/>
      <c r="D16" s="145"/>
      <c r="E16" s="142">
        <v>0.16700000000000001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36"/>
      <c r="N37" s="134"/>
      <c r="O37" s="134"/>
      <c r="P37" s="134"/>
      <c r="Q37" s="13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D00-000001000000}">
      <formula1>0</formula1>
    </dataValidation>
    <dataValidation type="list" allowBlank="1" showInputMessage="1" showErrorMessage="1" sqref="M4:Q4" xr:uid="{00000000-0002-0000-3D00-000002000000}">
      <formula1>LUCITY_STATUS</formula1>
    </dataValidation>
    <dataValidation type="list" allowBlank="1" showInputMessage="1" showErrorMessage="1" sqref="J39:K46" xr:uid="{00000000-0002-0000-3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D00-000004000000}">
      <formula1>PM_SCHEDULE</formula1>
    </dataValidation>
    <dataValidation type="list" allowBlank="1" showInputMessage="1" showErrorMessage="1" sqref="B39:B46" xr:uid="{00000000-0002-0000-3D00-000005000000}">
      <formula1>PM_TASK</formula1>
    </dataValidation>
    <dataValidation type="list" allowBlank="1" showInputMessage="1" showErrorMessage="1" promptTitle="Locations" prompt=". Pick from list" sqref="M9:Q9" xr:uid="{00000000-0002-0000-3D00-000006000000}">
      <formula1>elocation</formula1>
    </dataValidation>
    <dataValidation type="whole" operator="greaterThan" allowBlank="1" showInputMessage="1" showErrorMessage="1" sqref="E11:I11" xr:uid="{00000000-0002-0000-3D00-000007000000}">
      <formula1>0</formula1>
    </dataValidation>
    <dataValidation type="date" operator="greaterThan" allowBlank="1" showInputMessage="1" showErrorMessage="1" sqref="M11:Q11" xr:uid="{00000000-0002-0000-3D00-000008000000}">
      <formula1>1</formula1>
    </dataValidation>
    <dataValidation type="decimal" operator="greaterThan" allowBlank="1" showInputMessage="1" showErrorMessage="1" sqref="M10:Q10" xr:uid="{00000000-0002-0000-3D00-000009000000}">
      <formula1>0</formula1>
    </dataValidation>
    <dataValidation type="list" allowBlank="1" showInputMessage="1" showErrorMessage="1" promptTitle="Facilities" prompt="_x000a_pick from list" sqref="E7:I7" xr:uid="{00000000-0002-0000-3D00-00000A000000}">
      <formula1>facilities</formula1>
    </dataValidation>
    <dataValidation type="list" allowBlank="1" showInputMessage="1" showErrorMessage="1" promptTitle="Process Areas" prompt="_x000a_Pick from list" sqref="E9:I9" xr:uid="{00000000-0002-0000-3D00-00000B000000}">
      <formula1>process_areas</formula1>
    </dataValidation>
    <dataValidation type="list" allowBlank="1" showInputMessage="1" showErrorMessage="1" promptTitle="Equipment Type" prompt="_x000a_Pick Equipment Type from list" sqref="E5" xr:uid="{00000000-0002-0000-3D00-00000C000000}">
      <formula1>etype</formula1>
    </dataValidation>
    <dataValidation type="list" allowBlank="1" showInputMessage="1" showErrorMessage="1" promptTitle="Equipment Class" prompt="_x000a_Pick Equipment Class from list" sqref="E4" xr:uid="{00000000-0002-0000-3D00-00000D000000}">
      <formula1>equip_class</formula1>
    </dataValidation>
    <dataValidation showInputMessage="1" showErrorMessage="1" promptTitle="Equipment Class" sqref="B2:Q2" xr:uid="{00000000-0002-0000-3D00-00000E000000}"/>
    <dataValidation allowBlank="1" showInputMessage="1" showErrorMessage="1" sqref="B85:Q89 M12:Q12 G68:Q72 M31:Q32 E31:I33 E35:I37 M35:Q37 L39:L46 B65:Q65 E14:I14 E68:E72 B68:B72 B15:D29 M17:M29 F15:L29 N15:Q29 E18:E29" xr:uid="{00000000-0002-0000-3D00-00000F000000}"/>
    <dataValidation type="decimal" allowBlank="1" showInputMessage="1" showErrorMessage="1" errorTitle="Input Error" error="Must be a positive numeric value" promptTitle="AMPERAGE" prompt="Amperage draws for normal operation of the asset. (AMPS)" sqref="E15" xr:uid="{00000000-0002-0000-3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D00-000012000000}">
      <formula1>0</formula1>
      <formula2>1000000</formula2>
    </dataValidation>
    <dataValidation type="list" allowBlank="1" showInputMessage="1" showErrorMessage="1" promptTitle="PHASE" prompt="Power phase (single phase or three phase). Pick from list" sqref="M16" xr:uid="{00000000-0002-0000-3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6A9A8-1AB7-44C8-A54D-C08AE2C3277C}">
  <sheetPr codeName="Sheet6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1617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1618</v>
      </c>
      <c r="N7" s="134"/>
      <c r="O7" s="134"/>
      <c r="P7" s="134"/>
      <c r="Q7" s="135"/>
    </row>
    <row r="8" spans="1:20" ht="20.25" customHeight="1" x14ac:dyDescent="0.25">
      <c r="A8" s="37"/>
      <c r="B8" s="123" t="s">
        <v>1764</v>
      </c>
      <c r="C8" s="124"/>
      <c r="D8" s="125"/>
      <c r="E8" s="126" t="s">
        <v>2719</v>
      </c>
      <c r="F8" s="127"/>
      <c r="G8" s="127"/>
      <c r="H8" s="127"/>
      <c r="I8" s="128"/>
      <c r="J8" s="123" t="s">
        <v>1769</v>
      </c>
      <c r="K8" s="124"/>
      <c r="L8" s="125"/>
      <c r="M8" s="136">
        <v>14001</v>
      </c>
      <c r="N8" s="134"/>
      <c r="O8" s="134"/>
      <c r="P8" s="134"/>
      <c r="Q8" s="135"/>
    </row>
    <row r="9" spans="1:20" ht="20.25" customHeight="1" x14ac:dyDescent="0.25">
      <c r="A9" s="37"/>
      <c r="B9" s="123" t="s">
        <v>1773</v>
      </c>
      <c r="C9" s="124"/>
      <c r="D9" s="125"/>
      <c r="E9" s="126" t="s">
        <v>1361</v>
      </c>
      <c r="F9" s="127"/>
      <c r="G9" s="127"/>
      <c r="H9" s="127"/>
      <c r="I9" s="128"/>
      <c r="J9" s="123" t="s">
        <v>2467</v>
      </c>
      <c r="K9" s="124"/>
      <c r="L9" s="125"/>
      <c r="M9" s="136" t="s">
        <v>1218</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2.38</v>
      </c>
      <c r="F15" s="142"/>
      <c r="G15" s="142"/>
      <c r="H15" s="143" t="s">
        <v>201</v>
      </c>
      <c r="I15" s="144"/>
      <c r="J15" s="145" t="s">
        <v>245</v>
      </c>
      <c r="K15" s="145"/>
      <c r="L15" s="145"/>
      <c r="M15" s="142">
        <v>360</v>
      </c>
      <c r="N15" s="142"/>
      <c r="O15" s="142"/>
      <c r="P15" s="143" t="s">
        <v>245</v>
      </c>
      <c r="Q15" s="143"/>
    </row>
    <row r="16" spans="1:20" s="24" customFormat="1" ht="20.25" customHeight="1" x14ac:dyDescent="0.25">
      <c r="A16" s="46"/>
      <c r="B16" s="145" t="s">
        <v>212</v>
      </c>
      <c r="C16" s="145"/>
      <c r="D16" s="145"/>
      <c r="E16" s="142">
        <v>0.16700000000000001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E00-000001000000}">
      <formula1>0</formula1>
    </dataValidation>
    <dataValidation type="list" allowBlank="1" showInputMessage="1" showErrorMessage="1" sqref="M4:Q4" xr:uid="{00000000-0002-0000-3E00-000002000000}">
      <formula1>LUCITY_STATUS</formula1>
    </dataValidation>
    <dataValidation type="list" allowBlank="1" showInputMessage="1" showErrorMessage="1" sqref="J39:K46" xr:uid="{00000000-0002-0000-3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E00-000004000000}">
      <formula1>PM_SCHEDULE</formula1>
    </dataValidation>
    <dataValidation type="list" allowBlank="1" showInputMessage="1" showErrorMessage="1" sqref="B39:B46" xr:uid="{00000000-0002-0000-3E00-000005000000}">
      <formula1>PM_TASK</formula1>
    </dataValidation>
    <dataValidation type="list" allowBlank="1" showInputMessage="1" showErrorMessage="1" promptTitle="Locations" prompt=". Pick from list" sqref="M9:Q9" xr:uid="{00000000-0002-0000-3E00-000006000000}">
      <formula1>elocation</formula1>
    </dataValidation>
    <dataValidation type="whole" operator="greaterThan" allowBlank="1" showInputMessage="1" showErrorMessage="1" sqref="E11:I11" xr:uid="{00000000-0002-0000-3E00-000007000000}">
      <formula1>0</formula1>
    </dataValidation>
    <dataValidation type="date" operator="greaterThan" allowBlank="1" showInputMessage="1" showErrorMessage="1" sqref="M11:Q11" xr:uid="{00000000-0002-0000-3E00-000008000000}">
      <formula1>1</formula1>
    </dataValidation>
    <dataValidation type="decimal" operator="greaterThan" allowBlank="1" showInputMessage="1" showErrorMessage="1" sqref="M10:Q10" xr:uid="{00000000-0002-0000-3E00-000009000000}">
      <formula1>0</formula1>
    </dataValidation>
    <dataValidation type="list" allowBlank="1" showInputMessage="1" showErrorMessage="1" promptTitle="Facilities" prompt="_x000a_pick from list" sqref="E7:I7" xr:uid="{00000000-0002-0000-3E00-00000A000000}">
      <formula1>facilities</formula1>
    </dataValidation>
    <dataValidation type="list" allowBlank="1" showInputMessage="1" showErrorMessage="1" promptTitle="Process Areas" prompt="_x000a_Pick from list" sqref="E9:I9" xr:uid="{00000000-0002-0000-3E00-00000B000000}">
      <formula1>process_areas</formula1>
    </dataValidation>
    <dataValidation type="list" allowBlank="1" showInputMessage="1" showErrorMessage="1" promptTitle="Equipment Type" prompt="_x000a_Pick Equipment Type from list" sqref="E5" xr:uid="{00000000-0002-0000-3E00-00000C000000}">
      <formula1>etype</formula1>
    </dataValidation>
    <dataValidation type="list" allowBlank="1" showInputMessage="1" showErrorMessage="1" promptTitle="Equipment Class" prompt="_x000a_Pick Equipment Class from list" sqref="E4" xr:uid="{00000000-0002-0000-3E00-00000D000000}">
      <formula1>equip_class</formula1>
    </dataValidation>
    <dataValidation showInputMessage="1" showErrorMessage="1" promptTitle="Equipment Class" sqref="B2:Q2" xr:uid="{00000000-0002-0000-3E00-00000E000000}"/>
    <dataValidation allowBlank="1" showInputMessage="1" showErrorMessage="1" sqref="B85:Q89 M12:Q12 G68:Q72 M31:Q32 E31:I33 E35:I37 M35:Q37 L39:L46 B65:Q65 E14:I14 E68:E72 B68:B72 B15:D29 M17:M29 F15:L29 N15:Q29 E18:E29" xr:uid="{00000000-0002-0000-3E00-00000F000000}"/>
    <dataValidation type="decimal" allowBlank="1" showInputMessage="1" showErrorMessage="1" errorTitle="Input Error" error="Must be a positive numeric value" promptTitle="AMPERAGE" prompt="Amperage draws for normal operation of the asset. (AMPS)" sqref="E15" xr:uid="{00000000-0002-0000-3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E00-000012000000}">
      <formula1>0</formula1>
      <formula2>1000000</formula2>
    </dataValidation>
    <dataValidation type="list" allowBlank="1" showInputMessage="1" showErrorMessage="1" promptTitle="PHASE" prompt="Power phase (single phase or three phase). Pick from list" sqref="M16" xr:uid="{00000000-0002-0000-3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7117-3FCE-4B85-BFB8-2395FD35E9BA}">
  <sheetPr codeName="Sheet6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1621</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2721</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4.8</v>
      </c>
      <c r="F15" s="142"/>
      <c r="G15" s="142"/>
      <c r="H15" s="143" t="s">
        <v>201</v>
      </c>
      <c r="I15" s="144"/>
      <c r="J15" s="145" t="s">
        <v>245</v>
      </c>
      <c r="K15" s="145"/>
      <c r="L15" s="145"/>
      <c r="M15" s="142">
        <v>8000</v>
      </c>
      <c r="N15" s="142"/>
      <c r="O15" s="142"/>
      <c r="P15" s="143" t="s">
        <v>245</v>
      </c>
      <c r="Q15" s="143"/>
    </row>
    <row r="16" spans="1:20" s="24" customFormat="1" ht="20.25" customHeight="1" x14ac:dyDescent="0.25">
      <c r="A16" s="46"/>
      <c r="B16" s="145" t="s">
        <v>212</v>
      </c>
      <c r="C16" s="145"/>
      <c r="D16" s="145"/>
      <c r="E16" s="142">
        <v>3</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3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3F00-000001000000}">
      <formula1>0</formula1>
    </dataValidation>
    <dataValidation type="list" allowBlank="1" showInputMessage="1" showErrorMessage="1" sqref="M4:Q4" xr:uid="{00000000-0002-0000-3F00-000002000000}">
      <formula1>LUCITY_STATUS</formula1>
    </dataValidation>
    <dataValidation type="list" allowBlank="1" showInputMessage="1" showErrorMessage="1" sqref="J39:K46" xr:uid="{00000000-0002-0000-3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3F00-000004000000}">
      <formula1>PM_SCHEDULE</formula1>
    </dataValidation>
    <dataValidation type="list" allowBlank="1" showInputMessage="1" showErrorMessage="1" sqref="B39:B46" xr:uid="{00000000-0002-0000-3F00-000005000000}">
      <formula1>PM_TASK</formula1>
    </dataValidation>
    <dataValidation type="list" allowBlank="1" showInputMessage="1" showErrorMessage="1" promptTitle="Locations" prompt=". Pick from list" sqref="M9:Q9" xr:uid="{00000000-0002-0000-3F00-000006000000}">
      <formula1>elocation</formula1>
    </dataValidation>
    <dataValidation type="whole" operator="greaterThan" allowBlank="1" showInputMessage="1" showErrorMessage="1" sqref="E11:I11" xr:uid="{00000000-0002-0000-3F00-000007000000}">
      <formula1>0</formula1>
    </dataValidation>
    <dataValidation type="date" operator="greaterThan" allowBlank="1" showInputMessage="1" showErrorMessage="1" sqref="M11:Q11" xr:uid="{00000000-0002-0000-3F00-000008000000}">
      <formula1>1</formula1>
    </dataValidation>
    <dataValidation type="decimal" operator="greaterThan" allowBlank="1" showInputMessage="1" showErrorMessage="1" sqref="M10:Q10" xr:uid="{00000000-0002-0000-3F00-000009000000}">
      <formula1>0</formula1>
    </dataValidation>
    <dataValidation type="list" allowBlank="1" showInputMessage="1" showErrorMessage="1" promptTitle="Facilities" prompt="_x000a_pick from list" sqref="E7:I7" xr:uid="{00000000-0002-0000-3F00-00000A000000}">
      <formula1>facilities</formula1>
    </dataValidation>
    <dataValidation type="list" allowBlank="1" showInputMessage="1" showErrorMessage="1" promptTitle="Process Areas" prompt="_x000a_Pick from list" sqref="E9:I9" xr:uid="{00000000-0002-0000-3F00-00000B000000}">
      <formula1>process_areas</formula1>
    </dataValidation>
    <dataValidation type="list" allowBlank="1" showInputMessage="1" showErrorMessage="1" promptTitle="Equipment Type" prompt="_x000a_Pick Equipment Type from list" sqref="E5" xr:uid="{00000000-0002-0000-3F00-00000C000000}">
      <formula1>etype</formula1>
    </dataValidation>
    <dataValidation type="list" allowBlank="1" showInputMessage="1" showErrorMessage="1" promptTitle="Equipment Class" prompt="_x000a_Pick Equipment Class from list" sqref="E4" xr:uid="{00000000-0002-0000-3F00-00000D000000}">
      <formula1>equip_class</formula1>
    </dataValidation>
    <dataValidation showInputMessage="1" showErrorMessage="1" promptTitle="Equipment Class" sqref="B2:Q2" xr:uid="{00000000-0002-0000-3F00-00000E000000}"/>
    <dataValidation allowBlank="1" showInputMessage="1" showErrorMessage="1" sqref="B85:Q89 M12:Q12 G68:Q72 M31:Q32 E31:I33 E35:I37 M35:Q37 L39:L46 B65:Q65 E14:I14 E68:E72 B68:B72 B15:D29 M17:M29 F15:L29 N15:Q29 E18:E29" xr:uid="{00000000-0002-0000-3F00-00000F000000}"/>
    <dataValidation type="decimal" allowBlank="1" showInputMessage="1" showErrorMessage="1" errorTitle="Input Error" error="Must be a positive numeric value" promptTitle="AMPERAGE" prompt="Amperage draws for normal operation of the asset. (AMPS)" sqref="E15" xr:uid="{00000000-0002-0000-3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3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3F00-000012000000}">
      <formula1>0</formula1>
      <formula2>1000000</formula2>
    </dataValidation>
    <dataValidation type="list" allowBlank="1" showInputMessage="1" showErrorMessage="1" promptTitle="PHASE" prompt="Power phase (single phase or three phase). Pick from list" sqref="M16" xr:uid="{00000000-0002-0000-3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3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6A40D-77AD-439E-93FF-520D2F520E24}">
  <sheetPr codeName="Sheet6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1624</v>
      </c>
      <c r="N7" s="134"/>
      <c r="O7" s="134"/>
      <c r="P7" s="134"/>
      <c r="Q7" s="135"/>
    </row>
    <row r="8" spans="1:20" ht="20.25" customHeight="1" x14ac:dyDescent="0.25">
      <c r="A8" s="37"/>
      <c r="B8" s="123" t="s">
        <v>1764</v>
      </c>
      <c r="C8" s="124"/>
      <c r="D8" s="125"/>
      <c r="E8" s="126" t="s">
        <v>2722</v>
      </c>
      <c r="F8" s="127"/>
      <c r="G8" s="127"/>
      <c r="H8" s="127"/>
      <c r="I8" s="128"/>
      <c r="J8" s="123" t="s">
        <v>1769</v>
      </c>
      <c r="K8" s="124"/>
      <c r="L8" s="125"/>
      <c r="M8" s="136" t="s">
        <v>2723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000-000001000000}">
      <formula1>0</formula1>
    </dataValidation>
    <dataValidation type="list" allowBlank="1" showInputMessage="1" showErrorMessage="1" sqref="M4:Q4" xr:uid="{00000000-0002-0000-4000-000002000000}">
      <formula1>LUCITY_STATUS</formula1>
    </dataValidation>
    <dataValidation type="list" allowBlank="1" showInputMessage="1" showErrorMessage="1" sqref="J39:K46" xr:uid="{00000000-0002-0000-4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000-000004000000}">
      <formula1>PM_SCHEDULE</formula1>
    </dataValidation>
    <dataValidation type="list" allowBlank="1" showInputMessage="1" showErrorMessage="1" sqref="B39:B46" xr:uid="{00000000-0002-0000-4000-000005000000}">
      <formula1>PM_TASK</formula1>
    </dataValidation>
    <dataValidation type="list" allowBlank="1" showInputMessage="1" showErrorMessage="1" promptTitle="Locations" prompt=". Pick from list" sqref="M9:Q9" xr:uid="{00000000-0002-0000-4000-000006000000}">
      <formula1>elocation</formula1>
    </dataValidation>
    <dataValidation type="whole" operator="greaterThan" allowBlank="1" showInputMessage="1" showErrorMessage="1" sqref="E11:I11" xr:uid="{00000000-0002-0000-4000-000007000000}">
      <formula1>0</formula1>
    </dataValidation>
    <dataValidation type="date" operator="greaterThan" allowBlank="1" showInputMessage="1" showErrorMessage="1" sqref="M11:Q11" xr:uid="{00000000-0002-0000-4000-000008000000}">
      <formula1>1</formula1>
    </dataValidation>
    <dataValidation type="decimal" operator="greaterThan" allowBlank="1" showInputMessage="1" showErrorMessage="1" sqref="M10:Q10" xr:uid="{00000000-0002-0000-4000-000009000000}">
      <formula1>0</formula1>
    </dataValidation>
    <dataValidation type="list" allowBlank="1" showInputMessage="1" showErrorMessage="1" promptTitle="Facilities" prompt="_x000a_pick from list" sqref="E7:I7" xr:uid="{00000000-0002-0000-4000-00000A000000}">
      <formula1>facilities</formula1>
    </dataValidation>
    <dataValidation type="list" allowBlank="1" showInputMessage="1" showErrorMessage="1" promptTitle="Process Areas" prompt="_x000a_Pick from list" sqref="E9:I9" xr:uid="{00000000-0002-0000-4000-00000B000000}">
      <formula1>process_areas</formula1>
    </dataValidation>
    <dataValidation type="list" allowBlank="1" showInputMessage="1" showErrorMessage="1" promptTitle="Equipment Type" prompt="_x000a_Pick Equipment Type from list" sqref="E5" xr:uid="{00000000-0002-0000-4000-00000C000000}">
      <formula1>etype</formula1>
    </dataValidation>
    <dataValidation type="list" allowBlank="1" showInputMessage="1" showErrorMessage="1" promptTitle="Equipment Class" prompt="_x000a_Pick Equipment Class from list" sqref="E4" xr:uid="{00000000-0002-0000-4000-00000D000000}">
      <formula1>equip_class</formula1>
    </dataValidation>
    <dataValidation showInputMessage="1" showErrorMessage="1" promptTitle="Equipment Class" sqref="B2:Q2" xr:uid="{00000000-0002-0000-4000-00000E000000}"/>
    <dataValidation allowBlank="1" showInputMessage="1" showErrorMessage="1" sqref="B85:Q89 M12:Q12 G68:Q72 M31:Q32 E31:I33 E35:I37 M35:Q37 L39:L46 B65:Q65 E14:I14 E68:E72 B68:B72 B15:D29 M17:M29 F15:L29 N15:Q29 E18:E29" xr:uid="{00000000-0002-0000-4000-00000F000000}"/>
    <dataValidation type="decimal" allowBlank="1" showInputMessage="1" showErrorMessage="1" errorTitle="Input Error" error="Must be a positive numeric value" promptTitle="AMPERAGE" prompt="Amperage draws for normal operation of the asset. (AMPS)" sqref="E15" xr:uid="{00000000-0002-0000-4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000-000012000000}">
      <formula1>0</formula1>
      <formula2>1000000</formula2>
    </dataValidation>
    <dataValidation type="list" allowBlank="1" showInputMessage="1" showErrorMessage="1" promptTitle="PHASE" prompt="Power phase (single phase or three phase). Pick from list" sqref="M16" xr:uid="{00000000-0002-0000-4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1DD4C-C9A5-49C0-ADDC-46A9F06E0132}">
  <sheetPr codeName="Sheet66">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1627</v>
      </c>
      <c r="N7" s="134"/>
      <c r="O7" s="134"/>
      <c r="P7" s="134"/>
      <c r="Q7" s="135"/>
    </row>
    <row r="8" spans="1:20" ht="20.25" customHeight="1" x14ac:dyDescent="0.25">
      <c r="A8" s="37"/>
      <c r="B8" s="123" t="s">
        <v>1764</v>
      </c>
      <c r="C8" s="124"/>
      <c r="D8" s="125"/>
      <c r="E8" s="126" t="s">
        <v>2724</v>
      </c>
      <c r="F8" s="127"/>
      <c r="G8" s="127"/>
      <c r="H8" s="127"/>
      <c r="I8" s="128"/>
      <c r="J8" s="123" t="s">
        <v>1769</v>
      </c>
      <c r="K8" s="124"/>
      <c r="L8" s="125"/>
      <c r="M8" s="209" t="s">
        <v>2725</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1200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100-000001000000}">
      <formula1>0</formula1>
    </dataValidation>
    <dataValidation type="list" allowBlank="1" showInputMessage="1" showErrorMessage="1" sqref="M4:Q4" xr:uid="{00000000-0002-0000-4100-000002000000}">
      <formula1>LUCITY_STATUS</formula1>
    </dataValidation>
    <dataValidation type="list" allowBlank="1" showInputMessage="1" showErrorMessage="1" sqref="J39:K46" xr:uid="{00000000-0002-0000-4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100-000004000000}">
      <formula1>PM_SCHEDULE</formula1>
    </dataValidation>
    <dataValidation type="list" allowBlank="1" showInputMessage="1" showErrorMessage="1" sqref="B39:B46" xr:uid="{00000000-0002-0000-4100-000005000000}">
      <formula1>PM_TASK</formula1>
    </dataValidation>
    <dataValidation type="list" allowBlank="1" showInputMessage="1" showErrorMessage="1" promptTitle="Locations" prompt=". Pick from list" sqref="M9:Q9" xr:uid="{00000000-0002-0000-4100-000006000000}">
      <formula1>elocation</formula1>
    </dataValidation>
    <dataValidation type="whole" operator="greaterThan" allowBlank="1" showInputMessage="1" showErrorMessage="1" sqref="E11:I11" xr:uid="{00000000-0002-0000-4100-000007000000}">
      <formula1>0</formula1>
    </dataValidation>
    <dataValidation type="date" operator="greaterThan" allowBlank="1" showInputMessage="1" showErrorMessage="1" sqref="M11:Q11" xr:uid="{00000000-0002-0000-4100-000008000000}">
      <formula1>1</formula1>
    </dataValidation>
    <dataValidation type="decimal" operator="greaterThan" allowBlank="1" showInputMessage="1" showErrorMessage="1" sqref="M10:Q10" xr:uid="{00000000-0002-0000-4100-000009000000}">
      <formula1>0</formula1>
    </dataValidation>
    <dataValidation type="list" allowBlank="1" showInputMessage="1" showErrorMessage="1" promptTitle="Facilities" prompt="_x000a_pick from list" sqref="E7:I7" xr:uid="{00000000-0002-0000-4100-00000A000000}">
      <formula1>facilities</formula1>
    </dataValidation>
    <dataValidation type="list" allowBlank="1" showInputMessage="1" showErrorMessage="1" promptTitle="Process Areas" prompt="_x000a_Pick from list" sqref="E9:I9" xr:uid="{00000000-0002-0000-4100-00000B000000}">
      <formula1>process_areas</formula1>
    </dataValidation>
    <dataValidation type="list" allowBlank="1" showInputMessage="1" showErrorMessage="1" promptTitle="Equipment Type" prompt="_x000a_Pick Equipment Type from list" sqref="E5" xr:uid="{00000000-0002-0000-4100-00000C000000}">
      <formula1>etype</formula1>
    </dataValidation>
    <dataValidation type="list" allowBlank="1" showInputMessage="1" showErrorMessage="1" promptTitle="Equipment Class" prompt="_x000a_Pick Equipment Class from list" sqref="E4" xr:uid="{00000000-0002-0000-4100-00000D000000}">
      <formula1>equip_class</formula1>
    </dataValidation>
    <dataValidation showInputMessage="1" showErrorMessage="1" promptTitle="Equipment Class" sqref="B2:Q2" xr:uid="{00000000-0002-0000-4100-00000E000000}"/>
    <dataValidation allowBlank="1" showInputMessage="1" showErrorMessage="1" sqref="B85:Q89 M12:Q12 G68:Q72 M31:Q32 E31:I33 E35:I37 M35:Q37 L39:L46 B65:Q65 E14:I14 E68:E72 B68:B72 B15:D29 M17:M29 F15:L29 N15:Q29 E18:E29" xr:uid="{00000000-0002-0000-4100-00000F000000}"/>
    <dataValidation type="decimal" allowBlank="1" showInputMessage="1" showErrorMessage="1" errorTitle="Input Error" error="Must be a positive numeric value" promptTitle="AMPERAGE" prompt="Amperage draws for normal operation of the asset. (AMPS)" sqref="E15" xr:uid="{00000000-0002-0000-4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100-000012000000}">
      <formula1>0</formula1>
      <formula2>1000000</formula2>
    </dataValidation>
    <dataValidation type="list" allowBlank="1" showInputMessage="1" showErrorMessage="1" promptTitle="PHASE" prompt="Power phase (single phase or three phase). Pick from list" sqref="M16" xr:uid="{00000000-0002-0000-4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EDC46-612F-4958-BB23-AFE9448ED9E6}">
  <sheetPr codeName="Sheet6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1629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1630</v>
      </c>
      <c r="N7" s="134"/>
      <c r="O7" s="134"/>
      <c r="P7" s="134"/>
      <c r="Q7" s="135"/>
    </row>
    <row r="8" spans="1:20" ht="20.25" customHeight="1" x14ac:dyDescent="0.25">
      <c r="A8" s="37"/>
      <c r="B8" s="123" t="s">
        <v>1764</v>
      </c>
      <c r="C8" s="124"/>
      <c r="D8" s="125"/>
      <c r="E8" s="126" t="s">
        <v>2724</v>
      </c>
      <c r="F8" s="127"/>
      <c r="G8" s="127"/>
      <c r="H8" s="127"/>
      <c r="I8" s="128"/>
      <c r="J8" s="123" t="s">
        <v>1769</v>
      </c>
      <c r="K8" s="124"/>
      <c r="L8" s="125"/>
      <c r="M8" s="136" t="s">
        <v>2726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1226</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200-000001000000}">
      <formula1>0</formula1>
    </dataValidation>
    <dataValidation type="list" allowBlank="1" showInputMessage="1" showErrorMessage="1" sqref="M4:Q4" xr:uid="{00000000-0002-0000-4200-000002000000}">
      <formula1>LUCITY_STATUS</formula1>
    </dataValidation>
    <dataValidation type="list" allowBlank="1" showInputMessage="1" showErrorMessage="1" sqref="J39:K46" xr:uid="{00000000-0002-0000-4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200-000004000000}">
      <formula1>PM_SCHEDULE</formula1>
    </dataValidation>
    <dataValidation type="list" allowBlank="1" showInputMessage="1" showErrorMessage="1" sqref="B39:B46" xr:uid="{00000000-0002-0000-4200-000005000000}">
      <formula1>PM_TASK</formula1>
    </dataValidation>
    <dataValidation type="list" allowBlank="1" showInputMessage="1" showErrorMessage="1" promptTitle="Locations" prompt=". Pick from list" sqref="M9:Q9" xr:uid="{00000000-0002-0000-4200-000006000000}">
      <formula1>elocation</formula1>
    </dataValidation>
    <dataValidation type="whole" operator="greaterThan" allowBlank="1" showInputMessage="1" showErrorMessage="1" sqref="E11:I11" xr:uid="{00000000-0002-0000-4200-000007000000}">
      <formula1>0</formula1>
    </dataValidation>
    <dataValidation type="date" operator="greaterThan" allowBlank="1" showInputMessage="1" showErrorMessage="1" sqref="M11:Q11" xr:uid="{00000000-0002-0000-4200-000008000000}">
      <formula1>1</formula1>
    </dataValidation>
    <dataValidation type="decimal" operator="greaterThan" allowBlank="1" showInputMessage="1" showErrorMessage="1" sqref="M10:Q10" xr:uid="{00000000-0002-0000-4200-000009000000}">
      <formula1>0</formula1>
    </dataValidation>
    <dataValidation type="list" allowBlank="1" showInputMessage="1" showErrorMessage="1" promptTitle="Facilities" prompt="_x000a_pick from list" sqref="E7:I7" xr:uid="{00000000-0002-0000-4200-00000A000000}">
      <formula1>facilities</formula1>
    </dataValidation>
    <dataValidation type="list" allowBlank="1" showInputMessage="1" showErrorMessage="1" promptTitle="Process Areas" prompt="_x000a_Pick from list" sqref="E9:I9" xr:uid="{00000000-0002-0000-4200-00000B000000}">
      <formula1>process_areas</formula1>
    </dataValidation>
    <dataValidation type="list" allowBlank="1" showInputMessage="1" showErrorMessage="1" promptTitle="Equipment Type" prompt="_x000a_Pick Equipment Type from list" sqref="E5" xr:uid="{00000000-0002-0000-4200-00000C000000}">
      <formula1>etype</formula1>
    </dataValidation>
    <dataValidation type="list" allowBlank="1" showInputMessage="1" showErrorMessage="1" promptTitle="Equipment Class" prompt="_x000a_Pick Equipment Class from list" sqref="E4" xr:uid="{00000000-0002-0000-4200-00000D000000}">
      <formula1>equip_class</formula1>
    </dataValidation>
    <dataValidation showInputMessage="1" showErrorMessage="1" promptTitle="Equipment Class" sqref="B2:Q2" xr:uid="{00000000-0002-0000-4200-00000E000000}"/>
    <dataValidation allowBlank="1" showInputMessage="1" showErrorMessage="1" sqref="B85:Q89 M12:Q12 G68:Q72 M31:Q32 E31:I33 E35:I37 M35:Q37 L39:L46 B65:Q65 E14:I14 E68:E72 B68:B72 B15:D29 M17:M29 F15:L29 N15:Q29 E18:E29" xr:uid="{00000000-0002-0000-4200-00000F000000}"/>
    <dataValidation type="decimal" allowBlank="1" showInputMessage="1" showErrorMessage="1" errorTitle="Input Error" error="Must be a positive numeric value" promptTitle="AMPERAGE" prompt="Amperage draws for normal operation of the asset. (AMPS)" sqref="E15" xr:uid="{00000000-0002-0000-4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200-000012000000}">
      <formula1>0</formula1>
      <formula2>1000000</formula2>
    </dataValidation>
    <dataValidation type="list" allowBlank="1" showInputMessage="1" showErrorMessage="1" promptTitle="PHASE" prompt="Power phase (single phase or three phase). Pick from list" sqref="M16" xr:uid="{00000000-0002-0000-4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5A31D-B120-4ACD-B72D-17DA88E960B0}">
  <sheetPr codeName="Sheet6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1632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1633</v>
      </c>
      <c r="N7" s="134"/>
      <c r="O7" s="134"/>
      <c r="P7" s="134"/>
      <c r="Q7" s="135"/>
    </row>
    <row r="8" spans="1:20" ht="20.25" customHeight="1" x14ac:dyDescent="0.25">
      <c r="A8" s="37"/>
      <c r="B8" s="123" t="s">
        <v>1764</v>
      </c>
      <c r="C8" s="124"/>
      <c r="D8" s="125"/>
      <c r="E8" s="126" t="s">
        <v>2727</v>
      </c>
      <c r="F8" s="127"/>
      <c r="G8" s="127"/>
      <c r="H8" s="127"/>
      <c r="I8" s="128"/>
      <c r="J8" s="123" t="s">
        <v>1769</v>
      </c>
      <c r="K8" s="124"/>
      <c r="L8" s="125"/>
      <c r="M8" s="136" t="s">
        <v>2728</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2850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300-000001000000}">
      <formula1>0</formula1>
    </dataValidation>
    <dataValidation type="list" allowBlank="1" showInputMessage="1" showErrorMessage="1" sqref="M4:Q4" xr:uid="{00000000-0002-0000-4300-000002000000}">
      <formula1>LUCITY_STATUS</formula1>
    </dataValidation>
    <dataValidation type="list" allowBlank="1" showInputMessage="1" showErrorMessage="1" sqref="J39:K46" xr:uid="{00000000-0002-0000-4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300-000004000000}">
      <formula1>PM_SCHEDULE</formula1>
    </dataValidation>
    <dataValidation type="list" allowBlank="1" showInputMessage="1" showErrorMessage="1" sqref="B39:B46" xr:uid="{00000000-0002-0000-4300-000005000000}">
      <formula1>PM_TASK</formula1>
    </dataValidation>
    <dataValidation type="list" allowBlank="1" showInputMessage="1" showErrorMessage="1" promptTitle="Locations" prompt=". Pick from list" sqref="M9:Q9" xr:uid="{00000000-0002-0000-4300-000006000000}">
      <formula1>elocation</formula1>
    </dataValidation>
    <dataValidation type="whole" operator="greaterThan" allowBlank="1" showInputMessage="1" showErrorMessage="1" sqref="E11:I11" xr:uid="{00000000-0002-0000-4300-000007000000}">
      <formula1>0</formula1>
    </dataValidation>
    <dataValidation type="date" operator="greaterThan" allowBlank="1" showInputMessage="1" showErrorMessage="1" sqref="M11:Q11" xr:uid="{00000000-0002-0000-4300-000008000000}">
      <formula1>1</formula1>
    </dataValidation>
    <dataValidation type="decimal" operator="greaterThan" allowBlank="1" showInputMessage="1" showErrorMessage="1" sqref="M10:Q10" xr:uid="{00000000-0002-0000-4300-000009000000}">
      <formula1>0</formula1>
    </dataValidation>
    <dataValidation type="list" allowBlank="1" showInputMessage="1" showErrorMessage="1" promptTitle="Facilities" prompt="_x000a_pick from list" sqref="E7:I7" xr:uid="{00000000-0002-0000-4300-00000A000000}">
      <formula1>facilities</formula1>
    </dataValidation>
    <dataValidation type="list" allowBlank="1" showInputMessage="1" showErrorMessage="1" promptTitle="Process Areas" prompt="_x000a_Pick from list" sqref="E9:I9" xr:uid="{00000000-0002-0000-4300-00000B000000}">
      <formula1>process_areas</formula1>
    </dataValidation>
    <dataValidation type="list" allowBlank="1" showInputMessage="1" showErrorMessage="1" promptTitle="Equipment Type" prompt="_x000a_Pick Equipment Type from list" sqref="E5" xr:uid="{00000000-0002-0000-4300-00000C000000}">
      <formula1>etype</formula1>
    </dataValidation>
    <dataValidation type="list" allowBlank="1" showInputMessage="1" showErrorMessage="1" promptTitle="Equipment Class" prompt="_x000a_Pick Equipment Class from list" sqref="E4" xr:uid="{00000000-0002-0000-4300-00000D000000}">
      <formula1>equip_class</formula1>
    </dataValidation>
    <dataValidation showInputMessage="1" showErrorMessage="1" promptTitle="Equipment Class" sqref="B2:Q2" xr:uid="{00000000-0002-0000-4300-00000E000000}"/>
    <dataValidation allowBlank="1" showInputMessage="1" showErrorMessage="1" sqref="B85:Q89 M12:Q12 G68:Q72 M31:Q32 E31:I33 E35:I37 M35:Q37 L39:L46 B65:Q65 E14:I14 E68:E72 B68:B72 B15:D29 M17:M29 F15:L29 N15:Q29 E18:E29" xr:uid="{00000000-0002-0000-4300-00000F000000}"/>
    <dataValidation type="decimal" allowBlank="1" showInputMessage="1" showErrorMessage="1" errorTitle="Input Error" error="Must be a positive numeric value" promptTitle="AMPERAGE" prompt="Amperage draws for normal operation of the asset. (AMPS)" sqref="E15" xr:uid="{00000000-0002-0000-4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300-000012000000}">
      <formula1>0</formula1>
      <formula2>1000000</formula2>
    </dataValidation>
    <dataValidation type="list" allowBlank="1" showInputMessage="1" showErrorMessage="1" promptTitle="PHASE" prompt="Power phase (single phase or three phase). Pick from list" sqref="M16" xr:uid="{00000000-0002-0000-4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A8E1D-1CB2-4BF0-A15F-FFFED2163CE4}">
  <sheetPr codeName="Sheet6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1635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1636</v>
      </c>
      <c r="N7" s="134"/>
      <c r="O7" s="134"/>
      <c r="P7" s="134"/>
      <c r="Q7" s="135"/>
    </row>
    <row r="8" spans="1:20" ht="20.25" customHeight="1" x14ac:dyDescent="0.25">
      <c r="A8" s="37"/>
      <c r="B8" s="123" t="s">
        <v>1764</v>
      </c>
      <c r="C8" s="124"/>
      <c r="D8" s="125"/>
      <c r="E8" s="126" t="s">
        <v>2729</v>
      </c>
      <c r="F8" s="127"/>
      <c r="G8" s="127"/>
      <c r="H8" s="127"/>
      <c r="I8" s="128"/>
      <c r="J8" s="123" t="s">
        <v>1769</v>
      </c>
      <c r="K8" s="124"/>
      <c r="L8" s="125"/>
      <c r="M8" s="136" t="s">
        <v>2730</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400-000001000000}">
      <formula1>0</formula1>
    </dataValidation>
    <dataValidation type="list" allowBlank="1" showInputMessage="1" showErrorMessage="1" sqref="M4:Q4" xr:uid="{00000000-0002-0000-4400-000002000000}">
      <formula1>LUCITY_STATUS</formula1>
    </dataValidation>
    <dataValidation type="list" allowBlank="1" showInputMessage="1" showErrorMessage="1" sqref="J39:K46" xr:uid="{00000000-0002-0000-4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400-000004000000}">
      <formula1>PM_SCHEDULE</formula1>
    </dataValidation>
    <dataValidation type="list" allowBlank="1" showInputMessage="1" showErrorMessage="1" sqref="B39:B46" xr:uid="{00000000-0002-0000-4400-000005000000}">
      <formula1>PM_TASK</formula1>
    </dataValidation>
    <dataValidation type="list" allowBlank="1" showInputMessage="1" showErrorMessage="1" promptTitle="Locations" prompt=". Pick from list" sqref="M9:Q9" xr:uid="{00000000-0002-0000-4400-000006000000}">
      <formula1>elocation</formula1>
    </dataValidation>
    <dataValidation type="whole" operator="greaterThan" allowBlank="1" showInputMessage="1" showErrorMessage="1" sqref="E11:I11" xr:uid="{00000000-0002-0000-4400-000007000000}">
      <formula1>0</formula1>
    </dataValidation>
    <dataValidation type="date" operator="greaterThan" allowBlank="1" showInputMessage="1" showErrorMessage="1" sqref="M11:Q11" xr:uid="{00000000-0002-0000-4400-000008000000}">
      <formula1>1</formula1>
    </dataValidation>
    <dataValidation type="decimal" operator="greaterThan" allowBlank="1" showInputMessage="1" showErrorMessage="1" sqref="M10:Q10" xr:uid="{00000000-0002-0000-4400-000009000000}">
      <formula1>0</formula1>
    </dataValidation>
    <dataValidation type="list" allowBlank="1" showInputMessage="1" showErrorMessage="1" promptTitle="Facilities" prompt="_x000a_pick from list" sqref="E7:I7" xr:uid="{00000000-0002-0000-4400-00000A000000}">
      <formula1>facilities</formula1>
    </dataValidation>
    <dataValidation type="list" allowBlank="1" showInputMessage="1" showErrorMessage="1" promptTitle="Process Areas" prompt="_x000a_Pick from list" sqref="E9:I9" xr:uid="{00000000-0002-0000-4400-00000B000000}">
      <formula1>process_areas</formula1>
    </dataValidation>
    <dataValidation type="list" allowBlank="1" showInputMessage="1" showErrorMessage="1" promptTitle="Equipment Type" prompt="_x000a_Pick Equipment Type from list" sqref="E5" xr:uid="{00000000-0002-0000-4400-00000C000000}">
      <formula1>etype</formula1>
    </dataValidation>
    <dataValidation type="list" allowBlank="1" showInputMessage="1" showErrorMessage="1" promptTitle="Equipment Class" prompt="_x000a_Pick Equipment Class from list" sqref="E4" xr:uid="{00000000-0002-0000-4400-00000D000000}">
      <formula1>equip_class</formula1>
    </dataValidation>
    <dataValidation showInputMessage="1" showErrorMessage="1" promptTitle="Equipment Class" sqref="B2:Q2" xr:uid="{00000000-0002-0000-4400-00000E000000}"/>
    <dataValidation allowBlank="1" showInputMessage="1" showErrorMessage="1" sqref="B85:Q89 M12:Q12 G68:Q72 M31:Q32 E31:I33 E35:I37 M35:Q37 L39:L46 B65:Q65 E14:I14 E68:E72 B68:B72 B15:D29 M17:M29 F15:L29 N15:Q29 E18:E29" xr:uid="{00000000-0002-0000-4400-00000F000000}"/>
    <dataValidation type="decimal" allowBlank="1" showInputMessage="1" showErrorMessage="1" errorTitle="Input Error" error="Must be a positive numeric value" promptTitle="AMPERAGE" prompt="Amperage draws for normal operation of the asset. (AMPS)" sqref="E15" xr:uid="{00000000-0002-0000-44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4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400-000012000000}">
      <formula1>0</formula1>
      <formula2>1000000</formula2>
    </dataValidation>
    <dataValidation type="list" allowBlank="1" showInputMessage="1" showErrorMessage="1" promptTitle="PHASE" prompt="Power phase (single phase or three phase). Pick from list" sqref="M16" xr:uid="{00000000-0002-0000-44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4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A8455-AA74-4852-95EF-FF3F50F23DAC}">
  <sheetPr codeName="Sheet7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1638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1639</v>
      </c>
      <c r="N7" s="134"/>
      <c r="O7" s="134"/>
      <c r="P7" s="134"/>
      <c r="Q7" s="135"/>
    </row>
    <row r="8" spans="1:20" ht="20.25" customHeight="1" x14ac:dyDescent="0.25">
      <c r="A8" s="37"/>
      <c r="B8" s="123" t="s">
        <v>1764</v>
      </c>
      <c r="C8" s="124"/>
      <c r="D8" s="125"/>
      <c r="E8" s="126" t="s">
        <v>2731</v>
      </c>
      <c r="F8" s="127"/>
      <c r="G8" s="127"/>
      <c r="H8" s="127"/>
      <c r="I8" s="128"/>
      <c r="J8" s="123" t="s">
        <v>1769</v>
      </c>
      <c r="K8" s="124"/>
      <c r="L8" s="125"/>
      <c r="M8" s="136" t="s">
        <v>2732</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3850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500-000001000000}">
      <formula1>0</formula1>
    </dataValidation>
    <dataValidation type="list" allowBlank="1" showInputMessage="1" showErrorMessage="1" sqref="M4:Q4" xr:uid="{00000000-0002-0000-4500-000002000000}">
      <formula1>LUCITY_STATUS</formula1>
    </dataValidation>
    <dataValidation type="list" allowBlank="1" showInputMessage="1" showErrorMessage="1" sqref="J39:K46" xr:uid="{00000000-0002-0000-4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500-000004000000}">
      <formula1>PM_SCHEDULE</formula1>
    </dataValidation>
    <dataValidation type="list" allowBlank="1" showInputMessage="1" showErrorMessage="1" sqref="B39:B46" xr:uid="{00000000-0002-0000-4500-000005000000}">
      <formula1>PM_TASK</formula1>
    </dataValidation>
    <dataValidation type="list" allowBlank="1" showInputMessage="1" showErrorMessage="1" promptTitle="Locations" prompt=". Pick from list" sqref="M9:Q9" xr:uid="{00000000-0002-0000-4500-000006000000}">
      <formula1>elocation</formula1>
    </dataValidation>
    <dataValidation type="whole" operator="greaterThan" allowBlank="1" showInputMessage="1" showErrorMessage="1" sqref="E11:I11" xr:uid="{00000000-0002-0000-4500-000007000000}">
      <formula1>0</formula1>
    </dataValidation>
    <dataValidation type="date" operator="greaterThan" allowBlank="1" showInputMessage="1" showErrorMessage="1" sqref="M11:Q11" xr:uid="{00000000-0002-0000-4500-000008000000}">
      <formula1>1</formula1>
    </dataValidation>
    <dataValidation type="decimal" operator="greaterThan" allowBlank="1" showInputMessage="1" showErrorMessage="1" sqref="M10:Q10" xr:uid="{00000000-0002-0000-4500-000009000000}">
      <formula1>0</formula1>
    </dataValidation>
    <dataValidation type="list" allowBlank="1" showInputMessage="1" showErrorMessage="1" promptTitle="Facilities" prompt="_x000a_pick from list" sqref="E7:I7" xr:uid="{00000000-0002-0000-4500-00000A000000}">
      <formula1>facilities</formula1>
    </dataValidation>
    <dataValidation type="list" allowBlank="1" showInputMessage="1" showErrorMessage="1" promptTitle="Process Areas" prompt="_x000a_Pick from list" sqref="E9:I9" xr:uid="{00000000-0002-0000-4500-00000B000000}">
      <formula1>process_areas</formula1>
    </dataValidation>
    <dataValidation type="list" allowBlank="1" showInputMessage="1" showErrorMessage="1" promptTitle="Equipment Type" prompt="_x000a_Pick Equipment Type from list" sqref="E5" xr:uid="{00000000-0002-0000-4500-00000C000000}">
      <formula1>etype</formula1>
    </dataValidation>
    <dataValidation type="list" allowBlank="1" showInputMessage="1" showErrorMessage="1" promptTitle="Equipment Class" prompt="_x000a_Pick Equipment Class from list" sqref="E4" xr:uid="{00000000-0002-0000-4500-00000D000000}">
      <formula1>equip_class</formula1>
    </dataValidation>
    <dataValidation showInputMessage="1" showErrorMessage="1" promptTitle="Equipment Class" sqref="B2:Q2" xr:uid="{00000000-0002-0000-4500-00000E000000}"/>
    <dataValidation allowBlank="1" showInputMessage="1" showErrorMessage="1" sqref="B85:Q89 M12:Q12 G68:Q72 M31:Q32 E31:I33 E35:I37 M35:Q37 L39:L46 B65:Q65 E14:I14 E68:E72 B68:B72 B15:D29 M17:M29 F15:L29 N15:Q29 E18:E29" xr:uid="{00000000-0002-0000-4500-00000F000000}"/>
    <dataValidation type="decimal" allowBlank="1" showInputMessage="1" showErrorMessage="1" errorTitle="Input Error" error="Must be a positive numeric value" promptTitle="AMPERAGE" prompt="Amperage draws for normal operation of the asset. (AMPS)" sqref="E15" xr:uid="{00000000-0002-0000-45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5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500-000012000000}">
      <formula1>0</formula1>
      <formula2>1000000</formula2>
    </dataValidation>
    <dataValidation type="list" allowBlank="1" showInputMessage="1" showErrorMessage="1" promptTitle="PHASE" prompt="Power phase (single phase or three phase). Pick from list" sqref="M16" xr:uid="{00000000-0002-0000-45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5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B7797-84BC-4217-998B-56DF2B3ED1A4}">
  <sheetPr codeName="Sheet7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1641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1642</v>
      </c>
      <c r="N7" s="134"/>
      <c r="O7" s="134"/>
      <c r="P7" s="134"/>
      <c r="Q7" s="135"/>
    </row>
    <row r="8" spans="1:20" ht="20.25" customHeight="1" x14ac:dyDescent="0.25">
      <c r="A8" s="37"/>
      <c r="B8" s="123" t="s">
        <v>1764</v>
      </c>
      <c r="C8" s="124"/>
      <c r="D8" s="125"/>
      <c r="E8" s="126" t="s">
        <v>2731</v>
      </c>
      <c r="F8" s="127"/>
      <c r="G8" s="127"/>
      <c r="H8" s="127"/>
      <c r="I8" s="128"/>
      <c r="J8" s="123" t="s">
        <v>1769</v>
      </c>
      <c r="K8" s="124"/>
      <c r="L8" s="125"/>
      <c r="M8" s="136" t="s">
        <v>2733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3850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600-000001000000}">
      <formula1>0</formula1>
    </dataValidation>
    <dataValidation type="list" allowBlank="1" showInputMessage="1" showErrorMessage="1" sqref="M4:Q4" xr:uid="{00000000-0002-0000-4600-000002000000}">
      <formula1>LUCITY_STATUS</formula1>
    </dataValidation>
    <dataValidation type="list" allowBlank="1" showInputMessage="1" showErrorMessage="1" sqref="J39:K46" xr:uid="{00000000-0002-0000-4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600-000004000000}">
      <formula1>PM_SCHEDULE</formula1>
    </dataValidation>
    <dataValidation type="list" allowBlank="1" showInputMessage="1" showErrorMessage="1" sqref="B39:B46" xr:uid="{00000000-0002-0000-4600-000005000000}">
      <formula1>PM_TASK</formula1>
    </dataValidation>
    <dataValidation type="list" allowBlank="1" showInputMessage="1" showErrorMessage="1" promptTitle="Locations" prompt=". Pick from list" sqref="M9:Q9" xr:uid="{00000000-0002-0000-4600-000006000000}">
      <formula1>elocation</formula1>
    </dataValidation>
    <dataValidation type="whole" operator="greaterThan" allowBlank="1" showInputMessage="1" showErrorMessage="1" sqref="E11:I11" xr:uid="{00000000-0002-0000-4600-000007000000}">
      <formula1>0</formula1>
    </dataValidation>
    <dataValidation type="date" operator="greaterThan" allowBlank="1" showInputMessage="1" showErrorMessage="1" sqref="M11:Q11" xr:uid="{00000000-0002-0000-4600-000008000000}">
      <formula1>1</formula1>
    </dataValidation>
    <dataValidation type="decimal" operator="greaterThan" allowBlank="1" showInputMessage="1" showErrorMessage="1" sqref="M10:Q10" xr:uid="{00000000-0002-0000-4600-000009000000}">
      <formula1>0</formula1>
    </dataValidation>
    <dataValidation type="list" allowBlank="1" showInputMessage="1" showErrorMessage="1" promptTitle="Facilities" prompt="_x000a_pick from list" sqref="E7:I7" xr:uid="{00000000-0002-0000-4600-00000A000000}">
      <formula1>facilities</formula1>
    </dataValidation>
    <dataValidation type="list" allowBlank="1" showInputMessage="1" showErrorMessage="1" promptTitle="Process Areas" prompt="_x000a_Pick from list" sqref="E9:I9" xr:uid="{00000000-0002-0000-4600-00000B000000}">
      <formula1>process_areas</formula1>
    </dataValidation>
    <dataValidation type="list" allowBlank="1" showInputMessage="1" showErrorMessage="1" promptTitle="Equipment Type" prompt="_x000a_Pick Equipment Type from list" sqref="E5" xr:uid="{00000000-0002-0000-4600-00000C000000}">
      <formula1>etype</formula1>
    </dataValidation>
    <dataValidation type="list" allowBlank="1" showInputMessage="1" showErrorMessage="1" promptTitle="Equipment Class" prompt="_x000a_Pick Equipment Class from list" sqref="E4" xr:uid="{00000000-0002-0000-4600-00000D000000}">
      <formula1>equip_class</formula1>
    </dataValidation>
    <dataValidation showInputMessage="1" showErrorMessage="1" promptTitle="Equipment Class" sqref="B2:Q2" xr:uid="{00000000-0002-0000-4600-00000E000000}"/>
    <dataValidation allowBlank="1" showInputMessage="1" showErrorMessage="1" sqref="B85:Q89 M12:Q12 G68:Q72 M31:Q32 E31:I33 E35:I37 M35:Q37 L39:L46 B65:Q65 E14:I14 E68:E72 B68:B72 B15:D29 M17:M29 F15:L29 N15:Q29 E18:E29" xr:uid="{00000000-0002-0000-4600-00000F000000}"/>
    <dataValidation type="decimal" allowBlank="1" showInputMessage="1" showErrorMessage="1" errorTitle="Input Error" error="Must be a positive numeric value" promptTitle="AMPERAGE" prompt="Amperage draws for normal operation of the asset. (AMPS)" sqref="E15" xr:uid="{00000000-0002-0000-46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6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600-000012000000}">
      <formula1>0</formula1>
      <formula2>1000000</formula2>
    </dataValidation>
    <dataValidation type="list" allowBlank="1" showInputMessage="1" showErrorMessage="1" promptTitle="PHASE" prompt="Power phase (single phase or three phase). Pick from list" sqref="M16" xr:uid="{00000000-0002-0000-46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6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D7CAA-24B8-476C-9E3F-309A417662EE}">
  <sheetPr codeName="Sheet7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1644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1645</v>
      </c>
      <c r="N7" s="134"/>
      <c r="O7" s="134"/>
      <c r="P7" s="134"/>
      <c r="Q7" s="135"/>
    </row>
    <row r="8" spans="1:20" ht="20.25" customHeight="1" x14ac:dyDescent="0.25">
      <c r="A8" s="37"/>
      <c r="B8" s="123" t="s">
        <v>1764</v>
      </c>
      <c r="C8" s="124"/>
      <c r="D8" s="125"/>
      <c r="E8" s="126" t="s">
        <v>2731</v>
      </c>
      <c r="F8" s="127"/>
      <c r="G8" s="127"/>
      <c r="H8" s="127"/>
      <c r="I8" s="128"/>
      <c r="J8" s="123" t="s">
        <v>1769</v>
      </c>
      <c r="K8" s="124"/>
      <c r="L8" s="125"/>
      <c r="M8" s="136" t="s">
        <v>2734</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3850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700-000001000000}">
      <formula1>0</formula1>
    </dataValidation>
    <dataValidation type="list" allowBlank="1" showInputMessage="1" showErrorMessage="1" sqref="M4:Q4" xr:uid="{00000000-0002-0000-4700-000002000000}">
      <formula1>LUCITY_STATUS</formula1>
    </dataValidation>
    <dataValidation type="list" allowBlank="1" showInputMessage="1" showErrorMessage="1" sqref="J39:K46" xr:uid="{00000000-0002-0000-4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700-000004000000}">
      <formula1>PM_SCHEDULE</formula1>
    </dataValidation>
    <dataValidation type="list" allowBlank="1" showInputMessage="1" showErrorMessage="1" sqref="B39:B46" xr:uid="{00000000-0002-0000-4700-000005000000}">
      <formula1>PM_TASK</formula1>
    </dataValidation>
    <dataValidation type="list" allowBlank="1" showInputMessage="1" showErrorMessage="1" promptTitle="Locations" prompt=". Pick from list" sqref="M9:Q9" xr:uid="{00000000-0002-0000-4700-000006000000}">
      <formula1>elocation</formula1>
    </dataValidation>
    <dataValidation type="whole" operator="greaterThan" allowBlank="1" showInputMessage="1" showErrorMessage="1" sqref="E11:I11" xr:uid="{00000000-0002-0000-4700-000007000000}">
      <formula1>0</formula1>
    </dataValidation>
    <dataValidation type="date" operator="greaterThan" allowBlank="1" showInputMessage="1" showErrorMessage="1" sqref="M11:Q11" xr:uid="{00000000-0002-0000-4700-000008000000}">
      <formula1>1</formula1>
    </dataValidation>
    <dataValidation type="decimal" operator="greaterThan" allowBlank="1" showInputMessage="1" showErrorMessage="1" sqref="M10:Q10" xr:uid="{00000000-0002-0000-4700-000009000000}">
      <formula1>0</formula1>
    </dataValidation>
    <dataValidation type="list" allowBlank="1" showInputMessage="1" showErrorMessage="1" promptTitle="Facilities" prompt="_x000a_pick from list" sqref="E7:I7" xr:uid="{00000000-0002-0000-4700-00000A000000}">
      <formula1>facilities</formula1>
    </dataValidation>
    <dataValidation type="list" allowBlank="1" showInputMessage="1" showErrorMessage="1" promptTitle="Process Areas" prompt="_x000a_Pick from list" sqref="E9:I9" xr:uid="{00000000-0002-0000-4700-00000B000000}">
      <formula1>process_areas</formula1>
    </dataValidation>
    <dataValidation type="list" allowBlank="1" showInputMessage="1" showErrorMessage="1" promptTitle="Equipment Type" prompt="_x000a_Pick Equipment Type from list" sqref="E5" xr:uid="{00000000-0002-0000-4700-00000C000000}">
      <formula1>etype</formula1>
    </dataValidation>
    <dataValidation type="list" allowBlank="1" showInputMessage="1" showErrorMessage="1" promptTitle="Equipment Class" prompt="_x000a_Pick Equipment Class from list" sqref="E4" xr:uid="{00000000-0002-0000-4700-00000D000000}">
      <formula1>equip_class</formula1>
    </dataValidation>
    <dataValidation showInputMessage="1" showErrorMessage="1" promptTitle="Equipment Class" sqref="B2:Q2" xr:uid="{00000000-0002-0000-4700-00000E000000}"/>
    <dataValidation allowBlank="1" showInputMessage="1" showErrorMessage="1" sqref="B85:Q89 M12:Q12 G68:Q72 M31:Q32 E31:I33 E35:I37 M35:Q37 L39:L46 B65:Q65 E14:I14 E68:E72 B68:B72 B15:D29 M17:M29 F15:L29 N15:Q29 E18:E29" xr:uid="{00000000-0002-0000-4700-00000F000000}"/>
    <dataValidation type="decimal" allowBlank="1" showInputMessage="1" showErrorMessage="1" errorTitle="Input Error" error="Must be a positive numeric value" promptTitle="AMPERAGE" prompt="Amperage draws for normal operation of the asset. (AMPS)" sqref="E15" xr:uid="{00000000-0002-0000-47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7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700-000012000000}">
      <formula1>0</formula1>
      <formula2>1000000</formula2>
    </dataValidation>
    <dataValidation type="list" allowBlank="1" showInputMessage="1" showErrorMessage="1" promptTitle="PHASE" prompt="Power phase (single phase or three phase). Pick from list" sqref="M16" xr:uid="{00000000-0002-0000-47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7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0811E-17DF-47BB-B34A-A93206EA8CF6}">
  <sheetPr codeName="Sheet7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1647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1648</v>
      </c>
      <c r="N7" s="134"/>
      <c r="O7" s="134"/>
      <c r="P7" s="134"/>
      <c r="Q7" s="135"/>
    </row>
    <row r="8" spans="1:20" ht="20.25" customHeight="1" x14ac:dyDescent="0.25">
      <c r="A8" s="37"/>
      <c r="B8" s="123" t="s">
        <v>1764</v>
      </c>
      <c r="C8" s="124"/>
      <c r="D8" s="125"/>
      <c r="E8" s="126" t="s">
        <v>2735</v>
      </c>
      <c r="F8" s="127"/>
      <c r="G8" s="127"/>
      <c r="H8" s="127"/>
      <c r="I8" s="128"/>
      <c r="J8" s="123" t="s">
        <v>1769</v>
      </c>
      <c r="K8" s="124"/>
      <c r="L8" s="125"/>
      <c r="M8" s="136" t="s">
        <v>2736</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245</v>
      </c>
      <c r="K15" s="145"/>
      <c r="L15" s="145"/>
      <c r="M15" s="142">
        <v>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800-000001000000}">
      <formula1>0</formula1>
    </dataValidation>
    <dataValidation type="list" allowBlank="1" showInputMessage="1" showErrorMessage="1" sqref="M4:Q4" xr:uid="{00000000-0002-0000-4800-000002000000}">
      <formula1>LUCITY_STATUS</formula1>
    </dataValidation>
    <dataValidation type="list" allowBlank="1" showInputMessage="1" showErrorMessage="1" sqref="J39:K46" xr:uid="{00000000-0002-0000-4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800-000004000000}">
      <formula1>PM_SCHEDULE</formula1>
    </dataValidation>
    <dataValidation type="list" allowBlank="1" showInputMessage="1" showErrorMessage="1" sqref="B39:B46" xr:uid="{00000000-0002-0000-4800-000005000000}">
      <formula1>PM_TASK</formula1>
    </dataValidation>
    <dataValidation type="list" allowBlank="1" showInputMessage="1" showErrorMessage="1" promptTitle="Locations" prompt=". Pick from list" sqref="M9:Q9" xr:uid="{00000000-0002-0000-4800-000006000000}">
      <formula1>elocation</formula1>
    </dataValidation>
    <dataValidation type="whole" operator="greaterThan" allowBlank="1" showInputMessage="1" showErrorMessage="1" sqref="E11:I11" xr:uid="{00000000-0002-0000-4800-000007000000}">
      <formula1>0</formula1>
    </dataValidation>
    <dataValidation type="date" operator="greaterThan" allowBlank="1" showInputMessage="1" showErrorMessage="1" sqref="M11:Q11" xr:uid="{00000000-0002-0000-4800-000008000000}">
      <formula1>1</formula1>
    </dataValidation>
    <dataValidation type="decimal" operator="greaterThan" allowBlank="1" showInputMessage="1" showErrorMessage="1" sqref="M10:Q10" xr:uid="{00000000-0002-0000-4800-000009000000}">
      <formula1>0</formula1>
    </dataValidation>
    <dataValidation type="list" allowBlank="1" showInputMessage="1" showErrorMessage="1" promptTitle="Facilities" prompt="_x000a_pick from list" sqref="E7:I7" xr:uid="{00000000-0002-0000-4800-00000A000000}">
      <formula1>facilities</formula1>
    </dataValidation>
    <dataValidation type="list" allowBlank="1" showInputMessage="1" showErrorMessage="1" promptTitle="Process Areas" prompt="_x000a_Pick from list" sqref="E9:I9" xr:uid="{00000000-0002-0000-4800-00000B000000}">
      <formula1>process_areas</formula1>
    </dataValidation>
    <dataValidation type="list" allowBlank="1" showInputMessage="1" showErrorMessage="1" promptTitle="Equipment Type" prompt="_x000a_Pick Equipment Type from list" sqref="E5" xr:uid="{00000000-0002-0000-4800-00000C000000}">
      <formula1>etype</formula1>
    </dataValidation>
    <dataValidation type="list" allowBlank="1" showInputMessage="1" showErrorMessage="1" promptTitle="Equipment Class" prompt="_x000a_Pick Equipment Class from list" sqref="E4" xr:uid="{00000000-0002-0000-4800-00000D000000}">
      <formula1>equip_class</formula1>
    </dataValidation>
    <dataValidation showInputMessage="1" showErrorMessage="1" promptTitle="Equipment Class" sqref="B2:Q2" xr:uid="{00000000-0002-0000-4800-00000E000000}"/>
    <dataValidation allowBlank="1" showInputMessage="1" showErrorMessage="1" sqref="B85:Q89 M12:Q12 G68:Q72 M31:Q32 E31:I33 E35:I37 M35:Q37 L39:L46 B65:Q65 E14:I14 E68:E72 B68:B72 B15:D29 M17:M29 F15:L29 N15:Q29 E18:E29" xr:uid="{00000000-0002-0000-4800-00000F000000}"/>
    <dataValidation type="decimal" allowBlank="1" showInputMessage="1" showErrorMessage="1" errorTitle="Input Error" error="Must be a positive numeric value" promptTitle="AMPERAGE" prompt="Amperage draws for normal operation of the asset. (AMPS)" sqref="E15" xr:uid="{00000000-0002-0000-48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8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800-000012000000}">
      <formula1>0</formula1>
      <formula2>1000000</formula2>
    </dataValidation>
    <dataValidation type="list" allowBlank="1" showInputMessage="1" showErrorMessage="1" promptTitle="PHASE" prompt="Power phase (single phase or three phase). Pick from list" sqref="M16" xr:uid="{00000000-0002-0000-48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8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7FEF2-BA6A-4388-9710-F44654D442F2}">
  <sheetPr codeName="Sheet7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1651</v>
      </c>
      <c r="N7" s="134"/>
      <c r="O7" s="134"/>
      <c r="P7" s="134"/>
      <c r="Q7" s="135"/>
    </row>
    <row r="8" spans="1:20" ht="20.25" customHeight="1" x14ac:dyDescent="0.25">
      <c r="A8" s="37"/>
      <c r="B8" s="123" t="s">
        <v>1764</v>
      </c>
      <c r="C8" s="124"/>
      <c r="D8" s="125"/>
      <c r="E8" s="126" t="s">
        <v>2735</v>
      </c>
      <c r="F8" s="127"/>
      <c r="G8" s="127"/>
      <c r="H8" s="127"/>
      <c r="I8" s="128"/>
      <c r="J8" s="123" t="s">
        <v>1769</v>
      </c>
      <c r="K8" s="124"/>
      <c r="L8" s="125"/>
      <c r="M8" s="136" t="s">
        <v>2737</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1242</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9.8000000000000007</v>
      </c>
      <c r="F15" s="142"/>
      <c r="G15" s="142"/>
      <c r="H15" s="143" t="s">
        <v>201</v>
      </c>
      <c r="I15" s="144"/>
      <c r="J15" s="145" t="s">
        <v>245</v>
      </c>
      <c r="K15" s="145"/>
      <c r="L15" s="145"/>
      <c r="M15" s="142">
        <v>100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900-000001000000}">
      <formula1>0</formula1>
    </dataValidation>
    <dataValidation type="list" allowBlank="1" showInputMessage="1" showErrorMessage="1" sqref="M4:Q4" xr:uid="{00000000-0002-0000-4900-000002000000}">
      <formula1>LUCITY_STATUS</formula1>
    </dataValidation>
    <dataValidation type="list" allowBlank="1" showInputMessage="1" showErrorMessage="1" sqref="J39:K46" xr:uid="{00000000-0002-0000-4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900-000004000000}">
      <formula1>PM_SCHEDULE</formula1>
    </dataValidation>
    <dataValidation type="list" allowBlank="1" showInputMessage="1" showErrorMessage="1" sqref="B39:B46" xr:uid="{00000000-0002-0000-4900-000005000000}">
      <formula1>PM_TASK</formula1>
    </dataValidation>
    <dataValidation type="list" allowBlank="1" showInputMessage="1" showErrorMessage="1" promptTitle="Locations" prompt=". Pick from list" sqref="M9:Q9" xr:uid="{00000000-0002-0000-4900-000006000000}">
      <formula1>elocation</formula1>
    </dataValidation>
    <dataValidation type="whole" operator="greaterThan" allowBlank="1" showInputMessage="1" showErrorMessage="1" sqref="E11:I11" xr:uid="{00000000-0002-0000-4900-000007000000}">
      <formula1>0</formula1>
    </dataValidation>
    <dataValidation type="date" operator="greaterThan" allowBlank="1" showInputMessage="1" showErrorMessage="1" sqref="M11:Q11" xr:uid="{00000000-0002-0000-4900-000008000000}">
      <formula1>1</formula1>
    </dataValidation>
    <dataValidation type="decimal" operator="greaterThan" allowBlank="1" showInputMessage="1" showErrorMessage="1" sqref="M10:Q10" xr:uid="{00000000-0002-0000-4900-000009000000}">
      <formula1>0</formula1>
    </dataValidation>
    <dataValidation type="list" allowBlank="1" showInputMessage="1" showErrorMessage="1" promptTitle="Facilities" prompt="_x000a_pick from list" sqref="E7:I7" xr:uid="{00000000-0002-0000-4900-00000A000000}">
      <formula1>facilities</formula1>
    </dataValidation>
    <dataValidation type="list" allowBlank="1" showInputMessage="1" showErrorMessage="1" promptTitle="Process Areas" prompt="_x000a_Pick from list" sqref="E9:I9" xr:uid="{00000000-0002-0000-4900-00000B000000}">
      <formula1>process_areas</formula1>
    </dataValidation>
    <dataValidation type="list" allowBlank="1" showInputMessage="1" showErrorMessage="1" promptTitle="Equipment Type" prompt="_x000a_Pick Equipment Type from list" sqref="E5" xr:uid="{00000000-0002-0000-4900-00000C000000}">
      <formula1>etype</formula1>
    </dataValidation>
    <dataValidation type="list" allowBlank="1" showInputMessage="1" showErrorMessage="1" promptTitle="Equipment Class" prompt="_x000a_Pick Equipment Class from list" sqref="E4" xr:uid="{00000000-0002-0000-4900-00000D000000}">
      <formula1>equip_class</formula1>
    </dataValidation>
    <dataValidation showInputMessage="1" showErrorMessage="1" promptTitle="Equipment Class" sqref="B2:Q2" xr:uid="{00000000-0002-0000-4900-00000E000000}"/>
    <dataValidation allowBlank="1" showInputMessage="1" showErrorMessage="1" sqref="B85:Q89 M12:Q12 G68:Q72 M31:Q32 E31:I33 E35:I37 M35:Q37 L39:L46 B65:Q65 E14:I14 E68:E72 B68:B72 B15:D29 M17:M29 F15:L29 N15:Q29 E18:E29" xr:uid="{00000000-0002-0000-4900-00000F000000}"/>
    <dataValidation type="decimal" allowBlank="1" showInputMessage="1" showErrorMessage="1" errorTitle="Input Error" error="Must be a positive numeric value" promptTitle="AMPERAGE" prompt="Amperage draws for normal operation of the asset. (AMPS)" sqref="E15" xr:uid="{00000000-0002-0000-49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9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900-000012000000}">
      <formula1>0</formula1>
      <formula2>1000000</formula2>
    </dataValidation>
    <dataValidation type="list" allowBlank="1" showInputMessage="1" showErrorMessage="1" promptTitle="PHASE" prompt="Power phase (single phase or three phase). Pick from list" sqref="M16" xr:uid="{00000000-0002-0000-49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9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19ED5-486B-4D1B-BB2D-CEA0C3A98C2A}">
  <sheetPr codeName="Sheet7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1654</v>
      </c>
      <c r="N7" s="134"/>
      <c r="O7" s="134"/>
      <c r="P7" s="134"/>
      <c r="Q7" s="135"/>
    </row>
    <row r="8" spans="1:20" ht="20.25" customHeight="1" x14ac:dyDescent="0.25">
      <c r="A8" s="37"/>
      <c r="B8" s="123" t="s">
        <v>1764</v>
      </c>
      <c r="C8" s="124"/>
      <c r="D8" s="125"/>
      <c r="E8" s="126" t="s">
        <v>2705</v>
      </c>
      <c r="F8" s="127"/>
      <c r="G8" s="127"/>
      <c r="H8" s="127"/>
      <c r="I8" s="128"/>
      <c r="J8" s="123" t="s">
        <v>1769</v>
      </c>
      <c r="K8" s="124"/>
      <c r="L8" s="125"/>
      <c r="M8" s="136" t="s">
        <v>2737</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v>
      </c>
      <c r="F15" s="142"/>
      <c r="G15" s="142"/>
      <c r="H15" s="143" t="s">
        <v>201</v>
      </c>
      <c r="I15" s="144"/>
      <c r="J15" s="145" t="s">
        <v>245</v>
      </c>
      <c r="K15" s="145"/>
      <c r="L15" s="145"/>
      <c r="M15" s="142">
        <v>5700</v>
      </c>
      <c r="N15" s="142"/>
      <c r="O15" s="142"/>
      <c r="P15" s="143" t="s">
        <v>245</v>
      </c>
      <c r="Q15" s="143"/>
    </row>
    <row r="16" spans="1:20" s="24" customFormat="1" ht="20.25" customHeight="1" x14ac:dyDescent="0.25">
      <c r="A16" s="46"/>
      <c r="B16" s="145" t="s">
        <v>212</v>
      </c>
      <c r="C16" s="145"/>
      <c r="D16" s="145"/>
      <c r="E16" s="142">
        <v>1.5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A00-000001000000}">
      <formula1>0</formula1>
    </dataValidation>
    <dataValidation type="list" allowBlank="1" showInputMessage="1" showErrorMessage="1" sqref="M4:Q4" xr:uid="{00000000-0002-0000-4A00-000002000000}">
      <formula1>LUCITY_STATUS</formula1>
    </dataValidation>
    <dataValidation type="list" allowBlank="1" showInputMessage="1" showErrorMessage="1" sqref="J39:K46" xr:uid="{00000000-0002-0000-4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A00-000004000000}">
      <formula1>PM_SCHEDULE</formula1>
    </dataValidation>
    <dataValidation type="list" allowBlank="1" showInputMessage="1" showErrorMessage="1" sqref="B39:B46" xr:uid="{00000000-0002-0000-4A00-000005000000}">
      <formula1>PM_TASK</formula1>
    </dataValidation>
    <dataValidation type="list" allowBlank="1" showInputMessage="1" showErrorMessage="1" promptTitle="Locations" prompt=". Pick from list" sqref="M9:Q9" xr:uid="{00000000-0002-0000-4A00-000006000000}">
      <formula1>elocation</formula1>
    </dataValidation>
    <dataValidation type="whole" operator="greaterThan" allowBlank="1" showInputMessage="1" showErrorMessage="1" sqref="E11:I11" xr:uid="{00000000-0002-0000-4A00-000007000000}">
      <formula1>0</formula1>
    </dataValidation>
    <dataValidation type="date" operator="greaterThan" allowBlank="1" showInputMessage="1" showErrorMessage="1" sqref="M11:Q11" xr:uid="{00000000-0002-0000-4A00-000008000000}">
      <formula1>1</formula1>
    </dataValidation>
    <dataValidation type="decimal" operator="greaterThan" allowBlank="1" showInputMessage="1" showErrorMessage="1" sqref="M10:Q10" xr:uid="{00000000-0002-0000-4A00-000009000000}">
      <formula1>0</formula1>
    </dataValidation>
    <dataValidation type="list" allowBlank="1" showInputMessage="1" showErrorMessage="1" promptTitle="Facilities" prompt="_x000a_pick from list" sqref="E7:I7" xr:uid="{00000000-0002-0000-4A00-00000A000000}">
      <formula1>facilities</formula1>
    </dataValidation>
    <dataValidation type="list" allowBlank="1" showInputMessage="1" showErrorMessage="1" promptTitle="Process Areas" prompt="_x000a_Pick from list" sqref="E9:I9" xr:uid="{00000000-0002-0000-4A00-00000B000000}">
      <formula1>process_areas</formula1>
    </dataValidation>
    <dataValidation type="list" allowBlank="1" showInputMessage="1" showErrorMessage="1" promptTitle="Equipment Type" prompt="_x000a_Pick Equipment Type from list" sqref="E5" xr:uid="{00000000-0002-0000-4A00-00000C000000}">
      <formula1>etype</formula1>
    </dataValidation>
    <dataValidation type="list" allowBlank="1" showInputMessage="1" showErrorMessage="1" promptTitle="Equipment Class" prompt="_x000a_Pick Equipment Class from list" sqref="E4" xr:uid="{00000000-0002-0000-4A00-00000D000000}">
      <formula1>equip_class</formula1>
    </dataValidation>
    <dataValidation showInputMessage="1" showErrorMessage="1" promptTitle="Equipment Class" sqref="B2:Q2" xr:uid="{00000000-0002-0000-4A00-00000E000000}"/>
    <dataValidation allowBlank="1" showInputMessage="1" showErrorMessage="1" sqref="B85:Q89 M12:Q12 G68:Q72 M31:Q32 E31:I33 E35:I37 M35:Q37 L39:L46 B65:Q65 E14:I14 E68:E72 B68:B72 B15:D29 M17:M29 F15:L29 N15:Q29 E18:E29" xr:uid="{00000000-0002-0000-4A00-00000F000000}"/>
    <dataValidation type="decimal" allowBlank="1" showInputMessage="1" showErrorMessage="1" errorTitle="Input Error" error="Must be a positive numeric value" promptTitle="AMPERAGE" prompt="Amperage draws for normal operation of the asset. (AMPS)" sqref="E15" xr:uid="{00000000-0002-0000-4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A00-000012000000}">
      <formula1>0</formula1>
      <formula2>1000000</formula2>
    </dataValidation>
    <dataValidation type="list" allowBlank="1" showInputMessage="1" showErrorMessage="1" promptTitle="PHASE" prompt="Power phase (single phase or three phase). Pick from list" sqref="M16" xr:uid="{00000000-0002-0000-4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CBEA9-DA37-4795-AB6E-57BC4F19191A}">
  <sheetPr codeName="Sheet76">
    <pageSetUpPr fitToPage="1"/>
  </sheetPr>
  <dimension ref="A1:T105"/>
  <sheetViews>
    <sheetView showGridLines="0" showZeros="0" zoomScale="90" zoomScaleNormal="90" workbookViewId="0">
      <pane ySplit="2" topLeftCell="A3" activePane="bottomLeft" state="frozen"/>
      <selection activeCell="M10" sqref="M10:Q10"/>
      <selection pane="bottomLeft" activeCell="M8" sqref="M8:Q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1657</v>
      </c>
      <c r="N7" s="134"/>
      <c r="O7" s="134"/>
      <c r="P7" s="134"/>
      <c r="Q7" s="135"/>
    </row>
    <row r="8" spans="1:20" ht="20.25" customHeight="1" x14ac:dyDescent="0.25">
      <c r="A8" s="37"/>
      <c r="B8" s="123" t="s">
        <v>1764</v>
      </c>
      <c r="C8" s="124"/>
      <c r="D8" s="125"/>
      <c r="E8" s="126" t="s">
        <v>2738</v>
      </c>
      <c r="F8" s="127"/>
      <c r="G8" s="127"/>
      <c r="H8" s="127"/>
      <c r="I8" s="128"/>
      <c r="J8" s="123" t="s">
        <v>1769</v>
      </c>
      <c r="K8" s="124"/>
      <c r="L8" s="125"/>
      <c r="M8" s="136">
        <v>7</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2739</v>
      </c>
      <c r="F10" s="127"/>
      <c r="G10" s="127"/>
      <c r="H10" s="127"/>
      <c r="I10" s="128"/>
      <c r="J10" s="123" t="s">
        <v>1783</v>
      </c>
      <c r="K10" s="124"/>
      <c r="L10" s="125"/>
      <c r="M10" s="166">
        <v>4500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44251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7.6</v>
      </c>
      <c r="F15" s="142"/>
      <c r="G15" s="142"/>
      <c r="H15" s="143" t="s">
        <v>201</v>
      </c>
      <c r="I15" s="144"/>
      <c r="J15" s="145" t="s">
        <v>245</v>
      </c>
      <c r="K15" s="145"/>
      <c r="L15" s="145"/>
      <c r="M15" s="142">
        <v>1726</v>
      </c>
      <c r="N15" s="142"/>
      <c r="O15" s="142"/>
      <c r="P15" s="143" t="s">
        <v>245</v>
      </c>
      <c r="Q15" s="143"/>
    </row>
    <row r="16" spans="1:20" s="24" customFormat="1" ht="20.25" customHeight="1" x14ac:dyDescent="0.25">
      <c r="A16" s="46"/>
      <c r="B16" s="145" t="s">
        <v>212</v>
      </c>
      <c r="C16" s="145"/>
      <c r="D16" s="145"/>
      <c r="E16" s="142">
        <v>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 Company</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t="s">
        <v>1405</v>
      </c>
      <c r="C40" s="115"/>
      <c r="D40" s="115"/>
      <c r="E40" s="115"/>
      <c r="F40" s="115" t="s">
        <v>1378</v>
      </c>
      <c r="G40" s="115"/>
      <c r="H40" s="88"/>
      <c r="I40" s="88"/>
      <c r="J40" s="169" t="s">
        <v>1352</v>
      </c>
      <c r="K40" s="170"/>
      <c r="L40" s="175" t="s">
        <v>2741</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2742</v>
      </c>
      <c r="F68" s="185"/>
      <c r="G68" s="183" t="s">
        <v>2505</v>
      </c>
      <c r="H68" s="185"/>
      <c r="I68" s="183"/>
      <c r="J68" s="184"/>
      <c r="K68" s="185"/>
      <c r="L68" s="183"/>
      <c r="M68" s="184"/>
      <c r="N68" s="185"/>
      <c r="O68" s="183"/>
      <c r="P68" s="184"/>
      <c r="Q68" s="185"/>
    </row>
    <row r="69" spans="2:17" ht="20.25" customHeight="1" x14ac:dyDescent="0.25">
      <c r="B69" s="183" t="s">
        <v>2743</v>
      </c>
      <c r="C69" s="184"/>
      <c r="D69" s="184"/>
      <c r="E69" s="183" t="s">
        <v>2742</v>
      </c>
      <c r="F69" s="185"/>
      <c r="G69" s="183" t="s">
        <v>2744</v>
      </c>
      <c r="H69" s="185"/>
      <c r="I69" s="183"/>
      <c r="J69" s="184"/>
      <c r="K69" s="185"/>
      <c r="L69" s="183"/>
      <c r="M69" s="184"/>
      <c r="N69" s="185"/>
      <c r="O69" s="183"/>
      <c r="P69" s="184"/>
      <c r="Q69" s="185"/>
    </row>
    <row r="70" spans="2:17" ht="20.25" customHeight="1" x14ac:dyDescent="0.25">
      <c r="B70" s="183" t="s">
        <v>2745</v>
      </c>
      <c r="C70" s="184"/>
      <c r="D70" s="184"/>
      <c r="E70" s="183" t="s">
        <v>2742</v>
      </c>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B00-000001000000}">
      <formula1>0</formula1>
    </dataValidation>
    <dataValidation type="list" allowBlank="1" showInputMessage="1" showErrorMessage="1" sqref="M4:Q4" xr:uid="{00000000-0002-0000-4B00-000002000000}">
      <formula1>LUCITY_STATUS</formula1>
    </dataValidation>
    <dataValidation type="list" allowBlank="1" showInputMessage="1" showErrorMessage="1" sqref="J39:K46" xr:uid="{00000000-0002-0000-4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B00-000004000000}">
      <formula1>PM_SCHEDULE</formula1>
    </dataValidation>
    <dataValidation type="list" allowBlank="1" showInputMessage="1" showErrorMessage="1" sqref="B39:B46" xr:uid="{00000000-0002-0000-4B00-000005000000}">
      <formula1>PM_TASK</formula1>
    </dataValidation>
    <dataValidation type="list" allowBlank="1" showInputMessage="1" showErrorMessage="1" promptTitle="Locations" prompt=". Pick from list" sqref="M9:Q9" xr:uid="{00000000-0002-0000-4B00-000006000000}">
      <formula1>elocation</formula1>
    </dataValidation>
    <dataValidation type="whole" operator="greaterThan" allowBlank="1" showInputMessage="1" showErrorMessage="1" sqref="E11:I11" xr:uid="{00000000-0002-0000-4B00-000007000000}">
      <formula1>0</formula1>
    </dataValidation>
    <dataValidation type="date" operator="greaterThan" allowBlank="1" showInputMessage="1" showErrorMessage="1" sqref="M11:Q11" xr:uid="{00000000-0002-0000-4B00-000008000000}">
      <formula1>1</formula1>
    </dataValidation>
    <dataValidation type="decimal" operator="greaterThan" allowBlank="1" showInputMessage="1" showErrorMessage="1" sqref="M10:Q10" xr:uid="{00000000-0002-0000-4B00-000009000000}">
      <formula1>0</formula1>
    </dataValidation>
    <dataValidation type="list" allowBlank="1" showInputMessage="1" showErrorMessage="1" promptTitle="Facilities" prompt="_x000a_pick from list" sqref="E7:I7" xr:uid="{00000000-0002-0000-4B00-00000A000000}">
      <formula1>facilities</formula1>
    </dataValidation>
    <dataValidation type="list" allowBlank="1" showInputMessage="1" showErrorMessage="1" promptTitle="Process Areas" prompt="_x000a_Pick from list" sqref="E9:I9" xr:uid="{00000000-0002-0000-4B00-00000B000000}">
      <formula1>process_areas</formula1>
    </dataValidation>
    <dataValidation type="list" allowBlank="1" showInputMessage="1" showErrorMessage="1" promptTitle="Equipment Type" prompt="_x000a_Pick Equipment Type from list" sqref="E5" xr:uid="{00000000-0002-0000-4B00-00000C000000}">
      <formula1>etype</formula1>
    </dataValidation>
    <dataValidation type="list" allowBlank="1" showInputMessage="1" showErrorMessage="1" promptTitle="Equipment Class" prompt="_x000a_Pick Equipment Class from list" sqref="E4" xr:uid="{00000000-0002-0000-4B00-00000D000000}">
      <formula1>equip_class</formula1>
    </dataValidation>
    <dataValidation showInputMessage="1" showErrorMessage="1" promptTitle="Equipment Class" sqref="B2:Q2" xr:uid="{00000000-0002-0000-4B00-00000E000000}"/>
    <dataValidation allowBlank="1" showInputMessage="1" showErrorMessage="1" sqref="B85:Q89 M12:Q12 G68:Q72 M31:Q32 E31:I33 E35:I37 M35:Q37 L39:L46 B65:Q65 E14:I14 E68:E72 B68:B72 B15:D29 M17:M29 F15:L29 N15:Q29 E18:E29" xr:uid="{00000000-0002-0000-4B00-00000F000000}"/>
    <dataValidation type="decimal" allowBlank="1" showInputMessage="1" showErrorMessage="1" errorTitle="Input Error" error="Must be a positive numeric value" promptTitle="AMPERAGE" prompt="Amperage draws for normal operation of the asset. (AMPS)" sqref="E15" xr:uid="{00000000-0002-0000-4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B00-000012000000}">
      <formula1>0</formula1>
      <formula2>1000000</formula2>
    </dataValidation>
    <dataValidation type="list" allowBlank="1" showInputMessage="1" showErrorMessage="1" promptTitle="PHASE" prompt="Power phase (single phase or three phase). Pick from list" sqref="M16" xr:uid="{00000000-0002-0000-4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23B26-3A6B-4A3B-A02B-D122B8DD3005}">
  <sheetPr codeName="Sheet7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1659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1660</v>
      </c>
      <c r="N7" s="134"/>
      <c r="O7" s="134"/>
      <c r="P7" s="134"/>
      <c r="Q7" s="135"/>
    </row>
    <row r="8" spans="1:20" ht="20.25" customHeight="1" x14ac:dyDescent="0.25">
      <c r="A8" s="37"/>
      <c r="B8" s="123" t="s">
        <v>1764</v>
      </c>
      <c r="C8" s="124"/>
      <c r="D8" s="125"/>
      <c r="E8" s="126" t="s">
        <v>2746</v>
      </c>
      <c r="F8" s="127"/>
      <c r="G8" s="127"/>
      <c r="H8" s="127"/>
      <c r="I8" s="128"/>
      <c r="J8" s="123" t="s">
        <v>1769</v>
      </c>
      <c r="K8" s="124"/>
      <c r="L8" s="125"/>
      <c r="M8" s="136">
        <v>701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2739</v>
      </c>
      <c r="F10" s="127"/>
      <c r="G10" s="127"/>
      <c r="H10" s="127"/>
      <c r="I10" s="128"/>
      <c r="J10" s="123" t="s">
        <v>1783</v>
      </c>
      <c r="K10" s="124"/>
      <c r="L10" s="125"/>
      <c r="M10" s="166">
        <v>850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44251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5</v>
      </c>
      <c r="F15" s="142"/>
      <c r="G15" s="142"/>
      <c r="H15" s="143" t="s">
        <v>201</v>
      </c>
      <c r="I15" s="144"/>
      <c r="J15" s="145" t="s">
        <v>245</v>
      </c>
      <c r="K15" s="145"/>
      <c r="L15" s="145"/>
      <c r="M15" s="142">
        <v>1165</v>
      </c>
      <c r="N15" s="142"/>
      <c r="O15" s="142"/>
      <c r="P15" s="143" t="s">
        <v>245</v>
      </c>
      <c r="Q15" s="143"/>
    </row>
    <row r="16" spans="1:20" s="24" customFormat="1" ht="20.25" customHeight="1" x14ac:dyDescent="0.25">
      <c r="A16" s="46"/>
      <c r="B16" s="145" t="s">
        <v>212</v>
      </c>
      <c r="C16" s="145"/>
      <c r="D16" s="145"/>
      <c r="E16" s="142">
        <v>0.33333333333333331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120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 Company</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t="s">
        <v>1405</v>
      </c>
      <c r="C40" s="115"/>
      <c r="D40" s="115"/>
      <c r="E40" s="115"/>
      <c r="F40" s="115" t="s">
        <v>1378</v>
      </c>
      <c r="G40" s="115"/>
      <c r="H40" s="88"/>
      <c r="I40" s="88"/>
      <c r="J40" s="169" t="s">
        <v>1352</v>
      </c>
      <c r="K40" s="170"/>
      <c r="L40" s="175" t="s">
        <v>2741</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2742</v>
      </c>
      <c r="F68" s="185"/>
      <c r="G68" s="183" t="s">
        <v>2505</v>
      </c>
      <c r="H68" s="185"/>
      <c r="I68" s="183"/>
      <c r="J68" s="184"/>
      <c r="K68" s="185"/>
      <c r="L68" s="183"/>
      <c r="M68" s="184"/>
      <c r="N68" s="185"/>
      <c r="O68" s="183"/>
      <c r="P68" s="184"/>
      <c r="Q68" s="185"/>
    </row>
    <row r="69" spans="2:17" ht="20.25" customHeight="1" x14ac:dyDescent="0.25">
      <c r="B69" s="183" t="s">
        <v>2743</v>
      </c>
      <c r="C69" s="184"/>
      <c r="D69" s="184"/>
      <c r="E69" s="183" t="s">
        <v>2742</v>
      </c>
      <c r="F69" s="185"/>
      <c r="G69" s="183" t="s">
        <v>2744</v>
      </c>
      <c r="H69" s="185"/>
      <c r="I69" s="183"/>
      <c r="J69" s="184"/>
      <c r="K69" s="185"/>
      <c r="L69" s="183"/>
      <c r="M69" s="184"/>
      <c r="N69" s="185"/>
      <c r="O69" s="183"/>
      <c r="P69" s="184"/>
      <c r="Q69" s="185"/>
    </row>
    <row r="70" spans="2:17" ht="20.25" customHeight="1" x14ac:dyDescent="0.25">
      <c r="B70" s="183" t="s">
        <v>2745</v>
      </c>
      <c r="C70" s="184"/>
      <c r="D70" s="184"/>
      <c r="E70" s="183" t="s">
        <v>2742</v>
      </c>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C00-000001000000}">
      <formula1>0</formula1>
    </dataValidation>
    <dataValidation type="list" allowBlank="1" showInputMessage="1" showErrorMessage="1" sqref="M4:Q4" xr:uid="{00000000-0002-0000-4C00-000002000000}">
      <formula1>LUCITY_STATUS</formula1>
    </dataValidation>
    <dataValidation type="list" allowBlank="1" showInputMessage="1" showErrorMessage="1" sqref="J39:K46" xr:uid="{00000000-0002-0000-4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C00-000004000000}">
      <formula1>PM_SCHEDULE</formula1>
    </dataValidation>
    <dataValidation type="list" allowBlank="1" showInputMessage="1" showErrorMessage="1" sqref="B39:B46" xr:uid="{00000000-0002-0000-4C00-000005000000}">
      <formula1>PM_TASK</formula1>
    </dataValidation>
    <dataValidation type="list" allowBlank="1" showInputMessage="1" showErrorMessage="1" promptTitle="Locations" prompt=". Pick from list" sqref="M9:Q9" xr:uid="{00000000-0002-0000-4C00-000006000000}">
      <formula1>elocation</formula1>
    </dataValidation>
    <dataValidation type="whole" operator="greaterThan" allowBlank="1" showInputMessage="1" showErrorMessage="1" sqref="E11:I11" xr:uid="{00000000-0002-0000-4C00-000007000000}">
      <formula1>0</formula1>
    </dataValidation>
    <dataValidation type="date" operator="greaterThan" allowBlank="1" showInputMessage="1" showErrorMessage="1" sqref="M11:Q11" xr:uid="{00000000-0002-0000-4C00-000008000000}">
      <formula1>1</formula1>
    </dataValidation>
    <dataValidation type="decimal" operator="greaterThan" allowBlank="1" showInputMessage="1" showErrorMessage="1" sqref="M10:Q10" xr:uid="{00000000-0002-0000-4C00-000009000000}">
      <formula1>0</formula1>
    </dataValidation>
    <dataValidation type="list" allowBlank="1" showInputMessage="1" showErrorMessage="1" promptTitle="Facilities" prompt="_x000a_pick from list" sqref="E7:I7" xr:uid="{00000000-0002-0000-4C00-00000A000000}">
      <formula1>facilities</formula1>
    </dataValidation>
    <dataValidation type="list" allowBlank="1" showInputMessage="1" showErrorMessage="1" promptTitle="Process Areas" prompt="_x000a_Pick from list" sqref="E9:I9" xr:uid="{00000000-0002-0000-4C00-00000B000000}">
      <formula1>process_areas</formula1>
    </dataValidation>
    <dataValidation type="list" allowBlank="1" showInputMessage="1" showErrorMessage="1" promptTitle="Equipment Type" prompt="_x000a_Pick Equipment Type from list" sqref="E5" xr:uid="{00000000-0002-0000-4C00-00000C000000}">
      <formula1>etype</formula1>
    </dataValidation>
    <dataValidation type="list" allowBlank="1" showInputMessage="1" showErrorMessage="1" promptTitle="Equipment Class" prompt="_x000a_Pick Equipment Class from list" sqref="E4" xr:uid="{00000000-0002-0000-4C00-00000D000000}">
      <formula1>equip_class</formula1>
    </dataValidation>
    <dataValidation showInputMessage="1" showErrorMessage="1" promptTitle="Equipment Class" sqref="B2:Q2" xr:uid="{00000000-0002-0000-4C00-00000E000000}"/>
    <dataValidation allowBlank="1" showInputMessage="1" showErrorMessage="1" sqref="B85:Q89 M12:Q12 G68:Q72 M31:Q32 E31:I33 E35:I37 M35:Q37 L39:L46 B65:Q65 E14:I14 E68:E72 B68:B72 B15:D29 M17:M29 F15:L29 N15:Q29 E18:E29" xr:uid="{00000000-0002-0000-4C00-00000F000000}"/>
    <dataValidation type="decimal" allowBlank="1" showInputMessage="1" showErrorMessage="1" errorTitle="Input Error" error="Must be a positive numeric value" promptTitle="AMPERAGE" prompt="Amperage draws for normal operation of the asset. (AMPS)" sqref="E15" xr:uid="{00000000-0002-0000-4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C00-000012000000}">
      <formula1>0</formula1>
      <formula2>1000000</formula2>
    </dataValidation>
    <dataValidation type="list" allowBlank="1" showInputMessage="1" showErrorMessage="1" promptTitle="PHASE" prompt="Power phase (single phase or three phase). Pick from list" sqref="M16" xr:uid="{00000000-0002-0000-4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1B488-9A8F-41FE-A3DF-CD22E89F661C}">
  <sheetPr codeName="Sheet78">
    <pageSetUpPr fitToPage="1"/>
  </sheetPr>
  <dimension ref="A1:T105"/>
  <sheetViews>
    <sheetView showGridLines="0" showZeros="0" zoomScale="90" zoomScaleNormal="90" workbookViewId="0">
      <pane ySplit="2" topLeftCell="A3" activePane="bottomLeft" state="frozen"/>
      <selection activeCell="M10" sqref="M10:Q10"/>
      <selection pane="bottomLeft" activeCell="B39" sqref="B39:Q4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1662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1663</v>
      </c>
      <c r="N7" s="134"/>
      <c r="O7" s="134"/>
      <c r="P7" s="134"/>
      <c r="Q7" s="135"/>
    </row>
    <row r="8" spans="1:20" ht="20.25" customHeight="1" x14ac:dyDescent="0.25">
      <c r="A8" s="37"/>
      <c r="B8" s="123" t="s">
        <v>1764</v>
      </c>
      <c r="C8" s="124"/>
      <c r="D8" s="125"/>
      <c r="E8" s="126" t="s">
        <v>2747</v>
      </c>
      <c r="F8" s="127"/>
      <c r="G8" s="127"/>
      <c r="H8" s="127"/>
      <c r="I8" s="128"/>
      <c r="J8" s="123" t="s">
        <v>1769</v>
      </c>
      <c r="K8" s="124"/>
      <c r="L8" s="125"/>
      <c r="M8" s="136">
        <v>2001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2739</v>
      </c>
      <c r="F10" s="127"/>
      <c r="G10" s="127"/>
      <c r="H10" s="127"/>
      <c r="I10" s="128"/>
      <c r="J10" s="123" t="s">
        <v>1783</v>
      </c>
      <c r="K10" s="124"/>
      <c r="L10" s="125"/>
      <c r="M10" s="166">
        <v>1200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44118</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2.1</v>
      </c>
      <c r="F15" s="142"/>
      <c r="G15" s="142"/>
      <c r="H15" s="143" t="s">
        <v>201</v>
      </c>
      <c r="I15" s="144"/>
      <c r="J15" s="145" t="s">
        <v>245</v>
      </c>
      <c r="K15" s="145"/>
      <c r="L15" s="145"/>
      <c r="M15" s="142">
        <v>2780</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 Company</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2485</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t="s">
        <v>1405</v>
      </c>
      <c r="C40" s="115"/>
      <c r="D40" s="115"/>
      <c r="E40" s="115"/>
      <c r="F40" s="115" t="s">
        <v>1378</v>
      </c>
      <c r="G40" s="115"/>
      <c r="H40" s="88"/>
      <c r="I40" s="88"/>
      <c r="J40" s="169" t="s">
        <v>1352</v>
      </c>
      <c r="K40" s="170"/>
      <c r="L40" s="175" t="s">
        <v>2741</v>
      </c>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2577</v>
      </c>
      <c r="C68" s="184"/>
      <c r="D68" s="184"/>
      <c r="E68" s="183" t="s">
        <v>2742</v>
      </c>
      <c r="F68" s="185"/>
      <c r="G68" s="183" t="s">
        <v>2505</v>
      </c>
      <c r="H68" s="185"/>
      <c r="I68" s="183"/>
      <c r="J68" s="184"/>
      <c r="K68" s="185"/>
      <c r="L68" s="183"/>
      <c r="M68" s="184"/>
      <c r="N68" s="185"/>
      <c r="O68" s="183"/>
      <c r="P68" s="184"/>
      <c r="Q68" s="185"/>
    </row>
    <row r="69" spans="2:17" ht="20.25" customHeight="1" x14ac:dyDescent="0.25">
      <c r="B69" s="183" t="s">
        <v>2743</v>
      </c>
      <c r="C69" s="184"/>
      <c r="D69" s="184"/>
      <c r="E69" s="183" t="s">
        <v>2742</v>
      </c>
      <c r="F69" s="185"/>
      <c r="G69" s="183" t="s">
        <v>2744</v>
      </c>
      <c r="H69" s="185"/>
      <c r="I69" s="183"/>
      <c r="J69" s="184"/>
      <c r="K69" s="185"/>
      <c r="L69" s="183"/>
      <c r="M69" s="184"/>
      <c r="N69" s="185"/>
      <c r="O69" s="183"/>
      <c r="P69" s="184"/>
      <c r="Q69" s="185"/>
    </row>
    <row r="70" spans="2:17" ht="20.25" customHeight="1" x14ac:dyDescent="0.25">
      <c r="B70" s="183" t="s">
        <v>2745</v>
      </c>
      <c r="C70" s="184"/>
      <c r="D70" s="184"/>
      <c r="E70" s="183" t="s">
        <v>2742</v>
      </c>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D00-000001000000}">
      <formula1>0</formula1>
    </dataValidation>
    <dataValidation type="list" allowBlank="1" showInputMessage="1" showErrorMessage="1" sqref="M4:Q4" xr:uid="{00000000-0002-0000-4D00-000002000000}">
      <formula1>LUCITY_STATUS</formula1>
    </dataValidation>
    <dataValidation type="list" allowBlank="1" showInputMessage="1" showErrorMessage="1" sqref="J39:K46" xr:uid="{00000000-0002-0000-4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D00-000004000000}">
      <formula1>PM_SCHEDULE</formula1>
    </dataValidation>
    <dataValidation type="list" allowBlank="1" showInputMessage="1" showErrorMessage="1" sqref="B39:B46" xr:uid="{00000000-0002-0000-4D00-000005000000}">
      <formula1>PM_TASK</formula1>
    </dataValidation>
    <dataValidation type="list" allowBlank="1" showInputMessage="1" showErrorMessage="1" promptTitle="Locations" prompt=". Pick from list" sqref="M9:Q9" xr:uid="{00000000-0002-0000-4D00-000006000000}">
      <formula1>elocation</formula1>
    </dataValidation>
    <dataValidation type="whole" operator="greaterThan" allowBlank="1" showInputMessage="1" showErrorMessage="1" sqref="E11:I11" xr:uid="{00000000-0002-0000-4D00-000007000000}">
      <formula1>0</formula1>
    </dataValidation>
    <dataValidation type="date" operator="greaterThan" allowBlank="1" showInputMessage="1" showErrorMessage="1" sqref="M11:Q11" xr:uid="{00000000-0002-0000-4D00-000008000000}">
      <formula1>1</formula1>
    </dataValidation>
    <dataValidation type="decimal" operator="greaterThan" allowBlank="1" showInputMessage="1" showErrorMessage="1" sqref="M10:Q10" xr:uid="{00000000-0002-0000-4D00-000009000000}">
      <formula1>0</formula1>
    </dataValidation>
    <dataValidation type="list" allowBlank="1" showInputMessage="1" showErrorMessage="1" promptTitle="Facilities" prompt="_x000a_pick from list" sqref="E7:I7" xr:uid="{00000000-0002-0000-4D00-00000A000000}">
      <formula1>facilities</formula1>
    </dataValidation>
    <dataValidation type="list" allowBlank="1" showInputMessage="1" showErrorMessage="1" promptTitle="Process Areas" prompt="_x000a_Pick from list" sqref="E9:I9" xr:uid="{00000000-0002-0000-4D00-00000B000000}">
      <formula1>process_areas</formula1>
    </dataValidation>
    <dataValidation type="list" allowBlank="1" showInputMessage="1" showErrorMessage="1" promptTitle="Equipment Type" prompt="_x000a_Pick Equipment Type from list" sqref="E5" xr:uid="{00000000-0002-0000-4D00-00000C000000}">
      <formula1>etype</formula1>
    </dataValidation>
    <dataValidation type="list" allowBlank="1" showInputMessage="1" showErrorMessage="1" promptTitle="Equipment Class" prompt="_x000a_Pick Equipment Class from list" sqref="E4" xr:uid="{00000000-0002-0000-4D00-00000D000000}">
      <formula1>equip_class</formula1>
    </dataValidation>
    <dataValidation showInputMessage="1" showErrorMessage="1" promptTitle="Equipment Class" sqref="B2:Q2" xr:uid="{00000000-0002-0000-4D00-00000E000000}"/>
    <dataValidation allowBlank="1" showInputMessage="1" showErrorMessage="1" sqref="B85:Q89 M12:Q12 G68:Q72 M31:Q32 E31:I33 E35:I37 M35:Q37 L39:L46 B65:Q65 E14:I14 E68:E72 B68:B72 B15:D29 M17:M29 F15:L29 N15:Q29 E18:E29" xr:uid="{00000000-0002-0000-4D00-00000F000000}"/>
    <dataValidation type="decimal" allowBlank="1" showInputMessage="1" showErrorMessage="1" errorTitle="Input Error" error="Must be a positive numeric value" promptTitle="AMPERAGE" prompt="Amperage draws for normal operation of the asset. (AMPS)" sqref="E15" xr:uid="{00000000-0002-0000-4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D00-000012000000}">
      <formula1>0</formula1>
      <formula2>1000000</formula2>
    </dataValidation>
    <dataValidation type="list" allowBlank="1" showInputMessage="1" showErrorMessage="1" promptTitle="PHASE" prompt="Power phase (single phase or three phase). Pick from list" sqref="M16" xr:uid="{00000000-0002-0000-4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50595-4AAE-437C-BAB8-32E51B5DF4B0}">
  <sheetPr codeName="Sheet79">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1665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1666</v>
      </c>
      <c r="N7" s="134"/>
      <c r="O7" s="134"/>
      <c r="P7" s="134"/>
      <c r="Q7" s="135"/>
    </row>
    <row r="8" spans="1:20" ht="20.25" customHeight="1" x14ac:dyDescent="0.25">
      <c r="A8" s="37"/>
      <c r="B8" s="123" t="s">
        <v>1764</v>
      </c>
      <c r="C8" s="124"/>
      <c r="D8" s="125"/>
      <c r="E8" s="126" t="s">
        <v>2711</v>
      </c>
      <c r="F8" s="127"/>
      <c r="G8" s="127"/>
      <c r="H8" s="127"/>
      <c r="I8" s="128"/>
      <c r="J8" s="123" t="s">
        <v>1769</v>
      </c>
      <c r="K8" s="124"/>
      <c r="L8" s="125"/>
      <c r="M8" s="136">
        <v>30101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1211</v>
      </c>
      <c r="N9" s="134"/>
      <c r="O9" s="134"/>
      <c r="P9" s="134"/>
      <c r="Q9" s="135"/>
    </row>
    <row r="10" spans="1:20" ht="20.25" customHeight="1" x14ac:dyDescent="0.25">
      <c r="A10" s="37"/>
      <c r="B10" s="123" t="s">
        <v>1781</v>
      </c>
      <c r="C10" s="124"/>
      <c r="D10" s="125"/>
      <c r="E10" s="126" t="s">
        <v>2468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3</v>
      </c>
      <c r="F15" s="142"/>
      <c r="G15" s="142"/>
      <c r="H15" s="143" t="s">
        <v>201</v>
      </c>
      <c r="I15" s="144"/>
      <c r="J15" s="145" t="s">
        <v>245</v>
      </c>
      <c r="K15" s="145"/>
      <c r="L15" s="145"/>
      <c r="M15" s="142">
        <v>4000</v>
      </c>
      <c r="N15" s="142"/>
      <c r="O15" s="142"/>
      <c r="P15" s="143" t="s">
        <v>245</v>
      </c>
      <c r="Q15" s="143"/>
    </row>
    <row r="16" spans="1:20" s="24" customFormat="1" ht="20.25" customHeight="1" x14ac:dyDescent="0.25">
      <c r="A16" s="46"/>
      <c r="B16" s="145" t="s">
        <v>212</v>
      </c>
      <c r="C16" s="145"/>
      <c r="D16" s="145"/>
      <c r="E16" s="142">
        <v>1.5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160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E00-000001000000}">
      <formula1>0</formula1>
    </dataValidation>
    <dataValidation type="list" allowBlank="1" showInputMessage="1" showErrorMessage="1" sqref="M4:Q4" xr:uid="{00000000-0002-0000-4E00-000002000000}">
      <formula1>LUCITY_STATUS</formula1>
    </dataValidation>
    <dataValidation type="list" allowBlank="1" showInputMessage="1" showErrorMessage="1" sqref="J39:K46" xr:uid="{00000000-0002-0000-4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E00-000004000000}">
      <formula1>PM_SCHEDULE</formula1>
    </dataValidation>
    <dataValidation type="list" allowBlank="1" showInputMessage="1" showErrorMessage="1" sqref="B39:B46" xr:uid="{00000000-0002-0000-4E00-000005000000}">
      <formula1>PM_TASK</formula1>
    </dataValidation>
    <dataValidation type="list" allowBlank="1" showInputMessage="1" showErrorMessage="1" promptTitle="Locations" prompt=". Pick from list" sqref="M9:Q9" xr:uid="{00000000-0002-0000-4E00-000006000000}">
      <formula1>elocation</formula1>
    </dataValidation>
    <dataValidation type="whole" operator="greaterThan" allowBlank="1" showInputMessage="1" showErrorMessage="1" sqref="E11:I11" xr:uid="{00000000-0002-0000-4E00-000007000000}">
      <formula1>0</formula1>
    </dataValidation>
    <dataValidation type="date" operator="greaterThan" allowBlank="1" showInputMessage="1" showErrorMessage="1" sqref="M11:Q11" xr:uid="{00000000-0002-0000-4E00-000008000000}">
      <formula1>1</formula1>
    </dataValidation>
    <dataValidation type="decimal" operator="greaterThan" allowBlank="1" showInputMessage="1" showErrorMessage="1" sqref="M10:Q10" xr:uid="{00000000-0002-0000-4E00-000009000000}">
      <formula1>0</formula1>
    </dataValidation>
    <dataValidation type="list" allowBlank="1" showInputMessage="1" showErrorMessage="1" promptTitle="Facilities" prompt="_x000a_pick from list" sqref="E7:I7" xr:uid="{00000000-0002-0000-4E00-00000A000000}">
      <formula1>facilities</formula1>
    </dataValidation>
    <dataValidation type="list" allowBlank="1" showInputMessage="1" showErrorMessage="1" promptTitle="Process Areas" prompt="_x000a_Pick from list" sqref="E9:I9" xr:uid="{00000000-0002-0000-4E00-00000B000000}">
      <formula1>process_areas</formula1>
    </dataValidation>
    <dataValidation type="list" allowBlank="1" showInputMessage="1" showErrorMessage="1" promptTitle="Equipment Type" prompt="_x000a_Pick Equipment Type from list" sqref="E5" xr:uid="{00000000-0002-0000-4E00-00000C000000}">
      <formula1>etype</formula1>
    </dataValidation>
    <dataValidation type="list" allowBlank="1" showInputMessage="1" showErrorMessage="1" promptTitle="Equipment Class" prompt="_x000a_Pick Equipment Class from list" sqref="E4" xr:uid="{00000000-0002-0000-4E00-00000D000000}">
      <formula1>equip_class</formula1>
    </dataValidation>
    <dataValidation showInputMessage="1" showErrorMessage="1" promptTitle="Equipment Class" sqref="B2:Q2" xr:uid="{00000000-0002-0000-4E00-00000E000000}"/>
    <dataValidation allowBlank="1" showInputMessage="1" showErrorMessage="1" sqref="B85:Q89 M12:Q12 G68:Q72 M31:Q32 E31:I33 E35:I37 M35:Q37 L39:L46 B65:Q65 E14:I14 E68:E72 B68:B72 B15:D29 M17:M29 F15:L29 N15:Q29 E18:E29" xr:uid="{00000000-0002-0000-4E00-00000F000000}"/>
    <dataValidation type="decimal" allowBlank="1" showInputMessage="1" showErrorMessage="1" errorTitle="Input Error" error="Must be a positive numeric value" promptTitle="AMPERAGE" prompt="Amperage draws for normal operation of the asset. (AMPS)" sqref="E15" xr:uid="{00000000-0002-0000-4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E00-000012000000}">
      <formula1>0</formula1>
      <formula2>1000000</formula2>
    </dataValidation>
    <dataValidation type="list" allowBlank="1" showInputMessage="1" showErrorMessage="1" promptTitle="PHASE" prompt="Power phase (single phase or three phase). Pick from list" sqref="M16" xr:uid="{00000000-0002-0000-4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DB6C7-CF6C-4AC3-9978-CD3044261CEA}">
  <sheetPr codeName="Sheet80">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1668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1669</v>
      </c>
      <c r="N7" s="134"/>
      <c r="O7" s="134"/>
      <c r="P7" s="134"/>
      <c r="Q7" s="135"/>
    </row>
    <row r="8" spans="1:20" ht="20.25" customHeight="1" x14ac:dyDescent="0.25">
      <c r="A8" s="37"/>
      <c r="B8" s="123" t="s">
        <v>1764</v>
      </c>
      <c r="C8" s="124"/>
      <c r="D8" s="125"/>
      <c r="E8" s="126" t="s">
        <v>2713</v>
      </c>
      <c r="F8" s="127"/>
      <c r="G8" s="127"/>
      <c r="H8" s="127"/>
      <c r="I8" s="128"/>
      <c r="J8" s="123" t="s">
        <v>1769</v>
      </c>
      <c r="K8" s="124"/>
      <c r="L8" s="125"/>
      <c r="M8" s="136">
        <v>35501</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1211</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0.2</v>
      </c>
      <c r="F15" s="142"/>
      <c r="G15" s="142"/>
      <c r="H15" s="143" t="s">
        <v>201</v>
      </c>
      <c r="I15" s="144"/>
      <c r="J15" s="145" t="s">
        <v>245</v>
      </c>
      <c r="K15" s="145"/>
      <c r="L15" s="145"/>
      <c r="M15" s="142">
        <v>150</v>
      </c>
      <c r="N15" s="142"/>
      <c r="O15" s="142"/>
      <c r="P15" s="143" t="s">
        <v>245</v>
      </c>
      <c r="Q15" s="143"/>
    </row>
    <row r="16" spans="1:20" s="24" customFormat="1" ht="20.25" customHeight="1" x14ac:dyDescent="0.25">
      <c r="A16" s="46"/>
      <c r="B16" s="145" t="s">
        <v>212</v>
      </c>
      <c r="C16" s="145"/>
      <c r="D16" s="145"/>
      <c r="E16" s="142">
        <v>0.16666666666666666</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115</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4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4F00-000001000000}">
      <formula1>0</formula1>
    </dataValidation>
    <dataValidation type="list" allowBlank="1" showInputMessage="1" showErrorMessage="1" sqref="M4:Q4" xr:uid="{00000000-0002-0000-4F00-000002000000}">
      <formula1>LUCITY_STATUS</formula1>
    </dataValidation>
    <dataValidation type="list" allowBlank="1" showInputMessage="1" showErrorMessage="1" sqref="J39:K46" xr:uid="{00000000-0002-0000-4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4F00-000004000000}">
      <formula1>PM_SCHEDULE</formula1>
    </dataValidation>
    <dataValidation type="list" allowBlank="1" showInputMessage="1" showErrorMessage="1" sqref="B39:B46" xr:uid="{00000000-0002-0000-4F00-000005000000}">
      <formula1>PM_TASK</formula1>
    </dataValidation>
    <dataValidation type="list" allowBlank="1" showInputMessage="1" showErrorMessage="1" promptTitle="Locations" prompt=". Pick from list" sqref="M9:Q9" xr:uid="{00000000-0002-0000-4F00-000006000000}">
      <formula1>elocation</formula1>
    </dataValidation>
    <dataValidation type="whole" operator="greaterThan" allowBlank="1" showInputMessage="1" showErrorMessage="1" sqref="E11:I11" xr:uid="{00000000-0002-0000-4F00-000007000000}">
      <formula1>0</formula1>
    </dataValidation>
    <dataValidation type="date" operator="greaterThan" allowBlank="1" showInputMessage="1" showErrorMessage="1" sqref="M11:Q11" xr:uid="{00000000-0002-0000-4F00-000008000000}">
      <formula1>1</formula1>
    </dataValidation>
    <dataValidation type="decimal" operator="greaterThan" allowBlank="1" showInputMessage="1" showErrorMessage="1" sqref="M10:Q10" xr:uid="{00000000-0002-0000-4F00-000009000000}">
      <formula1>0</formula1>
    </dataValidation>
    <dataValidation type="list" allowBlank="1" showInputMessage="1" showErrorMessage="1" promptTitle="Facilities" prompt="_x000a_pick from list" sqref="E7:I7" xr:uid="{00000000-0002-0000-4F00-00000A000000}">
      <formula1>facilities</formula1>
    </dataValidation>
    <dataValidation type="list" allowBlank="1" showInputMessage="1" showErrorMessage="1" promptTitle="Process Areas" prompt="_x000a_Pick from list" sqref="E9:I9" xr:uid="{00000000-0002-0000-4F00-00000B000000}">
      <formula1>process_areas</formula1>
    </dataValidation>
    <dataValidation type="list" allowBlank="1" showInputMessage="1" showErrorMessage="1" promptTitle="Equipment Type" prompt="_x000a_Pick Equipment Type from list" sqref="E5" xr:uid="{00000000-0002-0000-4F00-00000C000000}">
      <formula1>etype</formula1>
    </dataValidation>
    <dataValidation type="list" allowBlank="1" showInputMessage="1" showErrorMessage="1" promptTitle="Equipment Class" prompt="_x000a_Pick Equipment Class from list" sqref="E4" xr:uid="{00000000-0002-0000-4F00-00000D000000}">
      <formula1>equip_class</formula1>
    </dataValidation>
    <dataValidation showInputMessage="1" showErrorMessage="1" promptTitle="Equipment Class" sqref="B2:Q2" xr:uid="{00000000-0002-0000-4F00-00000E000000}"/>
    <dataValidation allowBlank="1" showInputMessage="1" showErrorMessage="1" sqref="B85:Q89 M12:Q12 G68:Q72 M31:Q32 E31:I33 E35:I37 M35:Q37 L39:L46 B65:Q65 E14:I14 E68:E72 B68:B72 B15:D29 M17:M29 F15:L29 N15:Q29 E18:E29" xr:uid="{00000000-0002-0000-4F00-00000F000000}"/>
    <dataValidation type="decimal" allowBlank="1" showInputMessage="1" showErrorMessage="1" errorTitle="Input Error" error="Must be a positive numeric value" promptTitle="AMPERAGE" prompt="Amperage draws for normal operation of the asset. (AMPS)" sqref="E15" xr:uid="{00000000-0002-0000-4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4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4F00-000012000000}">
      <formula1>0</formula1>
      <formula2>1000000</formula2>
    </dataValidation>
    <dataValidation type="list" allowBlank="1" showInputMessage="1" showErrorMessage="1" promptTitle="PHASE" prompt="Power phase (single phase or three phase). Pick from list" sqref="M16" xr:uid="{00000000-0002-0000-4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4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3858-D231-471F-8BD4-A670D62CB5DE}">
  <sheetPr codeName="Sheet81">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1671</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1672</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2750</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000-000001000000}">
      <formula1>0</formula1>
    </dataValidation>
    <dataValidation type="list" allowBlank="1" showInputMessage="1" showErrorMessage="1" sqref="M4:Q4" xr:uid="{00000000-0002-0000-5000-000002000000}">
      <formula1>LUCITY_STATUS</formula1>
    </dataValidation>
    <dataValidation type="list" allowBlank="1" showInputMessage="1" showErrorMessage="1" sqref="J39:K46" xr:uid="{00000000-0002-0000-5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000-000004000000}">
      <formula1>PM_SCHEDULE</formula1>
    </dataValidation>
    <dataValidation type="list" allowBlank="1" showInputMessage="1" showErrorMessage="1" sqref="B39:B46" xr:uid="{00000000-0002-0000-5000-000005000000}">
      <formula1>PM_TASK</formula1>
    </dataValidation>
    <dataValidation type="list" allowBlank="1" showInputMessage="1" showErrorMessage="1" promptTitle="Locations" prompt=". Pick from list" sqref="M9:Q9" xr:uid="{00000000-0002-0000-5000-000006000000}">
      <formula1>elocation</formula1>
    </dataValidation>
    <dataValidation type="whole" operator="greaterThan" allowBlank="1" showInputMessage="1" showErrorMessage="1" sqref="E11:I11" xr:uid="{00000000-0002-0000-5000-000007000000}">
      <formula1>0</formula1>
    </dataValidation>
    <dataValidation type="date" operator="greaterThan" allowBlank="1" showInputMessage="1" showErrorMessage="1" sqref="M11:Q11" xr:uid="{00000000-0002-0000-5000-000008000000}">
      <formula1>1</formula1>
    </dataValidation>
    <dataValidation type="decimal" operator="greaterThan" allowBlank="1" showInputMessage="1" showErrorMessage="1" sqref="M10:Q10" xr:uid="{00000000-0002-0000-5000-000009000000}">
      <formula1>0</formula1>
    </dataValidation>
    <dataValidation type="list" allowBlank="1" showInputMessage="1" showErrorMessage="1" promptTitle="Facilities" prompt="_x000a_pick from list" sqref="E7:I7" xr:uid="{00000000-0002-0000-5000-00000A000000}">
      <formula1>facilities</formula1>
    </dataValidation>
    <dataValidation type="list" allowBlank="1" showInputMessage="1" showErrorMessage="1" promptTitle="Process Areas" prompt="_x000a_Pick from list" sqref="E9:I9" xr:uid="{00000000-0002-0000-5000-00000B000000}">
      <formula1>process_areas</formula1>
    </dataValidation>
    <dataValidation type="list" allowBlank="1" showInputMessage="1" showErrorMessage="1" promptTitle="Equipment Type" prompt="_x000a_Pick Equipment Type from list" sqref="E5" xr:uid="{00000000-0002-0000-5000-00000C000000}">
      <formula1>etype</formula1>
    </dataValidation>
    <dataValidation type="list" allowBlank="1" showInputMessage="1" showErrorMessage="1" promptTitle="Equipment Class" prompt="_x000a_Pick Equipment Class from list" sqref="E4" xr:uid="{00000000-0002-0000-5000-00000D000000}">
      <formula1>equip_class</formula1>
    </dataValidation>
    <dataValidation showInputMessage="1" showErrorMessage="1" promptTitle="Equipment Class" sqref="B2:Q2" xr:uid="{00000000-0002-0000-5000-00000E000000}"/>
    <dataValidation allowBlank="1" showInputMessage="1" showErrorMessage="1" sqref="B85:Q89 M12:Q12 G68:Q72 M31:Q32 E31:I33 E35:I37 M35:Q37 L39:L46 B65:Q65 E14:I14 E68:E72 B68:B72 B15:D29 M17:M29 F15:L29 N15:Q29 E18:E29" xr:uid="{00000000-0002-0000-5000-00000F000000}"/>
    <dataValidation type="decimal" allowBlank="1" showInputMessage="1" showErrorMessage="1" errorTitle="Input Error" error="Must be a positive numeric value" promptTitle="AMPERAGE" prompt="Amperage draws for normal operation of the asset. (AMPS)" sqref="E15" xr:uid="{00000000-0002-0000-5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000-000012000000}">
      <formula1>0</formula1>
      <formula2>1000000</formula2>
    </dataValidation>
    <dataValidation type="list" allowBlank="1" showInputMessage="1" showErrorMessage="1" promptTitle="PHASE" prompt="Power phase (single phase or three phase). Pick from list" sqref="M16" xr:uid="{00000000-0002-0000-5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9359-10BF-4A98-A5F8-9AB8EE6E7D54}">
  <sheetPr codeName="Sheet82">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1674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1675</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2752</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100-000001000000}">
      <formula1>0</formula1>
    </dataValidation>
    <dataValidation type="list" allowBlank="1" showInputMessage="1" showErrorMessage="1" sqref="M4:Q4" xr:uid="{00000000-0002-0000-5100-000002000000}">
      <formula1>LUCITY_STATUS</formula1>
    </dataValidation>
    <dataValidation type="list" allowBlank="1" showInputMessage="1" showErrorMessage="1" sqref="J39:K46" xr:uid="{00000000-0002-0000-5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100-000004000000}">
      <formula1>PM_SCHEDULE</formula1>
    </dataValidation>
    <dataValidation type="list" allowBlank="1" showInputMessage="1" showErrorMessage="1" sqref="B39:B46" xr:uid="{00000000-0002-0000-5100-000005000000}">
      <formula1>PM_TASK</formula1>
    </dataValidation>
    <dataValidation type="list" allowBlank="1" showInputMessage="1" showErrorMessage="1" promptTitle="Locations" prompt=". Pick from list" sqref="M9:Q9" xr:uid="{00000000-0002-0000-5100-000006000000}">
      <formula1>elocation</formula1>
    </dataValidation>
    <dataValidation type="whole" operator="greaterThan" allowBlank="1" showInputMessage="1" showErrorMessage="1" sqref="E11:I11" xr:uid="{00000000-0002-0000-5100-000007000000}">
      <formula1>0</formula1>
    </dataValidation>
    <dataValidation type="date" operator="greaterThan" allowBlank="1" showInputMessage="1" showErrorMessage="1" sqref="M11:Q11" xr:uid="{00000000-0002-0000-5100-000008000000}">
      <formula1>1</formula1>
    </dataValidation>
    <dataValidation type="decimal" operator="greaterThan" allowBlank="1" showInputMessage="1" showErrorMessage="1" sqref="M10:Q10" xr:uid="{00000000-0002-0000-5100-000009000000}">
      <formula1>0</formula1>
    </dataValidation>
    <dataValidation type="list" allowBlank="1" showInputMessage="1" showErrorMessage="1" promptTitle="Facilities" prompt="_x000a_pick from list" sqref="E7:I7" xr:uid="{00000000-0002-0000-5100-00000A000000}">
      <formula1>facilities</formula1>
    </dataValidation>
    <dataValidation type="list" allowBlank="1" showInputMessage="1" showErrorMessage="1" promptTitle="Process Areas" prompt="_x000a_Pick from list" sqref="E9:I9" xr:uid="{00000000-0002-0000-5100-00000B000000}">
      <formula1>process_areas</formula1>
    </dataValidation>
    <dataValidation type="list" allowBlank="1" showInputMessage="1" showErrorMessage="1" promptTitle="Equipment Type" prompt="_x000a_Pick Equipment Type from list" sqref="E5" xr:uid="{00000000-0002-0000-5100-00000C000000}">
      <formula1>etype</formula1>
    </dataValidation>
    <dataValidation type="list" allowBlank="1" showInputMessage="1" showErrorMessage="1" promptTitle="Equipment Class" prompt="_x000a_Pick Equipment Class from list" sqref="E4" xr:uid="{00000000-0002-0000-5100-00000D000000}">
      <formula1>equip_class</formula1>
    </dataValidation>
    <dataValidation showInputMessage="1" showErrorMessage="1" promptTitle="Equipment Class" sqref="B2:Q2" xr:uid="{00000000-0002-0000-5100-00000E000000}"/>
    <dataValidation allowBlank="1" showInputMessage="1" showErrorMessage="1" sqref="B85:Q89 M12:Q12 G68:Q72 M31:Q32 E31:I33 E35:I37 M35:Q37 L39:L46 B65:Q65 E14:I14 E68:E72 B68:B72 B15:D29 M17:M29 F15:L29 N15:Q29 E18:E29" xr:uid="{00000000-0002-0000-5100-00000F000000}"/>
    <dataValidation type="decimal" allowBlank="1" showInputMessage="1" showErrorMessage="1" errorTitle="Input Error" error="Must be a positive numeric value" promptTitle="AMPERAGE" prompt="Amperage draws for normal operation of the asset. (AMPS)" sqref="E15" xr:uid="{00000000-0002-0000-5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100-000012000000}">
      <formula1>0</formula1>
      <formula2>1000000</formula2>
    </dataValidation>
    <dataValidation type="list" allowBlank="1" showInputMessage="1" showErrorMessage="1" promptTitle="PHASE" prompt="Power phase (single phase or three phase). Pick from list" sqref="M16" xr:uid="{00000000-0002-0000-5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E1E23-49DA-4A02-B7B6-4921C8967138}">
  <sheetPr codeName="Sheet83">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1677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1678</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2753</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2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200-000001000000}">
      <formula1>0</formula1>
    </dataValidation>
    <dataValidation type="list" allowBlank="1" showInputMessage="1" showErrorMessage="1" sqref="M4:Q4" xr:uid="{00000000-0002-0000-5200-000002000000}">
      <formula1>LUCITY_STATUS</formula1>
    </dataValidation>
    <dataValidation type="list" allowBlank="1" showInputMessage="1" showErrorMessage="1" sqref="J39:K46" xr:uid="{00000000-0002-0000-52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200-000004000000}">
      <formula1>PM_SCHEDULE</formula1>
    </dataValidation>
    <dataValidation type="list" allowBlank="1" showInputMessage="1" showErrorMessage="1" sqref="B39:B46" xr:uid="{00000000-0002-0000-5200-000005000000}">
      <formula1>PM_TASK</formula1>
    </dataValidation>
    <dataValidation type="list" allowBlank="1" showInputMessage="1" showErrorMessage="1" promptTitle="Locations" prompt=". Pick from list" sqref="M9:Q9" xr:uid="{00000000-0002-0000-5200-000006000000}">
      <formula1>elocation</formula1>
    </dataValidation>
    <dataValidation type="whole" operator="greaterThan" allowBlank="1" showInputMessage="1" showErrorMessage="1" sqref="E11:I11" xr:uid="{00000000-0002-0000-5200-000007000000}">
      <formula1>0</formula1>
    </dataValidation>
    <dataValidation type="date" operator="greaterThan" allowBlank="1" showInputMessage="1" showErrorMessage="1" sqref="M11:Q11" xr:uid="{00000000-0002-0000-5200-000008000000}">
      <formula1>1</formula1>
    </dataValidation>
    <dataValidation type="decimal" operator="greaterThan" allowBlank="1" showInputMessage="1" showErrorMessage="1" sqref="M10:Q10" xr:uid="{00000000-0002-0000-5200-000009000000}">
      <formula1>0</formula1>
    </dataValidation>
    <dataValidation type="list" allowBlank="1" showInputMessage="1" showErrorMessage="1" promptTitle="Facilities" prompt="_x000a_pick from list" sqref="E7:I7" xr:uid="{00000000-0002-0000-5200-00000A000000}">
      <formula1>facilities</formula1>
    </dataValidation>
    <dataValidation type="list" allowBlank="1" showInputMessage="1" showErrorMessage="1" promptTitle="Process Areas" prompt="_x000a_Pick from list" sqref="E9:I9" xr:uid="{00000000-0002-0000-5200-00000B000000}">
      <formula1>process_areas</formula1>
    </dataValidation>
    <dataValidation type="list" allowBlank="1" showInputMessage="1" showErrorMessage="1" promptTitle="Equipment Type" prompt="_x000a_Pick Equipment Type from list" sqref="E5" xr:uid="{00000000-0002-0000-5200-00000C000000}">
      <formula1>etype</formula1>
    </dataValidation>
    <dataValidation type="list" allowBlank="1" showInputMessage="1" showErrorMessage="1" promptTitle="Equipment Class" prompt="_x000a_Pick Equipment Class from list" sqref="E4" xr:uid="{00000000-0002-0000-5200-00000D000000}">
      <formula1>equip_class</formula1>
    </dataValidation>
    <dataValidation showInputMessage="1" showErrorMessage="1" promptTitle="Equipment Class" sqref="B2:Q2" xr:uid="{00000000-0002-0000-5200-00000E000000}"/>
    <dataValidation allowBlank="1" showInputMessage="1" showErrorMessage="1" sqref="B85:Q89 M12:Q12 G68:Q72 M31:Q32 E31:I33 E35:I37 M35:Q37 L39:L46 B65:Q65 E14:I14 E68:E72 B68:B72 B15:D29 M17:M29 F15:L29 N15:Q29 E18:E29" xr:uid="{00000000-0002-0000-5200-00000F000000}"/>
    <dataValidation type="decimal" allowBlank="1" showInputMessage="1" showErrorMessage="1" errorTitle="Input Error" error="Must be a positive numeric value" promptTitle="AMPERAGE" prompt="Amperage draws for normal operation of the asset. (AMPS)" sqref="E15" xr:uid="{00000000-0002-0000-52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2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200-000012000000}">
      <formula1>0</formula1>
      <formula2>1000000</formula2>
    </dataValidation>
    <dataValidation type="list" allowBlank="1" showInputMessage="1" showErrorMessage="1" promptTitle="PHASE" prompt="Power phase (single phase or three phase). Pick from list" sqref="M16" xr:uid="{00000000-0002-0000-52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2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698F-21B7-422E-AE12-1AE43A37A22A}">
  <sheetPr codeName="Sheet84">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1681</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2754</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3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300-000001000000}">
      <formula1>0</formula1>
    </dataValidation>
    <dataValidation type="list" allowBlank="1" showInputMessage="1" showErrorMessage="1" sqref="M4:Q4" xr:uid="{00000000-0002-0000-5300-000002000000}">
      <formula1>LUCITY_STATUS</formula1>
    </dataValidation>
    <dataValidation type="list" allowBlank="1" showInputMessage="1" showErrorMessage="1" sqref="J39:K46" xr:uid="{00000000-0002-0000-53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300-000004000000}">
      <formula1>PM_SCHEDULE</formula1>
    </dataValidation>
    <dataValidation type="list" allowBlank="1" showInputMessage="1" showErrorMessage="1" sqref="B39:B46" xr:uid="{00000000-0002-0000-5300-000005000000}">
      <formula1>PM_TASK</formula1>
    </dataValidation>
    <dataValidation type="list" allowBlank="1" showInputMessage="1" showErrorMessage="1" promptTitle="Locations" prompt=". Pick from list" sqref="M9:Q9" xr:uid="{00000000-0002-0000-5300-000006000000}">
      <formula1>elocation</formula1>
    </dataValidation>
    <dataValidation type="whole" operator="greaterThan" allowBlank="1" showInputMessage="1" showErrorMessage="1" sqref="E11:I11" xr:uid="{00000000-0002-0000-5300-000007000000}">
      <formula1>0</formula1>
    </dataValidation>
    <dataValidation type="date" operator="greaterThan" allowBlank="1" showInputMessage="1" showErrorMessage="1" sqref="M11:Q11" xr:uid="{00000000-0002-0000-5300-000008000000}">
      <formula1>1</formula1>
    </dataValidation>
    <dataValidation type="decimal" operator="greaterThan" allowBlank="1" showInputMessage="1" showErrorMessage="1" sqref="M10:Q10" xr:uid="{00000000-0002-0000-5300-000009000000}">
      <formula1>0</formula1>
    </dataValidation>
    <dataValidation type="list" allowBlank="1" showInputMessage="1" showErrorMessage="1" promptTitle="Facilities" prompt="_x000a_pick from list" sqref="E7:I7" xr:uid="{00000000-0002-0000-5300-00000A000000}">
      <formula1>facilities</formula1>
    </dataValidation>
    <dataValidation type="list" allowBlank="1" showInputMessage="1" showErrorMessage="1" promptTitle="Process Areas" prompt="_x000a_Pick from list" sqref="E9:I9" xr:uid="{00000000-0002-0000-5300-00000B000000}">
      <formula1>process_areas</formula1>
    </dataValidation>
    <dataValidation type="list" allowBlank="1" showInputMessage="1" showErrorMessage="1" promptTitle="Equipment Type" prompt="_x000a_Pick Equipment Type from list" sqref="E5" xr:uid="{00000000-0002-0000-5300-00000C000000}">
      <formula1>etype</formula1>
    </dataValidation>
    <dataValidation type="list" allowBlank="1" showInputMessage="1" showErrorMessage="1" promptTitle="Equipment Class" prompt="_x000a_Pick Equipment Class from list" sqref="E4" xr:uid="{00000000-0002-0000-5300-00000D000000}">
      <formula1>equip_class</formula1>
    </dataValidation>
    <dataValidation showInputMessage="1" showErrorMessage="1" promptTitle="Equipment Class" sqref="B2:Q2" xr:uid="{00000000-0002-0000-5300-00000E000000}"/>
    <dataValidation allowBlank="1" showInputMessage="1" showErrorMessage="1" sqref="B85:Q89 M12:Q12 G68:Q72 M31:Q32 E31:I33 E35:I37 M35:Q37 L39:L46 B65:Q65 E14:I14 E68:E72 B68:B72 B15:D29 M17:M29 F15:L29 N15:Q29 E18:E29" xr:uid="{00000000-0002-0000-5300-00000F000000}"/>
    <dataValidation type="decimal" allowBlank="1" showInputMessage="1" showErrorMessage="1" errorTitle="Input Error" error="Must be a positive numeric value" promptTitle="AMPERAGE" prompt="Amperage draws for normal operation of the asset. (AMPS)" sqref="E15" xr:uid="{00000000-0002-0000-53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3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300-000012000000}">
      <formula1>0</formula1>
      <formula2>1000000</formula2>
    </dataValidation>
    <dataValidation type="list" allowBlank="1" showInputMessage="1" showErrorMessage="1" promptTitle="PHASE" prompt="Power phase (single phase or three phase). Pick from list" sqref="M16" xr:uid="{00000000-0002-0000-53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3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8E194-4908-4739-B0F0-BF17E170D6FA}">
  <sheetPr codeName="Sheet85">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151</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1684</v>
      </c>
      <c r="N7" s="134"/>
      <c r="O7" s="134"/>
      <c r="P7" s="134"/>
      <c r="Q7" s="135"/>
    </row>
    <row r="8" spans="1:20" ht="20.25" customHeight="1" x14ac:dyDescent="0.25">
      <c r="A8" s="37"/>
      <c r="B8" s="123" t="s">
        <v>1764</v>
      </c>
      <c r="C8" s="124"/>
      <c r="D8" s="125"/>
      <c r="E8" s="126" t="s">
        <v>2749</v>
      </c>
      <c r="F8" s="127"/>
      <c r="G8" s="127"/>
      <c r="H8" s="127"/>
      <c r="I8" s="128"/>
      <c r="J8" s="123" t="s">
        <v>1769</v>
      </c>
      <c r="K8" s="124"/>
      <c r="L8" s="125"/>
      <c r="M8" s="136" t="s">
        <v>2755</v>
      </c>
      <c r="N8" s="134"/>
      <c r="O8" s="134"/>
      <c r="P8" s="134"/>
      <c r="Q8" s="135"/>
    </row>
    <row r="9" spans="1:20" ht="20.25" customHeight="1" x14ac:dyDescent="0.25">
      <c r="A9" s="37"/>
      <c r="B9" s="123" t="s">
        <v>1773</v>
      </c>
      <c r="C9" s="124"/>
      <c r="D9" s="125"/>
      <c r="E9" s="126" t="s">
        <v>1354</v>
      </c>
      <c r="F9" s="127"/>
      <c r="G9" s="127"/>
      <c r="H9" s="127"/>
      <c r="I9" s="128"/>
      <c r="J9" s="123" t="s">
        <v>2467</v>
      </c>
      <c r="K9" s="124"/>
      <c r="L9" s="125"/>
      <c r="M9" s="136" t="s">
        <v>1156</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1500</v>
      </c>
      <c r="N10" s="167"/>
      <c r="O10" s="167"/>
      <c r="P10" s="167"/>
      <c r="Q10" s="168"/>
    </row>
    <row r="11" spans="1:20" ht="20.25" customHeight="1" x14ac:dyDescent="0.25">
      <c r="B11" s="123" t="s">
        <v>2469</v>
      </c>
      <c r="C11" s="124"/>
      <c r="D11" s="125"/>
      <c r="E11" s="129">
        <v>30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v>
      </c>
      <c r="F15" s="142"/>
      <c r="G15" s="142"/>
      <c r="H15" s="143" t="s">
        <v>201</v>
      </c>
      <c r="I15" s="144"/>
      <c r="J15" s="145" t="s">
        <v>245</v>
      </c>
      <c r="K15" s="145"/>
      <c r="L15" s="145"/>
      <c r="M15" s="142">
        <v>725</v>
      </c>
      <c r="N15" s="142"/>
      <c r="O15" s="142"/>
      <c r="P15" s="143" t="s">
        <v>245</v>
      </c>
      <c r="Q15" s="143"/>
    </row>
    <row r="16" spans="1:20" s="24" customFormat="1" ht="20.25" customHeight="1" x14ac:dyDescent="0.25">
      <c r="A16" s="46"/>
      <c r="B16" s="145" t="s">
        <v>212</v>
      </c>
      <c r="C16" s="145"/>
      <c r="D16" s="145"/>
      <c r="E16" s="142">
        <v>1</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1</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03" t="s">
        <v>2510</v>
      </c>
      <c r="N35" s="104"/>
      <c r="O35" s="104"/>
      <c r="P35" s="104"/>
      <c r="Q35" s="10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1383</v>
      </c>
      <c r="C39" s="176"/>
      <c r="D39" s="176"/>
      <c r="E39" s="176"/>
      <c r="F39" s="176" t="s">
        <v>1378</v>
      </c>
      <c r="G39" s="176"/>
      <c r="H39" s="87"/>
      <c r="I39" s="87"/>
      <c r="J39" s="175" t="s">
        <v>1359</v>
      </c>
      <c r="K39" s="170"/>
      <c r="L39" s="175" t="s">
        <v>2751</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5">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4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400-000001000000}">
      <formula1>0</formula1>
    </dataValidation>
    <dataValidation type="list" allowBlank="1" showInputMessage="1" showErrorMessage="1" sqref="M4:Q4" xr:uid="{00000000-0002-0000-5400-000002000000}">
      <formula1>LUCITY_STATUS</formula1>
    </dataValidation>
    <dataValidation type="list" allowBlank="1" showInputMessage="1" showErrorMessage="1" sqref="J39:K46" xr:uid="{00000000-0002-0000-54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400-000004000000}">
      <formula1>PM_SCHEDULE</formula1>
    </dataValidation>
    <dataValidation type="list" allowBlank="1" showInputMessage="1" showErrorMessage="1" sqref="B39:B46" xr:uid="{00000000-0002-0000-5400-000005000000}">
      <formula1>PM_TASK</formula1>
    </dataValidation>
    <dataValidation type="list" allowBlank="1" showInputMessage="1" showErrorMessage="1" promptTitle="Locations" prompt=". Pick from list" sqref="M9:Q9" xr:uid="{00000000-0002-0000-5400-000006000000}">
      <formula1>elocation</formula1>
    </dataValidation>
    <dataValidation type="whole" operator="greaterThan" allowBlank="1" showInputMessage="1" showErrorMessage="1" sqref="E11:I11" xr:uid="{00000000-0002-0000-5400-000007000000}">
      <formula1>0</formula1>
    </dataValidation>
    <dataValidation type="date" operator="greaterThan" allowBlank="1" showInputMessage="1" showErrorMessage="1" sqref="M11:Q11" xr:uid="{00000000-0002-0000-5400-000008000000}">
      <formula1>1</formula1>
    </dataValidation>
    <dataValidation type="decimal" operator="greaterThan" allowBlank="1" showInputMessage="1" showErrorMessage="1" sqref="M10:Q10" xr:uid="{00000000-0002-0000-5400-000009000000}">
      <formula1>0</formula1>
    </dataValidation>
    <dataValidation type="list" allowBlank="1" showInputMessage="1" showErrorMessage="1" promptTitle="Facilities" prompt="_x000a_pick from list" sqref="E7:I7" xr:uid="{00000000-0002-0000-5400-00000A000000}">
      <formula1>facilities</formula1>
    </dataValidation>
    <dataValidation type="list" allowBlank="1" showInputMessage="1" showErrorMessage="1" promptTitle="Process Areas" prompt="_x000a_Pick from list" sqref="E9:I9" xr:uid="{00000000-0002-0000-5400-00000B000000}">
      <formula1>process_areas</formula1>
    </dataValidation>
    <dataValidation type="list" allowBlank="1" showInputMessage="1" showErrorMessage="1" promptTitle="Equipment Type" prompt="_x000a_Pick Equipment Type from list" sqref="E5" xr:uid="{00000000-0002-0000-5400-00000C000000}">
      <formula1>etype</formula1>
    </dataValidation>
    <dataValidation type="list" allowBlank="1" showInputMessage="1" showErrorMessage="1" promptTitle="Equipment Class" prompt="_x000a_Pick Equipment Class from list" sqref="E4" xr:uid="{00000000-0002-0000-5400-00000D000000}">
      <formula1>equip_class</formula1>
    </dataValidation>
    <dataValidation showInputMessage="1" showErrorMessage="1" promptTitle="Equipment Class" sqref="B2:Q2" xr:uid="{00000000-0002-0000-5400-00000E000000}"/>
    <dataValidation allowBlank="1" showInputMessage="1" showErrorMessage="1" sqref="B85:Q89 M12:Q12 G68:Q72 M31:Q32 E31:I33 E35:I37 M35:Q37 L39:L46 B65:Q65 E14:I14 E68:E72 B68:B72 B15:D29 M17:M29 F15:L29 N15:Q29 E18:E29" xr:uid="{00000000-0002-0000-5400-00000F000000}"/>
    <dataValidation type="decimal" allowBlank="1" showInputMessage="1" showErrorMessage="1" errorTitle="Input Error" error="Must be a positive numeric value" promptTitle="AMPERAGE" prompt="Amperage draws for normal operation of the asset. (AMPS)" sqref="E15" xr:uid="{00000000-0002-0000-54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4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400-000012000000}">
      <formula1>0</formula1>
      <formula2>1000000</formula2>
    </dataValidation>
    <dataValidation type="list" allowBlank="1" showInputMessage="1" showErrorMessage="1" promptTitle="PHASE" prompt="Power phase (single phase or three phase). Pick from list" sqref="M16" xr:uid="{00000000-0002-0000-54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4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DA6CA-024B-447C-8C99-513371394AAE}">
  <sheetPr codeName="Sheet86">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1687</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v>
      </c>
      <c r="F15" s="142"/>
      <c r="G15" s="142"/>
      <c r="H15" s="143" t="s">
        <v>201</v>
      </c>
      <c r="I15" s="144"/>
      <c r="J15" s="145" t="s">
        <v>245</v>
      </c>
      <c r="K15" s="145"/>
      <c r="L15" s="145"/>
      <c r="M15" s="142">
        <v>285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5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500-000001000000}">
      <formula1>0</formula1>
    </dataValidation>
    <dataValidation type="list" allowBlank="1" showInputMessage="1" showErrorMessage="1" sqref="M4:Q4" xr:uid="{00000000-0002-0000-5500-000002000000}">
      <formula1>LUCITY_STATUS</formula1>
    </dataValidation>
    <dataValidation type="list" allowBlank="1" showInputMessage="1" showErrorMessage="1" sqref="J39:K46" xr:uid="{00000000-0002-0000-55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500-000004000000}">
      <formula1>PM_SCHEDULE</formula1>
    </dataValidation>
    <dataValidation type="list" allowBlank="1" showInputMessage="1" showErrorMessage="1" sqref="B39:B46" xr:uid="{00000000-0002-0000-5500-000005000000}">
      <formula1>PM_TASK</formula1>
    </dataValidation>
    <dataValidation type="list" allowBlank="1" showInputMessage="1" showErrorMessage="1" promptTitle="Locations" prompt=". Pick from list" sqref="M9:Q9" xr:uid="{00000000-0002-0000-5500-000006000000}">
      <formula1>elocation</formula1>
    </dataValidation>
    <dataValidation type="whole" operator="greaterThan" allowBlank="1" showInputMessage="1" showErrorMessage="1" sqref="E11:I11" xr:uid="{00000000-0002-0000-5500-000007000000}">
      <formula1>0</formula1>
    </dataValidation>
    <dataValidation type="date" operator="greaterThan" allowBlank="1" showInputMessage="1" showErrorMessage="1" sqref="M11:Q11" xr:uid="{00000000-0002-0000-5500-000008000000}">
      <formula1>1</formula1>
    </dataValidation>
    <dataValidation type="decimal" operator="greaterThan" allowBlank="1" showInputMessage="1" showErrorMessage="1" sqref="M10:Q10" xr:uid="{00000000-0002-0000-5500-000009000000}">
      <formula1>0</formula1>
    </dataValidation>
    <dataValidation type="list" allowBlank="1" showInputMessage="1" showErrorMessage="1" promptTitle="Facilities" prompt="_x000a_pick from list" sqref="E7:I7" xr:uid="{00000000-0002-0000-5500-00000A000000}">
      <formula1>facilities</formula1>
    </dataValidation>
    <dataValidation type="list" allowBlank="1" showInputMessage="1" showErrorMessage="1" promptTitle="Process Areas" prompt="_x000a_Pick from list" sqref="E9:I9" xr:uid="{00000000-0002-0000-5500-00000B000000}">
      <formula1>process_areas</formula1>
    </dataValidation>
    <dataValidation type="list" allowBlank="1" showInputMessage="1" showErrorMessage="1" promptTitle="Equipment Type" prompt="_x000a_Pick Equipment Type from list" sqref="E5" xr:uid="{00000000-0002-0000-5500-00000C000000}">
      <formula1>etype</formula1>
    </dataValidation>
    <dataValidation type="list" allowBlank="1" showInputMessage="1" showErrorMessage="1" promptTitle="Equipment Class" prompt="_x000a_Pick Equipment Class from list" sqref="E4" xr:uid="{00000000-0002-0000-5500-00000D000000}">
      <formula1>equip_class</formula1>
    </dataValidation>
    <dataValidation showInputMessage="1" showErrorMessage="1" promptTitle="Equipment Class" sqref="B2:Q2" xr:uid="{00000000-0002-0000-5500-00000E000000}"/>
    <dataValidation allowBlank="1" showInputMessage="1" showErrorMessage="1" sqref="B85:Q89 M12:Q12 G68:Q72 M31:Q32 E31:I33 E35:I37 M35:Q37 L39:L46 B65:Q65 E14:I14 E68:E72 B68:B72 B15:D29 M17:M29 F15:L29 N15:Q29 E18:E29" xr:uid="{00000000-0002-0000-5500-00000F000000}"/>
    <dataValidation type="decimal" allowBlank="1" showInputMessage="1" showErrorMessage="1" errorTitle="Input Error" error="Must be a positive numeric value" promptTitle="AMPERAGE" prompt="Amperage draws for normal operation of the asset. (AMPS)" sqref="E15" xr:uid="{00000000-0002-0000-55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5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500-000012000000}">
      <formula1>0</formula1>
      <formula2>1000000</formula2>
    </dataValidation>
    <dataValidation type="list" allowBlank="1" showInputMessage="1" showErrorMessage="1" promptTitle="PHASE" prompt="Power phase (single phase or three phase). Pick from list" sqref="M16" xr:uid="{00000000-0002-0000-55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5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C1FEC-0E2E-4A8E-A694-54F2D5AF58CA}">
  <sheetPr codeName="Sheet87">
    <pageSetUpPr fitToPage="1"/>
  </sheetPr>
  <dimension ref="A1:T105"/>
  <sheetViews>
    <sheetView showGridLines="0" showZeros="0" zoomScale="90" zoomScaleNormal="90" workbookViewId="0">
      <pane ySplit="2" topLeftCell="A57"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1689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1690</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6.8</v>
      </c>
      <c r="F15" s="142"/>
      <c r="G15" s="142"/>
      <c r="H15" s="143" t="s">
        <v>201</v>
      </c>
      <c r="I15" s="144"/>
      <c r="J15" s="145" t="s">
        <v>245</v>
      </c>
      <c r="K15" s="145"/>
      <c r="L15" s="145"/>
      <c r="M15" s="142">
        <v>325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6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600-000001000000}">
      <formula1>0</formula1>
    </dataValidation>
    <dataValidation type="list" allowBlank="1" showInputMessage="1" showErrorMessage="1" sqref="M4:Q4" xr:uid="{00000000-0002-0000-5600-000002000000}">
      <formula1>LUCITY_STATUS</formula1>
    </dataValidation>
    <dataValidation type="list" allowBlank="1" showInputMessage="1" showErrorMessage="1" sqref="J39:K46" xr:uid="{00000000-0002-0000-56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600-000004000000}">
      <formula1>PM_SCHEDULE</formula1>
    </dataValidation>
    <dataValidation type="list" allowBlank="1" showInputMessage="1" showErrorMessage="1" sqref="B39:B46" xr:uid="{00000000-0002-0000-5600-000005000000}">
      <formula1>PM_TASK</formula1>
    </dataValidation>
    <dataValidation type="list" allowBlank="1" showInputMessage="1" showErrorMessage="1" promptTitle="Locations" prompt=". Pick from list" sqref="M9:Q9" xr:uid="{00000000-0002-0000-5600-000006000000}">
      <formula1>elocation</formula1>
    </dataValidation>
    <dataValidation type="whole" operator="greaterThan" allowBlank="1" showInputMessage="1" showErrorMessage="1" sqref="E11:I11" xr:uid="{00000000-0002-0000-5600-000007000000}">
      <formula1>0</formula1>
    </dataValidation>
    <dataValidation type="date" operator="greaterThan" allowBlank="1" showInputMessage="1" showErrorMessage="1" sqref="M11:Q11" xr:uid="{00000000-0002-0000-5600-000008000000}">
      <formula1>1</formula1>
    </dataValidation>
    <dataValidation type="decimal" operator="greaterThan" allowBlank="1" showInputMessage="1" showErrorMessage="1" sqref="M10:Q10" xr:uid="{00000000-0002-0000-5600-000009000000}">
      <formula1>0</formula1>
    </dataValidation>
    <dataValidation type="list" allowBlank="1" showInputMessage="1" showErrorMessage="1" promptTitle="Facilities" prompt="_x000a_pick from list" sqref="E7:I7" xr:uid="{00000000-0002-0000-5600-00000A000000}">
      <formula1>facilities</formula1>
    </dataValidation>
    <dataValidation type="list" allowBlank="1" showInputMessage="1" showErrorMessage="1" promptTitle="Process Areas" prompt="_x000a_Pick from list" sqref="E9:I9" xr:uid="{00000000-0002-0000-5600-00000B000000}">
      <formula1>process_areas</formula1>
    </dataValidation>
    <dataValidation type="list" allowBlank="1" showInputMessage="1" showErrorMessage="1" promptTitle="Equipment Type" prompt="_x000a_Pick Equipment Type from list" sqref="E5" xr:uid="{00000000-0002-0000-5600-00000C000000}">
      <formula1>etype</formula1>
    </dataValidation>
    <dataValidation type="list" allowBlank="1" showInputMessage="1" showErrorMessage="1" promptTitle="Equipment Class" prompt="_x000a_Pick Equipment Class from list" sqref="E4" xr:uid="{00000000-0002-0000-5600-00000D000000}">
      <formula1>equip_class</formula1>
    </dataValidation>
    <dataValidation showInputMessage="1" showErrorMessage="1" promptTitle="Equipment Class" sqref="B2:Q2" xr:uid="{00000000-0002-0000-5600-00000E000000}"/>
    <dataValidation allowBlank="1" showInputMessage="1" showErrorMessage="1" sqref="B85:Q89 M12:Q12 G68:Q72 M31:Q32 E31:I33 E35:I37 M35:Q37 L39:L46 B65:Q65 E14:I14 E68:E72 B68:B72 B15:D29 M17:M29 F15:L29 N15:Q29 E18:E29" xr:uid="{00000000-0002-0000-5600-00000F000000}"/>
    <dataValidation type="decimal" allowBlank="1" showInputMessage="1" showErrorMessage="1" errorTitle="Input Error" error="Must be a positive numeric value" promptTitle="AMPERAGE" prompt="Amperage draws for normal operation of the asset. (AMPS)" sqref="E15" xr:uid="{00000000-0002-0000-56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6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600-000012000000}">
      <formula1>0</formula1>
      <formula2>1000000</formula2>
    </dataValidation>
    <dataValidation type="list" allowBlank="1" showInputMessage="1" showErrorMessage="1" promptTitle="PHASE" prompt="Power phase (single phase or three phase). Pick from list" sqref="M16" xr:uid="{00000000-0002-0000-56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6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EF909-3DCE-446B-81DF-5421D4B24883}">
  <sheetPr codeName="Sheet88">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1692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1693</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7.8</v>
      </c>
      <c r="F15" s="142"/>
      <c r="G15" s="142"/>
      <c r="H15" s="143" t="s">
        <v>201</v>
      </c>
      <c r="I15" s="144"/>
      <c r="J15" s="145" t="s">
        <v>245</v>
      </c>
      <c r="K15" s="145"/>
      <c r="L15" s="145"/>
      <c r="M15" s="142">
        <v>200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240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7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700-000001000000}">
      <formula1>0</formula1>
    </dataValidation>
    <dataValidation type="list" allowBlank="1" showInputMessage="1" showErrorMessage="1" sqref="M4:Q4" xr:uid="{00000000-0002-0000-5700-000002000000}">
      <formula1>LUCITY_STATUS</formula1>
    </dataValidation>
    <dataValidation type="list" allowBlank="1" showInputMessage="1" showErrorMessage="1" sqref="J39:K46" xr:uid="{00000000-0002-0000-57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700-000004000000}">
      <formula1>PM_SCHEDULE</formula1>
    </dataValidation>
    <dataValidation type="list" allowBlank="1" showInputMessage="1" showErrorMessage="1" sqref="B39:B46" xr:uid="{00000000-0002-0000-5700-000005000000}">
      <formula1>PM_TASK</formula1>
    </dataValidation>
    <dataValidation type="list" allowBlank="1" showInputMessage="1" showErrorMessage="1" promptTitle="Locations" prompt=". Pick from list" sqref="M9:Q9" xr:uid="{00000000-0002-0000-5700-000006000000}">
      <formula1>elocation</formula1>
    </dataValidation>
    <dataValidation type="whole" operator="greaterThan" allowBlank="1" showInputMessage="1" showErrorMessage="1" sqref="E11:I11" xr:uid="{00000000-0002-0000-5700-000007000000}">
      <formula1>0</formula1>
    </dataValidation>
    <dataValidation type="date" operator="greaterThan" allowBlank="1" showInputMessage="1" showErrorMessage="1" sqref="M11:Q11" xr:uid="{00000000-0002-0000-5700-000008000000}">
      <formula1>1</formula1>
    </dataValidation>
    <dataValidation type="decimal" operator="greaterThan" allowBlank="1" showInputMessage="1" showErrorMessage="1" sqref="M10:Q10" xr:uid="{00000000-0002-0000-5700-000009000000}">
      <formula1>0</formula1>
    </dataValidation>
    <dataValidation type="list" allowBlank="1" showInputMessage="1" showErrorMessage="1" promptTitle="Facilities" prompt="_x000a_pick from list" sqref="E7:I7" xr:uid="{00000000-0002-0000-5700-00000A000000}">
      <formula1>facilities</formula1>
    </dataValidation>
    <dataValidation type="list" allowBlank="1" showInputMessage="1" showErrorMessage="1" promptTitle="Process Areas" prompt="_x000a_Pick from list" sqref="E9:I9" xr:uid="{00000000-0002-0000-5700-00000B000000}">
      <formula1>process_areas</formula1>
    </dataValidation>
    <dataValidation type="list" allowBlank="1" showInputMessage="1" showErrorMessage="1" promptTitle="Equipment Type" prompt="_x000a_Pick Equipment Type from list" sqref="E5" xr:uid="{00000000-0002-0000-5700-00000C000000}">
      <formula1>etype</formula1>
    </dataValidation>
    <dataValidation type="list" allowBlank="1" showInputMessage="1" showErrorMessage="1" promptTitle="Equipment Class" prompt="_x000a_Pick Equipment Class from list" sqref="E4" xr:uid="{00000000-0002-0000-5700-00000D000000}">
      <formula1>equip_class</formula1>
    </dataValidation>
    <dataValidation showInputMessage="1" showErrorMessage="1" promptTitle="Equipment Class" sqref="B2:Q2" xr:uid="{00000000-0002-0000-5700-00000E000000}"/>
    <dataValidation allowBlank="1" showInputMessage="1" showErrorMessage="1" sqref="B85:Q89 M12:Q12 G68:Q72 M31:Q32 E31:I33 E35:I37 M35:Q37 L39:L46 B65:Q65 E14:I14 E68:E72 B68:B72 B15:D29 M17:M29 F15:L29 N15:Q29 E18:E29" xr:uid="{00000000-0002-0000-5700-00000F000000}"/>
    <dataValidation type="decimal" allowBlank="1" showInputMessage="1" showErrorMessage="1" errorTitle="Input Error" error="Must be a positive numeric value" promptTitle="AMPERAGE" prompt="Amperage draws for normal operation of the asset. (AMPS)" sqref="E15" xr:uid="{00000000-0002-0000-57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7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700-000012000000}">
      <formula1>0</formula1>
      <formula2>1000000</formula2>
    </dataValidation>
    <dataValidation type="list" allowBlank="1" showInputMessage="1" showErrorMessage="1" promptTitle="PHASE" prompt="Power phase (single phase or three phase). Pick from list" sqref="M16" xr:uid="{00000000-0002-0000-57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7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E7A57-F77B-4AE5-9E0D-BC75A9E87D23}">
  <sheetPr codeName="Sheet89">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1695</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1696</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4.5</v>
      </c>
      <c r="F15" s="142"/>
      <c r="G15" s="142"/>
      <c r="H15" s="143" t="s">
        <v>201</v>
      </c>
      <c r="I15" s="144"/>
      <c r="J15" s="145" t="s">
        <v>245</v>
      </c>
      <c r="K15" s="145"/>
      <c r="L15" s="145"/>
      <c r="M15" s="142">
        <v>395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2758</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2760</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8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800-000001000000}">
      <formula1>0</formula1>
    </dataValidation>
    <dataValidation type="list" allowBlank="1" showInputMessage="1" showErrorMessage="1" sqref="M4:Q4" xr:uid="{00000000-0002-0000-5800-000002000000}">
      <formula1>LUCITY_STATUS</formula1>
    </dataValidation>
    <dataValidation type="list" allowBlank="1" showInputMessage="1" showErrorMessage="1" sqref="J39:K46" xr:uid="{00000000-0002-0000-58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800-000004000000}">
      <formula1>PM_SCHEDULE</formula1>
    </dataValidation>
    <dataValidation type="list" allowBlank="1" showInputMessage="1" showErrorMessage="1" sqref="B39:B46" xr:uid="{00000000-0002-0000-5800-000005000000}">
      <formula1>PM_TASK</formula1>
    </dataValidation>
    <dataValidation type="list" allowBlank="1" showInputMessage="1" showErrorMessage="1" promptTitle="Locations" prompt=". Pick from list" sqref="M9:Q9" xr:uid="{00000000-0002-0000-5800-000006000000}">
      <formula1>elocation</formula1>
    </dataValidation>
    <dataValidation type="whole" operator="greaterThan" allowBlank="1" showInputMessage="1" showErrorMessage="1" sqref="E11:I11" xr:uid="{00000000-0002-0000-5800-000007000000}">
      <formula1>0</formula1>
    </dataValidation>
    <dataValidation type="date" operator="greaterThan" allowBlank="1" showInputMessage="1" showErrorMessage="1" sqref="M11:Q11" xr:uid="{00000000-0002-0000-5800-000008000000}">
      <formula1>1</formula1>
    </dataValidation>
    <dataValidation type="decimal" operator="greaterThan" allowBlank="1" showInputMessage="1" showErrorMessage="1" sqref="M10:Q10" xr:uid="{00000000-0002-0000-5800-000009000000}">
      <formula1>0</formula1>
    </dataValidation>
    <dataValidation type="list" allowBlank="1" showInputMessage="1" showErrorMessage="1" promptTitle="Facilities" prompt="_x000a_pick from list" sqref="E7:I7" xr:uid="{00000000-0002-0000-5800-00000A000000}">
      <formula1>facilities</formula1>
    </dataValidation>
    <dataValidation type="list" allowBlank="1" showInputMessage="1" showErrorMessage="1" promptTitle="Process Areas" prompt="_x000a_Pick from list" sqref="E9:I9" xr:uid="{00000000-0002-0000-5800-00000B000000}">
      <formula1>process_areas</formula1>
    </dataValidation>
    <dataValidation type="list" allowBlank="1" showInputMessage="1" showErrorMessage="1" promptTitle="Equipment Type" prompt="_x000a_Pick Equipment Type from list" sqref="E5" xr:uid="{00000000-0002-0000-5800-00000C000000}">
      <formula1>etype</formula1>
    </dataValidation>
    <dataValidation type="list" allowBlank="1" showInputMessage="1" showErrorMessage="1" promptTitle="Equipment Class" prompt="_x000a_Pick Equipment Class from list" sqref="E4" xr:uid="{00000000-0002-0000-5800-00000D000000}">
      <formula1>equip_class</formula1>
    </dataValidation>
    <dataValidation showInputMessage="1" showErrorMessage="1" promptTitle="Equipment Class" sqref="B2:Q2" xr:uid="{00000000-0002-0000-5800-00000E000000}"/>
    <dataValidation allowBlank="1" showInputMessage="1" showErrorMessage="1" sqref="B85:Q89 M12:Q12 G68:Q72 M31:Q32 E31:I33 E35:I37 M35:Q37 L39:L46 B65:Q65 E14:I14 E68:E72 B68:B72 B15:D29 M17:M29 F15:L29 N15:Q29 E18:E29" xr:uid="{00000000-0002-0000-5800-00000F000000}"/>
    <dataValidation type="decimal" allowBlank="1" showInputMessage="1" showErrorMessage="1" errorTitle="Input Error" error="Must be a positive numeric value" promptTitle="AMPERAGE" prompt="Amperage draws for normal operation of the asset. (AMPS)" sqref="E15" xr:uid="{00000000-0002-0000-58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8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800-000012000000}">
      <formula1>0</formula1>
      <formula2>1000000</formula2>
    </dataValidation>
    <dataValidation type="list" allowBlank="1" showInputMessage="1" showErrorMessage="1" promptTitle="PHASE" prompt="Power phase (single phase or three phase). Pick from list" sqref="M16" xr:uid="{00000000-0002-0000-58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8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0B9BA-1BD0-405A-B526-73B2FB7AE61A}">
  <sheetPr codeName="Sheet90">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1698</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1699</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7.5</v>
      </c>
      <c r="F15" s="142"/>
      <c r="G15" s="142"/>
      <c r="H15" s="143" t="s">
        <v>201</v>
      </c>
      <c r="I15" s="144"/>
      <c r="J15" s="145" t="s">
        <v>245</v>
      </c>
      <c r="K15" s="145"/>
      <c r="L15" s="145"/>
      <c r="M15" s="142">
        <v>610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9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900-000001000000}">
      <formula1>0</formula1>
    </dataValidation>
    <dataValidation type="list" allowBlank="1" showInputMessage="1" showErrorMessage="1" sqref="M4:Q4" xr:uid="{00000000-0002-0000-5900-000002000000}">
      <formula1>LUCITY_STATUS</formula1>
    </dataValidation>
    <dataValidation type="list" allowBlank="1" showInputMessage="1" showErrorMessage="1" sqref="J39:K46" xr:uid="{00000000-0002-0000-59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900-000004000000}">
      <formula1>PM_SCHEDULE</formula1>
    </dataValidation>
    <dataValidation type="list" allowBlank="1" showInputMessage="1" showErrorMessage="1" sqref="B39:B46" xr:uid="{00000000-0002-0000-5900-000005000000}">
      <formula1>PM_TASK</formula1>
    </dataValidation>
    <dataValidation type="list" allowBlank="1" showInputMessage="1" showErrorMessage="1" promptTitle="Locations" prompt=". Pick from list" sqref="M9:Q9" xr:uid="{00000000-0002-0000-5900-000006000000}">
      <formula1>elocation</formula1>
    </dataValidation>
    <dataValidation type="whole" operator="greaterThan" allowBlank="1" showInputMessage="1" showErrorMessage="1" sqref="E11:I11" xr:uid="{00000000-0002-0000-5900-000007000000}">
      <formula1>0</formula1>
    </dataValidation>
    <dataValidation type="date" operator="greaterThan" allowBlank="1" showInputMessage="1" showErrorMessage="1" sqref="M11:Q11" xr:uid="{00000000-0002-0000-5900-000008000000}">
      <formula1>1</formula1>
    </dataValidation>
    <dataValidation type="decimal" operator="greaterThan" allowBlank="1" showInputMessage="1" showErrorMessage="1" sqref="M10:Q10" xr:uid="{00000000-0002-0000-5900-000009000000}">
      <formula1>0</formula1>
    </dataValidation>
    <dataValidation type="list" allowBlank="1" showInputMessage="1" showErrorMessage="1" promptTitle="Facilities" prompt="_x000a_pick from list" sqref="E7:I7" xr:uid="{00000000-0002-0000-5900-00000A000000}">
      <formula1>facilities</formula1>
    </dataValidation>
    <dataValidation type="list" allowBlank="1" showInputMessage="1" showErrorMessage="1" promptTitle="Process Areas" prompt="_x000a_Pick from list" sqref="E9:I9" xr:uid="{00000000-0002-0000-5900-00000B000000}">
      <formula1>process_areas</formula1>
    </dataValidation>
    <dataValidation type="list" allowBlank="1" showInputMessage="1" showErrorMessage="1" promptTitle="Equipment Type" prompt="_x000a_Pick Equipment Type from list" sqref="E5" xr:uid="{00000000-0002-0000-5900-00000C000000}">
      <formula1>etype</formula1>
    </dataValidation>
    <dataValidation type="list" allowBlank="1" showInputMessage="1" showErrorMessage="1" promptTitle="Equipment Class" prompt="_x000a_Pick Equipment Class from list" sqref="E4" xr:uid="{00000000-0002-0000-5900-00000D000000}">
      <formula1>equip_class</formula1>
    </dataValidation>
    <dataValidation showInputMessage="1" showErrorMessage="1" promptTitle="Equipment Class" sqref="B2:Q2" xr:uid="{00000000-0002-0000-5900-00000E000000}"/>
    <dataValidation allowBlank="1" showInputMessage="1" showErrorMessage="1" sqref="B85:Q89 M12:Q12 G68:Q72 M31:Q32 E31:I33 E35:I37 M35:Q37 L39:L46 B65:Q65 E14:I14 E68:E72 B68:B72 B15:D29 M17:M29 F15:L29 N15:Q29 E18:E29" xr:uid="{00000000-0002-0000-5900-00000F000000}"/>
    <dataValidation type="decimal" allowBlank="1" showInputMessage="1" showErrorMessage="1" errorTitle="Input Error" error="Must be a positive numeric value" promptTitle="AMPERAGE" prompt="Amperage draws for normal operation of the asset. (AMPS)" sqref="E15" xr:uid="{00000000-0002-0000-59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9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900-000012000000}">
      <formula1>0</formula1>
      <formula2>1000000</formula2>
    </dataValidation>
    <dataValidation type="list" allowBlank="1" showInputMessage="1" showErrorMessage="1" promptTitle="PHASE" prompt="Power phase (single phase or three phase). Pick from list" sqref="M16" xr:uid="{00000000-0002-0000-59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9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7A1CA-4C0F-4FF2-9EB0-DB2BC1F8AA52}">
  <sheetPr codeName="Sheet91">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2442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1702</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15.6</v>
      </c>
      <c r="F15" s="142"/>
      <c r="G15" s="142"/>
      <c r="H15" s="143" t="s">
        <v>201</v>
      </c>
      <c r="I15" s="144"/>
      <c r="J15" s="145" t="s">
        <v>245</v>
      </c>
      <c r="K15" s="145"/>
      <c r="L15" s="145"/>
      <c r="M15" s="142">
        <v>550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988</v>
      </c>
      <c r="N16" s="142"/>
      <c r="O16" s="142"/>
      <c r="P16" s="143"/>
      <c r="Q16" s="143"/>
    </row>
    <row r="17" spans="1:17" s="24" customFormat="1" ht="20.25" customHeight="1" x14ac:dyDescent="0.25">
      <c r="A17" s="46"/>
      <c r="B17" s="145" t="s">
        <v>233</v>
      </c>
      <c r="C17" s="145"/>
      <c r="D17" s="145"/>
      <c r="E17" s="142">
        <v>240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A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A00-000001000000}">
      <formula1>0</formula1>
    </dataValidation>
    <dataValidation type="list" allowBlank="1" showInputMessage="1" showErrorMessage="1" sqref="M4:Q4" xr:uid="{00000000-0002-0000-5A00-000002000000}">
      <formula1>LUCITY_STATUS</formula1>
    </dataValidation>
    <dataValidation type="list" allowBlank="1" showInputMessage="1" showErrorMessage="1" sqref="J39:K46" xr:uid="{00000000-0002-0000-5A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A00-000004000000}">
      <formula1>PM_SCHEDULE</formula1>
    </dataValidation>
    <dataValidation type="list" allowBlank="1" showInputMessage="1" showErrorMessage="1" sqref="B39:B46" xr:uid="{00000000-0002-0000-5A00-000005000000}">
      <formula1>PM_TASK</formula1>
    </dataValidation>
    <dataValidation type="list" allowBlank="1" showInputMessage="1" showErrorMessage="1" promptTitle="Locations" prompt=". Pick from list" sqref="M9:Q9" xr:uid="{00000000-0002-0000-5A00-000006000000}">
      <formula1>elocation</formula1>
    </dataValidation>
    <dataValidation type="whole" operator="greaterThan" allowBlank="1" showInputMessage="1" showErrorMessage="1" sqref="E11:I11" xr:uid="{00000000-0002-0000-5A00-000007000000}">
      <formula1>0</formula1>
    </dataValidation>
    <dataValidation type="date" operator="greaterThan" allowBlank="1" showInputMessage="1" showErrorMessage="1" sqref="M11:Q11" xr:uid="{00000000-0002-0000-5A00-000008000000}">
      <formula1>1</formula1>
    </dataValidation>
    <dataValidation type="decimal" operator="greaterThan" allowBlank="1" showInputMessage="1" showErrorMessage="1" sqref="M10:Q10" xr:uid="{00000000-0002-0000-5A00-000009000000}">
      <formula1>0</formula1>
    </dataValidation>
    <dataValidation type="list" allowBlank="1" showInputMessage="1" showErrorMessage="1" promptTitle="Facilities" prompt="_x000a_pick from list" sqref="E7:I7" xr:uid="{00000000-0002-0000-5A00-00000A000000}">
      <formula1>facilities</formula1>
    </dataValidation>
    <dataValidation type="list" allowBlank="1" showInputMessage="1" showErrorMessage="1" promptTitle="Process Areas" prompt="_x000a_Pick from list" sqref="E9:I9" xr:uid="{00000000-0002-0000-5A00-00000B000000}">
      <formula1>process_areas</formula1>
    </dataValidation>
    <dataValidation type="list" allowBlank="1" showInputMessage="1" showErrorMessage="1" promptTitle="Equipment Type" prompt="_x000a_Pick Equipment Type from list" sqref="E5" xr:uid="{00000000-0002-0000-5A00-00000C000000}">
      <formula1>etype</formula1>
    </dataValidation>
    <dataValidation type="list" allowBlank="1" showInputMessage="1" showErrorMessage="1" promptTitle="Equipment Class" prompt="_x000a_Pick Equipment Class from list" sqref="E4" xr:uid="{00000000-0002-0000-5A00-00000D000000}">
      <formula1>equip_class</formula1>
    </dataValidation>
    <dataValidation showInputMessage="1" showErrorMessage="1" promptTitle="Equipment Class" sqref="B2:Q2" xr:uid="{00000000-0002-0000-5A00-00000E000000}"/>
    <dataValidation allowBlank="1" showInputMessage="1" showErrorMessage="1" sqref="B85:Q89 M12:Q12 G68:Q72 M31:Q32 E31:I33 E35:I37 M35:Q37 L39:L46 B65:Q65 E14:I14 E68:E72 B68:B72 B15:D29 M17:M29 F15:L29 N15:Q29 E18:E29" xr:uid="{00000000-0002-0000-5A00-00000F000000}"/>
    <dataValidation type="decimal" allowBlank="1" showInputMessage="1" showErrorMessage="1" errorTitle="Input Error" error="Must be a positive numeric value" promptTitle="AMPERAGE" prompt="Amperage draws for normal operation of the asset. (AMPS)" sqref="E15" xr:uid="{00000000-0002-0000-5A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A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A00-000012000000}">
      <formula1>0</formula1>
      <formula2>1000000</formula2>
    </dataValidation>
    <dataValidation type="list" allowBlank="1" showInputMessage="1" showErrorMessage="1" promptTitle="PHASE" prompt="Power phase (single phase or three phase). Pick from list" sqref="M16" xr:uid="{00000000-0002-0000-5A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A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DC99D-6D9C-4889-A512-F5D33F60A18F}">
  <sheetPr codeName="Sheet92">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1704</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1705</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11.3</v>
      </c>
      <c r="F15" s="142"/>
      <c r="G15" s="142"/>
      <c r="H15" s="143" t="s">
        <v>201</v>
      </c>
      <c r="I15" s="144"/>
      <c r="J15" s="145" t="s">
        <v>245</v>
      </c>
      <c r="K15" s="145"/>
      <c r="L15" s="145"/>
      <c r="M15" s="142">
        <v>580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B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B00-000001000000}">
      <formula1>0</formula1>
    </dataValidation>
    <dataValidation type="list" allowBlank="1" showInputMessage="1" showErrorMessage="1" sqref="M4:Q4" xr:uid="{00000000-0002-0000-5B00-000002000000}">
      <formula1>LUCITY_STATUS</formula1>
    </dataValidation>
    <dataValidation type="list" allowBlank="1" showInputMessage="1" showErrorMessage="1" sqref="J39:K46" xr:uid="{00000000-0002-0000-5B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B00-000004000000}">
      <formula1>PM_SCHEDULE</formula1>
    </dataValidation>
    <dataValidation type="list" allowBlank="1" showInputMessage="1" showErrorMessage="1" sqref="B39:B46" xr:uid="{00000000-0002-0000-5B00-000005000000}">
      <formula1>PM_TASK</formula1>
    </dataValidation>
    <dataValidation type="list" allowBlank="1" showInputMessage="1" showErrorMessage="1" promptTitle="Locations" prompt=". Pick from list" sqref="M9:Q9" xr:uid="{00000000-0002-0000-5B00-000006000000}">
      <formula1>elocation</formula1>
    </dataValidation>
    <dataValidation type="whole" operator="greaterThan" allowBlank="1" showInputMessage="1" showErrorMessage="1" sqref="E11:I11" xr:uid="{00000000-0002-0000-5B00-000007000000}">
      <formula1>0</formula1>
    </dataValidation>
    <dataValidation type="date" operator="greaterThan" allowBlank="1" showInputMessage="1" showErrorMessage="1" sqref="M11:Q11" xr:uid="{00000000-0002-0000-5B00-000008000000}">
      <formula1>1</formula1>
    </dataValidation>
    <dataValidation type="decimal" operator="greaterThan" allowBlank="1" showInputMessage="1" showErrorMessage="1" sqref="M10:Q10" xr:uid="{00000000-0002-0000-5B00-000009000000}">
      <formula1>0</formula1>
    </dataValidation>
    <dataValidation type="list" allowBlank="1" showInputMessage="1" showErrorMessage="1" promptTitle="Facilities" prompt="_x000a_pick from list" sqref="E7:I7" xr:uid="{00000000-0002-0000-5B00-00000A000000}">
      <formula1>facilities</formula1>
    </dataValidation>
    <dataValidation type="list" allowBlank="1" showInputMessage="1" showErrorMessage="1" promptTitle="Process Areas" prompt="_x000a_Pick from list" sqref="E9:I9" xr:uid="{00000000-0002-0000-5B00-00000B000000}">
      <formula1>process_areas</formula1>
    </dataValidation>
    <dataValidation type="list" allowBlank="1" showInputMessage="1" showErrorMessage="1" promptTitle="Equipment Type" prompt="_x000a_Pick Equipment Type from list" sqref="E5" xr:uid="{00000000-0002-0000-5B00-00000C000000}">
      <formula1>etype</formula1>
    </dataValidation>
    <dataValidation type="list" allowBlank="1" showInputMessage="1" showErrorMessage="1" promptTitle="Equipment Class" prompt="_x000a_Pick Equipment Class from list" sqref="E4" xr:uid="{00000000-0002-0000-5B00-00000D000000}">
      <formula1>equip_class</formula1>
    </dataValidation>
    <dataValidation showInputMessage="1" showErrorMessage="1" promptTitle="Equipment Class" sqref="B2:Q2" xr:uid="{00000000-0002-0000-5B00-00000E000000}"/>
    <dataValidation allowBlank="1" showInputMessage="1" showErrorMessage="1" sqref="B85:Q89 M12:Q12 G68:Q72 M31:Q32 E31:I33 E35:I37 M35:Q37 L39:L46 B65:Q65 E14:I14 E68:E72 B68:B72 B15:D29 M17:M29 F15:L29 N15:Q29 E18:E29" xr:uid="{00000000-0002-0000-5B00-00000F000000}"/>
    <dataValidation type="decimal" allowBlank="1" showInputMessage="1" showErrorMessage="1" errorTitle="Input Error" error="Must be a positive numeric value" promptTitle="AMPERAGE" prompt="Amperage draws for normal operation of the asset. (AMPS)" sqref="E15" xr:uid="{00000000-0002-0000-5B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B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B00-000012000000}">
      <formula1>0</formula1>
      <formula2>1000000</formula2>
    </dataValidation>
    <dataValidation type="list" allowBlank="1" showInputMessage="1" showErrorMessage="1" promptTitle="PHASE" prompt="Power phase (single phase or three phase). Pick from list" sqref="M16" xr:uid="{00000000-0002-0000-5B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B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19ABB-F5C1-4EA7-A683-2BDF7BA7B552}">
  <sheetPr codeName="Sheet93">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1707</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1708</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18</v>
      </c>
      <c r="F15" s="142"/>
      <c r="G15" s="142"/>
      <c r="H15" s="143" t="s">
        <v>201</v>
      </c>
      <c r="I15" s="144"/>
      <c r="J15" s="145" t="s">
        <v>245</v>
      </c>
      <c r="K15" s="145"/>
      <c r="L15" s="145"/>
      <c r="M15" s="142">
        <v>1320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C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C00-000001000000}">
      <formula1>0</formula1>
    </dataValidation>
    <dataValidation type="list" allowBlank="1" showInputMessage="1" showErrorMessage="1" sqref="M4:Q4" xr:uid="{00000000-0002-0000-5C00-000002000000}">
      <formula1>LUCITY_STATUS</formula1>
    </dataValidation>
    <dataValidation type="list" allowBlank="1" showInputMessage="1" showErrorMessage="1" sqref="J39:K46" xr:uid="{00000000-0002-0000-5C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C00-000004000000}">
      <formula1>PM_SCHEDULE</formula1>
    </dataValidation>
    <dataValidation type="list" allowBlank="1" showInputMessage="1" showErrorMessage="1" sqref="B39:B46" xr:uid="{00000000-0002-0000-5C00-000005000000}">
      <formula1>PM_TASK</formula1>
    </dataValidation>
    <dataValidation type="list" allowBlank="1" showInputMessage="1" showErrorMessage="1" promptTitle="Locations" prompt=". Pick from list" sqref="M9:Q9" xr:uid="{00000000-0002-0000-5C00-000006000000}">
      <formula1>elocation</formula1>
    </dataValidation>
    <dataValidation type="whole" operator="greaterThan" allowBlank="1" showInputMessage="1" showErrorMessage="1" sqref="E11:I11" xr:uid="{00000000-0002-0000-5C00-000007000000}">
      <formula1>0</formula1>
    </dataValidation>
    <dataValidation type="date" operator="greaterThan" allowBlank="1" showInputMessage="1" showErrorMessage="1" sqref="M11:Q11" xr:uid="{00000000-0002-0000-5C00-000008000000}">
      <formula1>1</formula1>
    </dataValidation>
    <dataValidation type="decimal" operator="greaterThan" allowBlank="1" showInputMessage="1" showErrorMessage="1" sqref="M10:Q10" xr:uid="{00000000-0002-0000-5C00-000009000000}">
      <formula1>0</formula1>
    </dataValidation>
    <dataValidation type="list" allowBlank="1" showInputMessage="1" showErrorMessage="1" promptTitle="Facilities" prompt="_x000a_pick from list" sqref="E7:I7" xr:uid="{00000000-0002-0000-5C00-00000A000000}">
      <formula1>facilities</formula1>
    </dataValidation>
    <dataValidation type="list" allowBlank="1" showInputMessage="1" showErrorMessage="1" promptTitle="Process Areas" prompt="_x000a_Pick from list" sqref="E9:I9" xr:uid="{00000000-0002-0000-5C00-00000B000000}">
      <formula1>process_areas</formula1>
    </dataValidation>
    <dataValidation type="list" allowBlank="1" showInputMessage="1" showErrorMessage="1" promptTitle="Equipment Type" prompt="_x000a_Pick Equipment Type from list" sqref="E5" xr:uid="{00000000-0002-0000-5C00-00000C000000}">
      <formula1>etype</formula1>
    </dataValidation>
    <dataValidation type="list" allowBlank="1" showInputMessage="1" showErrorMessage="1" promptTitle="Equipment Class" prompt="_x000a_Pick Equipment Class from list" sqref="E4" xr:uid="{00000000-0002-0000-5C00-00000D000000}">
      <formula1>equip_class</formula1>
    </dataValidation>
    <dataValidation showInputMessage="1" showErrorMessage="1" promptTitle="Equipment Class" sqref="B2:Q2" xr:uid="{00000000-0002-0000-5C00-00000E000000}"/>
    <dataValidation allowBlank="1" showInputMessage="1" showErrorMessage="1" sqref="B85:Q89 M12:Q12 G68:Q72 M31:Q32 E31:I33 E35:I37 M35:Q37 L39:L46 B65:Q65 E14:I14 E68:E72 B68:B72 B15:D29 M17:M29 F15:L29 N15:Q29 E18:E29" xr:uid="{00000000-0002-0000-5C00-00000F000000}"/>
    <dataValidation type="decimal" allowBlank="1" showInputMessage="1" showErrorMessage="1" errorTitle="Input Error" error="Must be a positive numeric value" promptTitle="AMPERAGE" prompt="Amperage draws for normal operation of the asset. (AMPS)" sqref="E15" xr:uid="{00000000-0002-0000-5C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C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C00-000012000000}">
      <formula1>0</formula1>
      <formula2>1000000</formula2>
    </dataValidation>
    <dataValidation type="list" allowBlank="1" showInputMessage="1" showErrorMessage="1" promptTitle="PHASE" prompt="Power phase (single phase or three phase). Pick from list" sqref="M16" xr:uid="{00000000-0002-0000-5C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C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BDE22-88C2-4654-9966-AFFBED4C6ADF}">
  <sheetPr codeName="Sheet94">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1710</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1711</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22.6</v>
      </c>
      <c r="F15" s="142"/>
      <c r="G15" s="142"/>
      <c r="H15" s="143" t="s">
        <v>201</v>
      </c>
      <c r="I15" s="144"/>
      <c r="J15" s="145" t="s">
        <v>245</v>
      </c>
      <c r="K15" s="145"/>
      <c r="L15" s="145"/>
      <c r="M15" s="142">
        <v>1395</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D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D00-000001000000}">
      <formula1>0</formula1>
    </dataValidation>
    <dataValidation type="list" allowBlank="1" showInputMessage="1" showErrorMessage="1" sqref="M4:Q4" xr:uid="{00000000-0002-0000-5D00-000002000000}">
      <formula1>LUCITY_STATUS</formula1>
    </dataValidation>
    <dataValidation type="list" allowBlank="1" showInputMessage="1" showErrorMessage="1" sqref="J39:K46" xr:uid="{00000000-0002-0000-5D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D00-000004000000}">
      <formula1>PM_SCHEDULE</formula1>
    </dataValidation>
    <dataValidation type="list" allowBlank="1" showInputMessage="1" showErrorMessage="1" sqref="B39:B46" xr:uid="{00000000-0002-0000-5D00-000005000000}">
      <formula1>PM_TASK</formula1>
    </dataValidation>
    <dataValidation type="list" allowBlank="1" showInputMessage="1" showErrorMessage="1" promptTitle="Locations" prompt=". Pick from list" sqref="M9:Q9" xr:uid="{00000000-0002-0000-5D00-000006000000}">
      <formula1>elocation</formula1>
    </dataValidation>
    <dataValidation type="whole" operator="greaterThan" allowBlank="1" showInputMessage="1" showErrorMessage="1" sqref="E11:I11" xr:uid="{00000000-0002-0000-5D00-000007000000}">
      <formula1>0</formula1>
    </dataValidation>
    <dataValidation type="date" operator="greaterThan" allowBlank="1" showInputMessage="1" showErrorMessage="1" sqref="M11:Q11" xr:uid="{00000000-0002-0000-5D00-000008000000}">
      <formula1>1</formula1>
    </dataValidation>
    <dataValidation type="decimal" operator="greaterThan" allowBlank="1" showInputMessage="1" showErrorMessage="1" sqref="M10:Q10" xr:uid="{00000000-0002-0000-5D00-000009000000}">
      <formula1>0</formula1>
    </dataValidation>
    <dataValidation type="list" allowBlank="1" showInputMessage="1" showErrorMessage="1" promptTitle="Facilities" prompt="_x000a_pick from list" sqref="E7:I7" xr:uid="{00000000-0002-0000-5D00-00000A000000}">
      <formula1>facilities</formula1>
    </dataValidation>
    <dataValidation type="list" allowBlank="1" showInputMessage="1" showErrorMessage="1" promptTitle="Process Areas" prompt="_x000a_Pick from list" sqref="E9:I9" xr:uid="{00000000-0002-0000-5D00-00000B000000}">
      <formula1>process_areas</formula1>
    </dataValidation>
    <dataValidation type="list" allowBlank="1" showInputMessage="1" showErrorMessage="1" promptTitle="Equipment Type" prompt="_x000a_Pick Equipment Type from list" sqref="E5" xr:uid="{00000000-0002-0000-5D00-00000C000000}">
      <formula1>etype</formula1>
    </dataValidation>
    <dataValidation type="list" allowBlank="1" showInputMessage="1" showErrorMessage="1" promptTitle="Equipment Class" prompt="_x000a_Pick Equipment Class from list" sqref="E4" xr:uid="{00000000-0002-0000-5D00-00000D000000}">
      <formula1>equip_class</formula1>
    </dataValidation>
    <dataValidation showInputMessage="1" showErrorMessage="1" promptTitle="Equipment Class" sqref="B2:Q2" xr:uid="{00000000-0002-0000-5D00-00000E000000}"/>
    <dataValidation allowBlank="1" showInputMessage="1" showErrorMessage="1" sqref="B85:Q89 M12:Q12 G68:Q72 M31:Q32 E31:I33 E35:I37 M35:Q37 L39:L46 B65:Q65 E14:I14 E68:E72 B68:B72 B15:D29 M17:M29 F15:L29 N15:Q29 E18:E29" xr:uid="{00000000-0002-0000-5D00-00000F000000}"/>
    <dataValidation type="decimal" allowBlank="1" showInputMessage="1" showErrorMessage="1" errorTitle="Input Error" error="Must be a positive numeric value" promptTitle="AMPERAGE" prompt="Amperage draws for normal operation of the asset. (AMPS)" sqref="E15" xr:uid="{00000000-0002-0000-5D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D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D00-000012000000}">
      <formula1>0</formula1>
      <formula2>1000000</formula2>
    </dataValidation>
    <dataValidation type="list" allowBlank="1" showInputMessage="1" showErrorMessage="1" promptTitle="PHASE" prompt="Power phase (single phase or three phase). Pick from list" sqref="M16" xr:uid="{00000000-0002-0000-5D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D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C7CF6-8A20-4BF3-9E40-B0933E246507}">
  <sheetPr codeName="Sheet95">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1713</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1714</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16.5</v>
      </c>
      <c r="F15" s="142"/>
      <c r="G15" s="142"/>
      <c r="H15" s="143" t="s">
        <v>201</v>
      </c>
      <c r="I15" s="144"/>
      <c r="J15" s="145" t="s">
        <v>245</v>
      </c>
      <c r="K15" s="145"/>
      <c r="L15" s="145"/>
      <c r="M15" s="142">
        <v>990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E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E00-000001000000}">
      <formula1>0</formula1>
    </dataValidation>
    <dataValidation type="list" allowBlank="1" showInputMessage="1" showErrorMessage="1" sqref="M4:Q4" xr:uid="{00000000-0002-0000-5E00-000002000000}">
      <formula1>LUCITY_STATUS</formula1>
    </dataValidation>
    <dataValidation type="list" allowBlank="1" showInputMessage="1" showErrorMessage="1" sqref="J39:K46" xr:uid="{00000000-0002-0000-5E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E00-000004000000}">
      <formula1>PM_SCHEDULE</formula1>
    </dataValidation>
    <dataValidation type="list" allowBlank="1" showInputMessage="1" showErrorMessage="1" sqref="B39:B46" xr:uid="{00000000-0002-0000-5E00-000005000000}">
      <formula1>PM_TASK</formula1>
    </dataValidation>
    <dataValidation type="list" allowBlank="1" showInputMessage="1" showErrorMessage="1" promptTitle="Locations" prompt=". Pick from list" sqref="M9:Q9" xr:uid="{00000000-0002-0000-5E00-000006000000}">
      <formula1>elocation</formula1>
    </dataValidation>
    <dataValidation type="whole" operator="greaterThan" allowBlank="1" showInputMessage="1" showErrorMessage="1" sqref="E11:I11" xr:uid="{00000000-0002-0000-5E00-000007000000}">
      <formula1>0</formula1>
    </dataValidation>
    <dataValidation type="date" operator="greaterThan" allowBlank="1" showInputMessage="1" showErrorMessage="1" sqref="M11:Q11" xr:uid="{00000000-0002-0000-5E00-000008000000}">
      <formula1>1</formula1>
    </dataValidation>
    <dataValidation type="decimal" operator="greaterThan" allowBlank="1" showInputMessage="1" showErrorMessage="1" sqref="M10:Q10" xr:uid="{00000000-0002-0000-5E00-000009000000}">
      <formula1>0</formula1>
    </dataValidation>
    <dataValidation type="list" allowBlank="1" showInputMessage="1" showErrorMessage="1" promptTitle="Facilities" prompt="_x000a_pick from list" sqref="E7:I7" xr:uid="{00000000-0002-0000-5E00-00000A000000}">
      <formula1>facilities</formula1>
    </dataValidation>
    <dataValidation type="list" allowBlank="1" showInputMessage="1" showErrorMessage="1" promptTitle="Process Areas" prompt="_x000a_Pick from list" sqref="E9:I9" xr:uid="{00000000-0002-0000-5E00-00000B000000}">
      <formula1>process_areas</formula1>
    </dataValidation>
    <dataValidation type="list" allowBlank="1" showInputMessage="1" showErrorMessage="1" promptTitle="Equipment Type" prompt="_x000a_Pick Equipment Type from list" sqref="E5" xr:uid="{00000000-0002-0000-5E00-00000C000000}">
      <formula1>etype</formula1>
    </dataValidation>
    <dataValidation type="list" allowBlank="1" showInputMessage="1" showErrorMessage="1" promptTitle="Equipment Class" prompt="_x000a_Pick Equipment Class from list" sqref="E4" xr:uid="{00000000-0002-0000-5E00-00000D000000}">
      <formula1>equip_class</formula1>
    </dataValidation>
    <dataValidation showInputMessage="1" showErrorMessage="1" promptTitle="Equipment Class" sqref="B2:Q2" xr:uid="{00000000-0002-0000-5E00-00000E000000}"/>
    <dataValidation allowBlank="1" showInputMessage="1" showErrorMessage="1" sqref="B85:Q89 M12:Q12 G68:Q72 M31:Q32 E31:I33 E35:I37 M35:Q37 L39:L46 B65:Q65 E14:I14 E68:E72 B68:B72 B15:D29 M17:M29 F15:L29 N15:Q29 E18:E29" xr:uid="{00000000-0002-0000-5E00-00000F000000}"/>
    <dataValidation type="decimal" allowBlank="1" showInputMessage="1" showErrorMessage="1" errorTitle="Input Error" error="Must be a positive numeric value" promptTitle="AMPERAGE" prompt="Amperage draws for normal operation of the asset. (AMPS)" sqref="E15" xr:uid="{00000000-0002-0000-5E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E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E00-000012000000}">
      <formula1>0</formula1>
      <formula2>1000000</formula2>
    </dataValidation>
    <dataValidation type="list" allowBlank="1" showInputMessage="1" showErrorMessage="1" promptTitle="PHASE" prompt="Power phase (single phase or three phase). Pick from list" sqref="M16" xr:uid="{00000000-0002-0000-5E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E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79B80-A715-4052-A93F-3DAE6C19EB3A}">
  <sheetPr codeName="Sheet96">
    <pageSetUpPr fitToPage="1"/>
  </sheetPr>
  <dimension ref="A1:T105"/>
  <sheetViews>
    <sheetView showGridLines="0" showZeros="0" zoomScale="90" zoomScaleNormal="90" workbookViewId="0">
      <pane ySplit="2" topLeftCell="A3" activePane="bottomLeft" state="frozen"/>
      <selection activeCell="M10" sqref="M10:Q10"/>
      <selection pane="bottomLeft" activeCell="B68" sqref="B68:D68"/>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100</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1716</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1717</v>
      </c>
      <c r="N7" s="134"/>
      <c r="O7" s="134"/>
      <c r="P7" s="134"/>
      <c r="Q7" s="135"/>
    </row>
    <row r="8" spans="1:20" ht="20.25" customHeight="1" x14ac:dyDescent="0.25">
      <c r="A8" s="37"/>
      <c r="B8" s="123" t="s">
        <v>1764</v>
      </c>
      <c r="C8" s="124"/>
      <c r="D8" s="125"/>
      <c r="E8" s="126" t="s">
        <v>2756</v>
      </c>
      <c r="F8" s="127"/>
      <c r="G8" s="127"/>
      <c r="H8" s="127"/>
      <c r="I8" s="128"/>
      <c r="J8" s="123" t="s">
        <v>1769</v>
      </c>
      <c r="K8" s="124"/>
      <c r="L8" s="125"/>
      <c r="M8" s="136" t="s">
        <v>2573</v>
      </c>
      <c r="N8" s="134"/>
      <c r="O8" s="134"/>
      <c r="P8" s="134"/>
      <c r="Q8" s="135"/>
    </row>
    <row r="9" spans="1:20" ht="20.25" customHeight="1" x14ac:dyDescent="0.25">
      <c r="A9" s="37"/>
      <c r="B9" s="123" t="s">
        <v>1773</v>
      </c>
      <c r="C9" s="124"/>
      <c r="D9" s="125"/>
      <c r="E9" s="126" t="s">
        <v>1347</v>
      </c>
      <c r="F9" s="127"/>
      <c r="G9" s="127"/>
      <c r="H9" s="127"/>
      <c r="I9" s="128"/>
      <c r="J9" s="123" t="s">
        <v>2467</v>
      </c>
      <c r="K9" s="124"/>
      <c r="L9" s="125"/>
      <c r="M9" s="136" t="s">
        <v>1095</v>
      </c>
      <c r="N9" s="134"/>
      <c r="O9" s="134"/>
      <c r="P9" s="134"/>
      <c r="Q9" s="135"/>
    </row>
    <row r="10" spans="1:20" ht="20.25" customHeight="1" x14ac:dyDescent="0.25">
      <c r="A10" s="37"/>
      <c r="B10" s="123" t="s">
        <v>1781</v>
      </c>
      <c r="C10" s="124"/>
      <c r="D10" s="125"/>
      <c r="E10" s="126" t="s">
        <v>2757</v>
      </c>
      <c r="F10" s="127"/>
      <c r="G10" s="127"/>
      <c r="H10" s="127"/>
      <c r="I10" s="128"/>
      <c r="J10" s="123" t="s">
        <v>1783</v>
      </c>
      <c r="K10" s="124"/>
      <c r="L10" s="125"/>
      <c r="M10" s="166">
        <v>250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44116</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6</v>
      </c>
      <c r="F15" s="142"/>
      <c r="G15" s="142"/>
      <c r="H15" s="143" t="s">
        <v>201</v>
      </c>
      <c r="I15" s="144"/>
      <c r="J15" s="145" t="s">
        <v>245</v>
      </c>
      <c r="K15" s="145"/>
      <c r="L15" s="145"/>
      <c r="M15" s="142">
        <v>320</v>
      </c>
      <c r="N15" s="142"/>
      <c r="O15" s="142"/>
      <c r="P15" s="143" t="s">
        <v>245</v>
      </c>
      <c r="Q15" s="143"/>
    </row>
    <row r="16" spans="1:20" s="24" customFormat="1" ht="20.25" customHeight="1" x14ac:dyDescent="0.25">
      <c r="A16" s="46"/>
      <c r="B16" s="145" t="s">
        <v>212</v>
      </c>
      <c r="C16" s="145"/>
      <c r="D16" s="145"/>
      <c r="E16" s="142">
        <v>0</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480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Titus</v>
      </c>
      <c r="F31" s="153"/>
      <c r="G31" s="153"/>
      <c r="H31" s="153"/>
      <c r="I31" s="154"/>
      <c r="J31" s="158" t="s">
        <v>2474</v>
      </c>
      <c r="K31" s="159"/>
      <c r="L31" s="160"/>
      <c r="M31" s="136" t="s">
        <v>2758</v>
      </c>
      <c r="N31" s="134"/>
      <c r="O31" s="134"/>
      <c r="P31" s="134"/>
      <c r="Q31" s="135"/>
    </row>
    <row r="32" spans="1:17" ht="20.25" customHeight="1" x14ac:dyDescent="0.25">
      <c r="B32" s="158" t="s">
        <v>2476</v>
      </c>
      <c r="C32" s="159"/>
      <c r="D32" s="160"/>
      <c r="E32" s="136" t="s">
        <v>2759</v>
      </c>
      <c r="F32" s="134"/>
      <c r="G32" s="134"/>
      <c r="H32" s="134"/>
      <c r="I32" s="135"/>
      <c r="J32" s="158" t="s">
        <v>2478</v>
      </c>
      <c r="K32" s="159"/>
      <c r="L32" s="160"/>
      <c r="M32" s="136" t="s">
        <v>2760</v>
      </c>
      <c r="N32" s="134"/>
      <c r="O32" s="134"/>
      <c r="P32" s="134"/>
      <c r="Q32" s="135"/>
    </row>
    <row r="33" spans="2:17" ht="20.25" customHeight="1" x14ac:dyDescent="0.25">
      <c r="B33" s="158" t="s">
        <v>2480</v>
      </c>
      <c r="C33" s="159"/>
      <c r="D33" s="160"/>
      <c r="E33" s="136" t="s">
        <v>2761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1384</v>
      </c>
      <c r="G39" s="176"/>
      <c r="H39" s="87"/>
      <c r="I39" s="87"/>
      <c r="J39" s="175" t="s">
        <v>1359</v>
      </c>
      <c r="K39" s="170"/>
      <c r="L39" s="175" t="s">
        <v>2740</v>
      </c>
      <c r="M39" s="169"/>
      <c r="N39" s="169"/>
      <c r="O39" s="169"/>
      <c r="P39" s="169"/>
      <c r="Q39" s="170"/>
    </row>
    <row r="40" spans="2:17" ht="26.45" customHeight="1" x14ac:dyDescent="0.25">
      <c r="B40" s="115"/>
      <c r="C40" s="115"/>
      <c r="D40" s="115"/>
      <c r="E40" s="115"/>
      <c r="F40" s="115"/>
      <c r="G40" s="115"/>
      <c r="H40" s="88"/>
      <c r="I40" s="88"/>
      <c r="J40" s="169"/>
      <c r="K40" s="170"/>
      <c r="L40" s="175"/>
      <c r="M40" s="169"/>
      <c r="N40" s="169"/>
      <c r="O40" s="169"/>
      <c r="P40" s="169"/>
      <c r="Q40" s="170"/>
    </row>
    <row r="41" spans="2:17" ht="26.45" customHeight="1" x14ac:dyDescent="0.25">
      <c r="B41" s="115"/>
      <c r="C41" s="115"/>
      <c r="D41" s="115"/>
      <c r="E41" s="115"/>
      <c r="F41" s="115"/>
      <c r="G41" s="115"/>
      <c r="H41" s="88"/>
      <c r="I41" s="88"/>
      <c r="J41" s="169"/>
      <c r="K41" s="170"/>
      <c r="L41" s="175"/>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2573</v>
      </c>
      <c r="C68" s="184"/>
      <c r="D68" s="184"/>
      <c r="E68" s="183"/>
      <c r="F68" s="185"/>
      <c r="G68" s="183"/>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5F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5F00-000001000000}">
      <formula1>0</formula1>
    </dataValidation>
    <dataValidation type="list" allowBlank="1" showInputMessage="1" showErrorMessage="1" sqref="M4:Q4" xr:uid="{00000000-0002-0000-5F00-000002000000}">
      <formula1>LUCITY_STATUS</formula1>
    </dataValidation>
    <dataValidation type="list" allowBlank="1" showInputMessage="1" showErrorMessage="1" sqref="J39:K46" xr:uid="{00000000-0002-0000-5F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5F00-000004000000}">
      <formula1>PM_SCHEDULE</formula1>
    </dataValidation>
    <dataValidation type="list" allowBlank="1" showInputMessage="1" showErrorMessage="1" sqref="B39:B46" xr:uid="{00000000-0002-0000-5F00-000005000000}">
      <formula1>PM_TASK</formula1>
    </dataValidation>
    <dataValidation type="list" allowBlank="1" showInputMessage="1" showErrorMessage="1" promptTitle="Locations" prompt=". Pick from list" sqref="M9:Q9" xr:uid="{00000000-0002-0000-5F00-000006000000}">
      <formula1>elocation</formula1>
    </dataValidation>
    <dataValidation type="whole" operator="greaterThan" allowBlank="1" showInputMessage="1" showErrorMessage="1" sqref="E11:I11" xr:uid="{00000000-0002-0000-5F00-000007000000}">
      <formula1>0</formula1>
    </dataValidation>
    <dataValidation type="date" operator="greaterThan" allowBlank="1" showInputMessage="1" showErrorMessage="1" sqref="M11:Q11" xr:uid="{00000000-0002-0000-5F00-000008000000}">
      <formula1>1</formula1>
    </dataValidation>
    <dataValidation type="decimal" operator="greaterThan" allowBlank="1" showInputMessage="1" showErrorMessage="1" sqref="M10:Q10" xr:uid="{00000000-0002-0000-5F00-000009000000}">
      <formula1>0</formula1>
    </dataValidation>
    <dataValidation type="list" allowBlank="1" showInputMessage="1" showErrorMessage="1" promptTitle="Facilities" prompt="_x000a_pick from list" sqref="E7:I7" xr:uid="{00000000-0002-0000-5F00-00000A000000}">
      <formula1>facilities</formula1>
    </dataValidation>
    <dataValidation type="list" allowBlank="1" showInputMessage="1" showErrorMessage="1" promptTitle="Process Areas" prompt="_x000a_Pick from list" sqref="E9:I9" xr:uid="{00000000-0002-0000-5F00-00000B000000}">
      <formula1>process_areas</formula1>
    </dataValidation>
    <dataValidation type="list" allowBlank="1" showInputMessage="1" showErrorMessage="1" promptTitle="Equipment Type" prompt="_x000a_Pick Equipment Type from list" sqref="E5" xr:uid="{00000000-0002-0000-5F00-00000C000000}">
      <formula1>etype</formula1>
    </dataValidation>
    <dataValidation type="list" allowBlank="1" showInputMessage="1" showErrorMessage="1" promptTitle="Equipment Class" prompt="_x000a_Pick Equipment Class from list" sqref="E4" xr:uid="{00000000-0002-0000-5F00-00000D000000}">
      <formula1>equip_class</formula1>
    </dataValidation>
    <dataValidation showInputMessage="1" showErrorMessage="1" promptTitle="Equipment Class" sqref="B2:Q2" xr:uid="{00000000-0002-0000-5F00-00000E000000}"/>
    <dataValidation allowBlank="1" showInputMessage="1" showErrorMessage="1" sqref="B85:Q89 M12:Q12 G68:Q72 M31:Q32 E31:I33 E35:I37 M35:Q37 L39:L46 B65:Q65 E14:I14 E68:E72 B68:B72 B15:D29 M17:M29 F15:L29 N15:Q29 E18:E29" xr:uid="{00000000-0002-0000-5F00-00000F000000}"/>
    <dataValidation type="decimal" allowBlank="1" showInputMessage="1" showErrorMessage="1" errorTitle="Input Error" error="Must be a positive numeric value" promptTitle="AMPERAGE" prompt="Amperage draws for normal operation of the asset. (AMPS)" sqref="E15" xr:uid="{00000000-0002-0000-5F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5F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5F00-000012000000}">
      <formula1>0</formula1>
      <formula2>1000000</formula2>
    </dataValidation>
    <dataValidation type="list" allowBlank="1" showInputMessage="1" showErrorMessage="1" promptTitle="PHASE" prompt="Power phase (single phase or three phase). Pick from list" sqref="M16" xr:uid="{00000000-0002-0000-5F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5F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F3B95-3F26-4A8F-B15D-5A2F6664709B}">
  <sheetPr codeName="Sheet97">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2449</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1720</v>
      </c>
      <c r="N7" s="134"/>
      <c r="O7" s="134"/>
      <c r="P7" s="134"/>
      <c r="Q7" s="135"/>
    </row>
    <row r="8" spans="1:20" ht="20.25" customHeight="1" x14ac:dyDescent="0.25">
      <c r="A8" s="37"/>
      <c r="B8" s="123" t="s">
        <v>1764</v>
      </c>
      <c r="C8" s="124"/>
      <c r="D8" s="125"/>
      <c r="E8" s="126" t="s">
        <v>2517</v>
      </c>
      <c r="F8" s="127"/>
      <c r="G8" s="127"/>
      <c r="H8" s="127"/>
      <c r="I8" s="128"/>
      <c r="J8" s="123" t="s">
        <v>1769</v>
      </c>
      <c r="K8" s="124"/>
      <c r="L8" s="125"/>
      <c r="M8" s="136" t="s">
        <v>2762</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750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1000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60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6000-000001000000}">
      <formula1>0</formula1>
    </dataValidation>
    <dataValidation type="list" allowBlank="1" showInputMessage="1" showErrorMessage="1" sqref="M4:Q4" xr:uid="{00000000-0002-0000-6000-000002000000}">
      <formula1>LUCITY_STATUS</formula1>
    </dataValidation>
    <dataValidation type="list" allowBlank="1" showInputMessage="1" showErrorMessage="1" sqref="J39:K46" xr:uid="{00000000-0002-0000-60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6000-000004000000}">
      <formula1>PM_SCHEDULE</formula1>
    </dataValidation>
    <dataValidation type="list" allowBlank="1" showInputMessage="1" showErrorMessage="1" sqref="B39:B46" xr:uid="{00000000-0002-0000-6000-000005000000}">
      <formula1>PM_TASK</formula1>
    </dataValidation>
    <dataValidation type="list" allowBlank="1" showInputMessage="1" showErrorMessage="1" promptTitle="Locations" prompt=". Pick from list" sqref="M9:Q9" xr:uid="{00000000-0002-0000-6000-000006000000}">
      <formula1>elocation</formula1>
    </dataValidation>
    <dataValidation type="whole" operator="greaterThan" allowBlank="1" showInputMessage="1" showErrorMessage="1" sqref="E11:I11" xr:uid="{00000000-0002-0000-6000-000007000000}">
      <formula1>0</formula1>
    </dataValidation>
    <dataValidation type="date" operator="greaterThan" allowBlank="1" showInputMessage="1" showErrorMessage="1" sqref="M11:Q11" xr:uid="{00000000-0002-0000-6000-000008000000}">
      <formula1>1</formula1>
    </dataValidation>
    <dataValidation type="decimal" operator="greaterThan" allowBlank="1" showInputMessage="1" showErrorMessage="1" sqref="M10:Q10" xr:uid="{00000000-0002-0000-6000-000009000000}">
      <formula1>0</formula1>
    </dataValidation>
    <dataValidation type="list" allowBlank="1" showInputMessage="1" showErrorMessage="1" promptTitle="Facilities" prompt="_x000a_pick from list" sqref="E7:I7" xr:uid="{00000000-0002-0000-6000-00000A000000}">
      <formula1>facilities</formula1>
    </dataValidation>
    <dataValidation type="list" allowBlank="1" showInputMessage="1" showErrorMessage="1" promptTitle="Process Areas" prompt="_x000a_Pick from list" sqref="E9:I9" xr:uid="{00000000-0002-0000-6000-00000B000000}">
      <formula1>process_areas</formula1>
    </dataValidation>
    <dataValidation type="list" allowBlank="1" showInputMessage="1" showErrorMessage="1" promptTitle="Equipment Type" prompt="_x000a_Pick Equipment Type from list" sqref="E5" xr:uid="{00000000-0002-0000-6000-00000C000000}">
      <formula1>etype</formula1>
    </dataValidation>
    <dataValidation type="list" allowBlank="1" showInputMessage="1" showErrorMessage="1" promptTitle="Equipment Class" prompt="_x000a_Pick Equipment Class from list" sqref="E4" xr:uid="{00000000-0002-0000-6000-00000D000000}">
      <formula1>equip_class</formula1>
    </dataValidation>
    <dataValidation showInputMessage="1" showErrorMessage="1" promptTitle="Equipment Class" sqref="B2:Q2" xr:uid="{00000000-0002-0000-6000-00000E000000}"/>
    <dataValidation allowBlank="1" showInputMessage="1" showErrorMessage="1" sqref="B85:Q89 M12:Q12 G68:Q72 M31:Q32 E31:I33 E35:I37 M35:Q37 L39:L46 B65:Q65 E14:I14 E68:E72 B68:B72 B15:D29 M17:M29 F15:L29 N15:Q29 E18:E29" xr:uid="{00000000-0002-0000-6000-00000F000000}"/>
    <dataValidation type="decimal" allowBlank="1" showInputMessage="1" showErrorMessage="1" errorTitle="Input Error" error="Must be a positive numeric value" promptTitle="AMPERAGE" prompt="Amperage draws for normal operation of the asset. (AMPS)" sqref="E15" xr:uid="{00000000-0002-0000-60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60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6000-000012000000}">
      <formula1>0</formula1>
      <formula2>1000000</formula2>
    </dataValidation>
    <dataValidation type="list" allowBlank="1" showInputMessage="1" showErrorMessage="1" promptTitle="PHASE" prompt="Power phase (single phase or three phase). Pick from list" sqref="M16" xr:uid="{00000000-0002-0000-60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60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D3078-526F-4488-98E8-EB5FB24AF594}">
  <sheetPr codeName="Sheet98">
    <pageSetUpPr fitToPage="1"/>
  </sheetPr>
  <dimension ref="A1:T105"/>
  <sheetViews>
    <sheetView showGridLines="0" showZeros="0" zoomScale="90" zoomScaleNormal="90" workbookViewId="0">
      <pane ySplit="2" topLeftCell="A3" activePane="bottomLeft" state="frozen"/>
      <selection activeCell="M10" sqref="M10:Q10"/>
      <selection pane="bottomLeft" activeCell="M10" sqref="M10:Q10"/>
    </sheetView>
  </sheetViews>
  <sheetFormatPr defaultRowHeight="15" x14ac:dyDescent="0.25"/>
  <cols>
    <col min="1" max="1" width="3" style="36" customWidth="1"/>
    <col min="2" max="2" width="4.42578125" customWidth="1"/>
    <col min="3" max="3" width="10.42578125" customWidth="1"/>
    <col min="4" max="4" width="18" customWidth="1"/>
    <col min="5" max="9" width="10.85546875" customWidth="1"/>
    <col min="10" max="12" width="10.28515625" customWidth="1"/>
    <col min="13" max="17" width="9.7109375" customWidth="1"/>
  </cols>
  <sheetData>
    <row r="1" spans="1:20" s="42" customFormat="1" ht="10.5" customHeight="1" thickBot="1" x14ac:dyDescent="0.25">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1" x14ac:dyDescent="0.25">
      <c r="B2" s="117" t="s">
        <v>2459</v>
      </c>
      <c r="C2" s="118"/>
      <c r="D2" s="118"/>
      <c r="E2" s="118"/>
      <c r="F2" s="118"/>
      <c r="G2" s="118"/>
      <c r="H2" s="118"/>
      <c r="I2" s="118"/>
      <c r="J2" s="118"/>
      <c r="K2" s="118"/>
      <c r="L2" s="118"/>
      <c r="M2" s="118"/>
      <c r="N2" s="118"/>
      <c r="O2" s="118"/>
      <c r="P2" s="118"/>
      <c r="Q2" s="119"/>
    </row>
    <row r="3" spans="1:20" ht="24.95" customHeight="1" x14ac:dyDescent="0.25">
      <c r="A3" s="37"/>
      <c r="B3" s="120" t="s">
        <v>2460</v>
      </c>
      <c r="C3" s="121"/>
      <c r="D3" s="121"/>
      <c r="E3" s="121"/>
      <c r="F3" s="121"/>
      <c r="G3" s="121"/>
      <c r="H3" s="121"/>
      <c r="I3" s="121"/>
      <c r="J3" s="121"/>
      <c r="K3" s="121"/>
      <c r="L3" s="121"/>
      <c r="M3" s="121"/>
      <c r="N3" s="121"/>
      <c r="O3" s="121"/>
      <c r="P3" s="121"/>
      <c r="Q3" s="122"/>
    </row>
    <row r="4" spans="1:20" ht="20.25" customHeight="1" x14ac:dyDescent="0.25">
      <c r="A4" s="39">
        <f>MATCH(E4,equip_class,0)</f>
        <v>17</v>
      </c>
      <c r="B4" s="137" t="s">
        <v>2461</v>
      </c>
      <c r="C4" s="137"/>
      <c r="D4" s="137"/>
      <c r="E4" s="138" t="s">
        <v>16</v>
      </c>
      <c r="F4" s="139"/>
      <c r="G4" s="139"/>
      <c r="H4" s="139"/>
      <c r="I4" s="140"/>
      <c r="J4" s="138" t="s">
        <v>1747</v>
      </c>
      <c r="K4" s="139"/>
      <c r="L4" s="140"/>
      <c r="M4" s="138" t="s">
        <v>1379</v>
      </c>
      <c r="N4" s="139"/>
      <c r="O4" s="139"/>
      <c r="P4" s="139"/>
      <c r="Q4" s="140"/>
      <c r="R4" s="12"/>
    </row>
    <row r="5" spans="1:20" ht="20.25" customHeight="1" x14ac:dyDescent="0.25">
      <c r="A5" s="40" t="str">
        <f>"types!" &amp; ADDRESS(2,A4) &amp; ":" &amp; ADDRESS(75, A4)</f>
        <v>types!$Q$2:$Q$75</v>
      </c>
      <c r="B5" s="137" t="s">
        <v>2462</v>
      </c>
      <c r="C5" s="137"/>
      <c r="D5" s="137"/>
      <c r="E5" s="138" t="s">
        <v>118</v>
      </c>
      <c r="F5" s="139"/>
      <c r="G5" s="139"/>
      <c r="H5" s="139"/>
      <c r="I5" s="140"/>
      <c r="J5" s="138" t="s">
        <v>2764</v>
      </c>
      <c r="K5" s="139"/>
      <c r="L5" s="140"/>
      <c r="M5" s="138" t="s">
        <v>2766</v>
      </c>
      <c r="N5" s="139"/>
      <c r="O5" s="139"/>
      <c r="P5" s="139"/>
      <c r="Q5" s="140"/>
      <c r="R5" s="10"/>
    </row>
    <row r="6" spans="1:20" ht="20.25" customHeight="1" x14ac:dyDescent="0.25">
      <c r="A6" s="40">
        <f>MATCH(E7, equip_facility, 0)</f>
        <v>1</v>
      </c>
      <c r="B6" s="123" t="s">
        <v>2463</v>
      </c>
      <c r="C6" s="124"/>
      <c r="D6" s="125"/>
      <c r="E6" s="126" t="s">
        <v>1722</v>
      </c>
      <c r="F6" s="127"/>
      <c r="G6" s="127"/>
      <c r="H6" s="127"/>
      <c r="I6" s="127"/>
      <c r="J6" s="141"/>
      <c r="K6" s="141"/>
      <c r="L6" s="141"/>
      <c r="M6" s="141"/>
      <c r="N6" s="141"/>
      <c r="O6" s="141"/>
      <c r="P6" s="141"/>
      <c r="Q6" s="141"/>
    </row>
    <row r="7" spans="1:20" ht="20.25" customHeight="1" x14ac:dyDescent="0.25">
      <c r="A7" s="51" t="str">
        <f>"locations!" &amp; ADDRESS(2, A6) &amp; ":" &amp; ADDRESS(200,A6)</f>
        <v>locations!$A$2:$A$200</v>
      </c>
      <c r="B7" s="123" t="s">
        <v>1446</v>
      </c>
      <c r="C7" s="124"/>
      <c r="D7" s="125"/>
      <c r="E7" s="126" t="s">
        <v>1053</v>
      </c>
      <c r="F7" s="127"/>
      <c r="G7" s="127"/>
      <c r="H7" s="127"/>
      <c r="I7" s="128"/>
      <c r="J7" s="123" t="s">
        <v>2464</v>
      </c>
      <c r="K7" s="124"/>
      <c r="L7" s="125"/>
      <c r="M7" s="133" t="s">
        <v>1723</v>
      </c>
      <c r="N7" s="134"/>
      <c r="O7" s="134"/>
      <c r="P7" s="134"/>
      <c r="Q7" s="135"/>
    </row>
    <row r="8" spans="1:20" ht="20.25" customHeight="1" x14ac:dyDescent="0.25">
      <c r="A8" s="37"/>
      <c r="B8" s="123" t="s">
        <v>1764</v>
      </c>
      <c r="C8" s="124"/>
      <c r="D8" s="125"/>
      <c r="E8" s="126" t="s">
        <v>2517</v>
      </c>
      <c r="F8" s="127"/>
      <c r="G8" s="127"/>
      <c r="H8" s="127"/>
      <c r="I8" s="128"/>
      <c r="J8" s="123" t="s">
        <v>1769</v>
      </c>
      <c r="K8" s="124"/>
      <c r="L8" s="125"/>
      <c r="M8" s="136" t="s">
        <v>2763</v>
      </c>
      <c r="N8" s="134"/>
      <c r="O8" s="134"/>
      <c r="P8" s="134"/>
      <c r="Q8" s="135"/>
    </row>
    <row r="9" spans="1:20" ht="20.25" customHeight="1" x14ac:dyDescent="0.25">
      <c r="A9" s="37"/>
      <c r="B9" s="123" t="s">
        <v>1773</v>
      </c>
      <c r="C9" s="124"/>
      <c r="D9" s="125"/>
      <c r="E9" s="126" t="s">
        <v>1389</v>
      </c>
      <c r="F9" s="127"/>
      <c r="G9" s="127"/>
      <c r="H9" s="127"/>
      <c r="I9" s="128"/>
      <c r="J9" s="123" t="s">
        <v>2467</v>
      </c>
      <c r="K9" s="124"/>
      <c r="L9" s="125"/>
      <c r="M9" s="136" t="s">
        <v>1250</v>
      </c>
      <c r="N9" s="134"/>
      <c r="O9" s="134"/>
      <c r="P9" s="134"/>
      <c r="Q9" s="135"/>
    </row>
    <row r="10" spans="1:20" ht="20.25" customHeight="1" x14ac:dyDescent="0.25">
      <c r="A10" s="37"/>
      <c r="B10" s="123" t="s">
        <v>1781</v>
      </c>
      <c r="C10" s="124"/>
      <c r="D10" s="125"/>
      <c r="E10" s="126" t="s">
        <v>2748</v>
      </c>
      <c r="F10" s="127"/>
      <c r="G10" s="127"/>
      <c r="H10" s="127"/>
      <c r="I10" s="128"/>
      <c r="J10" s="123" t="s">
        <v>1783</v>
      </c>
      <c r="K10" s="124"/>
      <c r="L10" s="125"/>
      <c r="M10" s="166">
        <v>750</v>
      </c>
      <c r="N10" s="167"/>
      <c r="O10" s="167"/>
      <c r="P10" s="167"/>
      <c r="Q10" s="168"/>
    </row>
    <row r="11" spans="1:20" ht="20.25" customHeight="1" x14ac:dyDescent="0.25">
      <c r="B11" s="123" t="s">
        <v>2469</v>
      </c>
      <c r="C11" s="124"/>
      <c r="D11" s="125"/>
      <c r="E11" s="129">
        <v>10</v>
      </c>
      <c r="F11" s="130"/>
      <c r="G11" s="130"/>
      <c r="H11" s="130"/>
      <c r="I11" s="131"/>
      <c r="J11" s="123" t="s">
        <v>1789</v>
      </c>
      <c r="K11" s="124"/>
      <c r="L11" s="125"/>
      <c r="M11" s="164">
        <v>43831</v>
      </c>
      <c r="N11" s="165"/>
      <c r="O11" s="165"/>
      <c r="P11" s="165"/>
      <c r="Q11" s="165"/>
    </row>
    <row r="12" spans="1:20" ht="20.25" customHeight="1" x14ac:dyDescent="0.25">
      <c r="B12" s="123" t="s">
        <v>1793</v>
      </c>
      <c r="C12" s="124"/>
      <c r="D12" s="125"/>
      <c r="E12" s="132" t="s">
        <v>1463</v>
      </c>
      <c r="F12" s="127"/>
      <c r="G12" s="127"/>
      <c r="H12" s="127"/>
      <c r="I12" s="128"/>
      <c r="J12" s="123" t="s">
        <v>1795</v>
      </c>
      <c r="K12" s="124"/>
      <c r="L12" s="125"/>
      <c r="M12" s="136" t="s">
        <v>2360</v>
      </c>
      <c r="N12" s="134"/>
      <c r="O12" s="134"/>
      <c r="P12" s="134"/>
      <c r="Q12" s="135"/>
    </row>
    <row r="13" spans="1:20" ht="24.95" customHeight="1" x14ac:dyDescent="0.25">
      <c r="B13" s="120"/>
      <c r="C13" s="121"/>
      <c r="D13" s="121"/>
      <c r="E13" s="121"/>
      <c r="F13" s="121"/>
      <c r="G13" s="121"/>
      <c r="H13" s="121"/>
      <c r="I13" s="121"/>
      <c r="J13" s="121"/>
      <c r="K13" s="121"/>
      <c r="L13" s="121"/>
      <c r="M13" s="121"/>
      <c r="N13" s="121"/>
      <c r="O13" s="121"/>
      <c r="P13" s="121"/>
      <c r="Q13" s="122"/>
    </row>
    <row r="14" spans="1:20" ht="20.25" customHeight="1" x14ac:dyDescent="0.25">
      <c r="B14" s="148" t="s">
        <v>1738</v>
      </c>
      <c r="C14" s="148"/>
      <c r="D14" s="148"/>
      <c r="E14" s="161" t="s">
        <v>1739</v>
      </c>
      <c r="F14" s="162"/>
      <c r="G14" s="163"/>
      <c r="H14" s="161" t="s">
        <v>2470</v>
      </c>
      <c r="I14" s="162"/>
      <c r="J14" s="146" t="s">
        <v>1738</v>
      </c>
      <c r="K14" s="149"/>
      <c r="L14" s="147"/>
      <c r="M14" s="146" t="s">
        <v>1739</v>
      </c>
      <c r="N14" s="149"/>
      <c r="O14" s="147"/>
      <c r="P14" s="146" t="s">
        <v>2470</v>
      </c>
      <c r="Q14" s="147"/>
      <c r="T14" t="s">
        <v>2471</v>
      </c>
    </row>
    <row r="15" spans="1:20" s="24" customFormat="1" ht="20.25" customHeight="1" x14ac:dyDescent="0.25">
      <c r="A15" s="46"/>
      <c r="B15" s="145" t="s">
        <v>198</v>
      </c>
      <c r="C15" s="145"/>
      <c r="D15" s="145"/>
      <c r="E15" s="142">
        <v>1.1000000000000001</v>
      </c>
      <c r="F15" s="142"/>
      <c r="G15" s="142"/>
      <c r="H15" s="143" t="s">
        <v>201</v>
      </c>
      <c r="I15" s="144"/>
      <c r="J15" s="145" t="s">
        <v>245</v>
      </c>
      <c r="K15" s="145"/>
      <c r="L15" s="145"/>
      <c r="M15" s="142">
        <v>1600</v>
      </c>
      <c r="N15" s="142"/>
      <c r="O15" s="142"/>
      <c r="P15" s="143" t="s">
        <v>245</v>
      </c>
      <c r="Q15" s="143"/>
    </row>
    <row r="16" spans="1:20" s="24" customFormat="1" ht="20.25" customHeight="1" x14ac:dyDescent="0.25">
      <c r="A16" s="46"/>
      <c r="B16" s="145" t="s">
        <v>212</v>
      </c>
      <c r="C16" s="145"/>
      <c r="D16" s="145"/>
      <c r="E16" s="142">
        <v>0.5</v>
      </c>
      <c r="F16" s="142"/>
      <c r="G16" s="142"/>
      <c r="H16" s="143" t="s">
        <v>214</v>
      </c>
      <c r="I16" s="144"/>
      <c r="J16" s="145" t="s">
        <v>226</v>
      </c>
      <c r="K16" s="145"/>
      <c r="L16" s="145"/>
      <c r="M16" s="142" t="s">
        <v>989</v>
      </c>
      <c r="N16" s="142"/>
      <c r="O16" s="142"/>
      <c r="P16" s="143"/>
      <c r="Q16" s="143"/>
    </row>
    <row r="17" spans="1:17" s="24" customFormat="1" ht="20.25" customHeight="1" x14ac:dyDescent="0.25">
      <c r="A17" s="46"/>
      <c r="B17" s="145" t="s">
        <v>233</v>
      </c>
      <c r="C17" s="145"/>
      <c r="D17" s="145"/>
      <c r="E17" s="142">
        <v>460</v>
      </c>
      <c r="F17" s="142"/>
      <c r="G17" s="142"/>
      <c r="H17" s="143" t="s">
        <v>235</v>
      </c>
      <c r="I17" s="144"/>
      <c r="J17" s="145"/>
      <c r="K17" s="145"/>
      <c r="L17" s="145"/>
      <c r="M17" s="142"/>
      <c r="N17" s="142"/>
      <c r="O17" s="142"/>
      <c r="P17" s="143"/>
      <c r="Q17" s="143"/>
    </row>
    <row r="18" spans="1:17" s="24" customFormat="1" ht="20.25" hidden="1" customHeight="1" x14ac:dyDescent="0.25">
      <c r="A18" s="46"/>
      <c r="B18" s="145"/>
      <c r="C18" s="145"/>
      <c r="D18" s="145"/>
      <c r="E18" s="142"/>
      <c r="F18" s="142"/>
      <c r="G18" s="142"/>
      <c r="H18" s="143"/>
      <c r="I18" s="144"/>
      <c r="J18" s="145"/>
      <c r="K18" s="145"/>
      <c r="L18" s="145"/>
      <c r="M18" s="142"/>
      <c r="N18" s="142"/>
      <c r="O18" s="142"/>
      <c r="P18" s="143"/>
      <c r="Q18" s="143"/>
    </row>
    <row r="19" spans="1:17" s="24" customFormat="1" ht="20.25" hidden="1" customHeight="1" x14ac:dyDescent="0.25">
      <c r="A19" s="46"/>
      <c r="B19" s="145"/>
      <c r="C19" s="145"/>
      <c r="D19" s="145"/>
      <c r="E19" s="142"/>
      <c r="F19" s="142"/>
      <c r="G19" s="142"/>
      <c r="H19" s="143"/>
      <c r="I19" s="144"/>
      <c r="J19" s="145"/>
      <c r="K19" s="145"/>
      <c r="L19" s="145"/>
      <c r="M19" s="142"/>
      <c r="N19" s="142"/>
      <c r="O19" s="142"/>
      <c r="P19" s="143"/>
      <c r="Q19" s="143"/>
    </row>
    <row r="20" spans="1:17" s="24" customFormat="1" ht="20.25" hidden="1" customHeight="1" x14ac:dyDescent="0.25">
      <c r="A20" s="46"/>
      <c r="B20" s="145"/>
      <c r="C20" s="145"/>
      <c r="D20" s="145"/>
      <c r="E20" s="142"/>
      <c r="F20" s="142"/>
      <c r="G20" s="142"/>
      <c r="H20" s="143"/>
      <c r="I20" s="144"/>
      <c r="J20" s="145"/>
      <c r="K20" s="145"/>
      <c r="L20" s="145"/>
      <c r="M20" s="142"/>
      <c r="N20" s="142"/>
      <c r="O20" s="142"/>
      <c r="P20" s="143"/>
      <c r="Q20" s="143"/>
    </row>
    <row r="21" spans="1:17" s="24" customFormat="1" ht="20.25" hidden="1" customHeight="1" x14ac:dyDescent="0.25">
      <c r="A21" s="46"/>
      <c r="B21" s="145"/>
      <c r="C21" s="145"/>
      <c r="D21" s="145"/>
      <c r="E21" s="142"/>
      <c r="F21" s="142"/>
      <c r="G21" s="142"/>
      <c r="H21" s="143"/>
      <c r="I21" s="144"/>
      <c r="J21" s="145"/>
      <c r="K21" s="145"/>
      <c r="L21" s="145"/>
      <c r="M21" s="142"/>
      <c r="N21" s="142"/>
      <c r="O21" s="142"/>
      <c r="P21" s="143"/>
      <c r="Q21" s="143"/>
    </row>
    <row r="22" spans="1:17" s="24" customFormat="1" ht="20.25" hidden="1" customHeight="1" x14ac:dyDescent="0.25">
      <c r="A22" s="46"/>
      <c r="B22" s="145"/>
      <c r="C22" s="145"/>
      <c r="D22" s="145"/>
      <c r="E22" s="142"/>
      <c r="F22" s="142"/>
      <c r="G22" s="142"/>
      <c r="H22" s="143"/>
      <c r="I22" s="144"/>
      <c r="J22" s="145"/>
      <c r="K22" s="145"/>
      <c r="L22" s="145"/>
      <c r="M22" s="142"/>
      <c r="N22" s="142"/>
      <c r="O22" s="142"/>
      <c r="P22" s="143"/>
      <c r="Q22" s="143"/>
    </row>
    <row r="23" spans="1:17" s="24" customFormat="1" ht="20.25" hidden="1" customHeight="1" x14ac:dyDescent="0.25">
      <c r="A23" s="46"/>
      <c r="B23" s="145"/>
      <c r="C23" s="145"/>
      <c r="D23" s="145"/>
      <c r="E23" s="142"/>
      <c r="F23" s="142"/>
      <c r="G23" s="142"/>
      <c r="H23" s="143"/>
      <c r="I23" s="144"/>
      <c r="J23" s="201"/>
      <c r="K23" s="201"/>
      <c r="L23" s="201"/>
      <c r="M23" s="142"/>
      <c r="N23" s="142"/>
      <c r="O23" s="142"/>
      <c r="P23" s="143"/>
      <c r="Q23" s="143"/>
    </row>
    <row r="24" spans="1:17" s="24" customFormat="1" ht="20.25" hidden="1" customHeight="1" x14ac:dyDescent="0.25">
      <c r="A24" s="46"/>
      <c r="B24" s="145"/>
      <c r="C24" s="145"/>
      <c r="D24" s="145"/>
      <c r="E24" s="142"/>
      <c r="F24" s="142"/>
      <c r="G24" s="142"/>
      <c r="H24" s="143"/>
      <c r="I24" s="144"/>
      <c r="J24" s="145"/>
      <c r="K24" s="145"/>
      <c r="L24" s="145"/>
      <c r="M24" s="142"/>
      <c r="N24" s="142"/>
      <c r="O24" s="142"/>
      <c r="P24" s="143"/>
      <c r="Q24" s="143"/>
    </row>
    <row r="25" spans="1:17" s="24" customFormat="1" ht="20.25" hidden="1" customHeight="1" x14ac:dyDescent="0.25">
      <c r="A25" s="46"/>
      <c r="B25" s="145"/>
      <c r="C25" s="145"/>
      <c r="D25" s="145"/>
      <c r="E25" s="142"/>
      <c r="F25" s="142"/>
      <c r="G25" s="142"/>
      <c r="H25" s="143"/>
      <c r="I25" s="144"/>
      <c r="J25" s="145"/>
      <c r="K25" s="145"/>
      <c r="L25" s="145"/>
      <c r="M25" s="142"/>
      <c r="N25" s="142"/>
      <c r="O25" s="142"/>
      <c r="P25" s="143"/>
      <c r="Q25" s="143"/>
    </row>
    <row r="26" spans="1:17" s="24" customFormat="1" ht="20.25" hidden="1" customHeight="1" x14ac:dyDescent="0.25">
      <c r="A26" s="46"/>
      <c r="B26" s="145"/>
      <c r="C26" s="145"/>
      <c r="D26" s="145"/>
      <c r="E26" s="142"/>
      <c r="F26" s="142"/>
      <c r="G26" s="142"/>
      <c r="H26" s="143"/>
      <c r="I26" s="144"/>
      <c r="J26" s="145"/>
      <c r="K26" s="145"/>
      <c r="L26" s="145"/>
      <c r="M26" s="142"/>
      <c r="N26" s="142"/>
      <c r="O26" s="142"/>
      <c r="P26" s="143"/>
      <c r="Q26" s="143"/>
    </row>
    <row r="27" spans="1:17" s="24" customFormat="1" ht="20.25" hidden="1" customHeight="1" x14ac:dyDescent="0.25">
      <c r="A27" s="46"/>
      <c r="B27" s="145"/>
      <c r="C27" s="145"/>
      <c r="D27" s="145"/>
      <c r="E27" s="142"/>
      <c r="F27" s="142"/>
      <c r="G27" s="142"/>
      <c r="H27" s="143"/>
      <c r="I27" s="144"/>
      <c r="J27" s="145"/>
      <c r="K27" s="145"/>
      <c r="L27" s="145"/>
      <c r="M27" s="142"/>
      <c r="N27" s="142"/>
      <c r="O27" s="142"/>
      <c r="P27" s="143"/>
      <c r="Q27" s="143"/>
    </row>
    <row r="28" spans="1:17" s="24" customFormat="1" ht="20.25" hidden="1" customHeight="1" x14ac:dyDescent="0.25">
      <c r="A28" s="46"/>
      <c r="B28" s="145"/>
      <c r="C28" s="145"/>
      <c r="D28" s="145"/>
      <c r="E28" s="142"/>
      <c r="F28" s="142"/>
      <c r="G28" s="142"/>
      <c r="H28" s="143"/>
      <c r="I28" s="144"/>
      <c r="J28" s="145"/>
      <c r="K28" s="145"/>
      <c r="L28" s="145"/>
      <c r="M28" s="142"/>
      <c r="N28" s="142"/>
      <c r="O28" s="142"/>
      <c r="P28" s="143"/>
      <c r="Q28" s="143"/>
    </row>
    <row r="29" spans="1:17" s="24" customFormat="1" ht="20.25" hidden="1" customHeight="1" x14ac:dyDescent="0.25">
      <c r="A29" s="46"/>
      <c r="B29" s="201"/>
      <c r="C29" s="201"/>
      <c r="D29" s="201"/>
      <c r="E29" s="207"/>
      <c r="F29" s="207"/>
      <c r="G29" s="207"/>
      <c r="H29" s="202"/>
      <c r="I29" s="208"/>
      <c r="J29" s="201"/>
      <c r="K29" s="201"/>
      <c r="L29" s="201"/>
      <c r="M29" s="207"/>
      <c r="N29" s="207"/>
      <c r="O29" s="207"/>
      <c r="P29" s="202"/>
      <c r="Q29" s="202"/>
    </row>
    <row r="30" spans="1:17" ht="24.95" customHeight="1" x14ac:dyDescent="0.25">
      <c r="B30" s="155" t="s">
        <v>2472</v>
      </c>
      <c r="C30" s="156"/>
      <c r="D30" s="156"/>
      <c r="E30" s="156"/>
      <c r="F30" s="156"/>
      <c r="G30" s="156"/>
      <c r="H30" s="156"/>
      <c r="I30" s="156"/>
      <c r="J30" s="156"/>
      <c r="K30" s="156"/>
      <c r="L30" s="156"/>
      <c r="M30" s="156"/>
      <c r="N30" s="156"/>
      <c r="O30" s="156"/>
      <c r="P30" s="156"/>
      <c r="Q30" s="157"/>
    </row>
    <row r="31" spans="1:17" ht="20.25" customHeight="1" x14ac:dyDescent="0.25">
      <c r="B31" s="158" t="s">
        <v>2473</v>
      </c>
      <c r="C31" s="159"/>
      <c r="D31" s="160"/>
      <c r="E31" s="152" t="str">
        <f>E10</f>
        <v>Loren Cook</v>
      </c>
      <c r="F31" s="153"/>
      <c r="G31" s="153"/>
      <c r="H31" s="153"/>
      <c r="I31" s="154"/>
      <c r="J31" s="158" t="s">
        <v>2474</v>
      </c>
      <c r="K31" s="159"/>
      <c r="L31" s="160"/>
      <c r="M31" s="136" t="s">
        <v>2475</v>
      </c>
      <c r="N31" s="134"/>
      <c r="O31" s="134"/>
      <c r="P31" s="134"/>
      <c r="Q31" s="135"/>
    </row>
    <row r="32" spans="1:17" ht="20.25" customHeight="1" x14ac:dyDescent="0.25">
      <c r="B32" s="158" t="s">
        <v>2476</v>
      </c>
      <c r="C32" s="159"/>
      <c r="D32" s="160"/>
      <c r="E32" s="136" t="s">
        <v>2477</v>
      </c>
      <c r="F32" s="134"/>
      <c r="G32" s="134"/>
      <c r="H32" s="134"/>
      <c r="I32" s="135"/>
      <c r="J32" s="158" t="s">
        <v>2478</v>
      </c>
      <c r="K32" s="159"/>
      <c r="L32" s="160"/>
      <c r="M32" s="136" t="s">
        <v>2479</v>
      </c>
      <c r="N32" s="134"/>
      <c r="O32" s="134"/>
      <c r="P32" s="134"/>
      <c r="Q32" s="135"/>
    </row>
    <row r="33" spans="2:17" ht="20.25" customHeight="1" x14ac:dyDescent="0.25">
      <c r="B33" s="158" t="s">
        <v>2480</v>
      </c>
      <c r="C33" s="159"/>
      <c r="D33" s="160"/>
      <c r="E33" s="136" t="s">
        <v>2481</v>
      </c>
      <c r="F33" s="134"/>
      <c r="G33" s="134"/>
      <c r="H33" s="134"/>
      <c r="I33" s="135"/>
      <c r="J33" s="150"/>
      <c r="K33" s="150"/>
      <c r="L33" s="150"/>
      <c r="M33" s="151"/>
      <c r="N33" s="151"/>
      <c r="O33" s="151"/>
      <c r="P33" s="151"/>
      <c r="Q33" s="151"/>
    </row>
    <row r="34" spans="2:17" ht="24.95" customHeight="1" x14ac:dyDescent="0.25">
      <c r="B34" s="155" t="s">
        <v>2482</v>
      </c>
      <c r="C34" s="156"/>
      <c r="D34" s="156"/>
      <c r="E34" s="156"/>
      <c r="F34" s="156"/>
      <c r="G34" s="156"/>
      <c r="H34" s="156"/>
      <c r="I34" s="156"/>
      <c r="J34" s="156"/>
      <c r="K34" s="156"/>
      <c r="L34" s="156"/>
      <c r="M34" s="156"/>
      <c r="N34" s="156"/>
      <c r="O34" s="156"/>
      <c r="P34" s="156"/>
      <c r="Q34" s="157"/>
    </row>
    <row r="35" spans="2:17" ht="20.25" customHeight="1" x14ac:dyDescent="0.25">
      <c r="B35" s="158" t="s">
        <v>2483</v>
      </c>
      <c r="C35" s="159"/>
      <c r="D35" s="160"/>
      <c r="E35" s="136" t="s">
        <v>2484</v>
      </c>
      <c r="F35" s="134"/>
      <c r="G35" s="134"/>
      <c r="H35" s="134"/>
      <c r="I35" s="135"/>
      <c r="J35" s="158" t="s">
        <v>2474</v>
      </c>
      <c r="K35" s="159"/>
      <c r="L35" s="160"/>
      <c r="M35" s="136" t="s">
        <v>2510</v>
      </c>
      <c r="N35" s="134"/>
      <c r="O35" s="134"/>
      <c r="P35" s="134"/>
      <c r="Q35" s="135"/>
    </row>
    <row r="36" spans="2:17" ht="20.25" customHeight="1" x14ac:dyDescent="0.25">
      <c r="B36" s="158" t="s">
        <v>2476</v>
      </c>
      <c r="C36" s="159"/>
      <c r="D36" s="160"/>
      <c r="E36" s="136" t="s">
        <v>2486</v>
      </c>
      <c r="F36" s="134"/>
      <c r="G36" s="134"/>
      <c r="H36" s="134"/>
      <c r="I36" s="135"/>
      <c r="J36" s="158" t="s">
        <v>2478</v>
      </c>
      <c r="K36" s="159"/>
      <c r="L36" s="160"/>
      <c r="M36" s="136" t="s">
        <v>2487</v>
      </c>
      <c r="N36" s="134"/>
      <c r="O36" s="134"/>
      <c r="P36" s="134"/>
      <c r="Q36" s="135"/>
    </row>
    <row r="37" spans="2:17" ht="20.25" customHeight="1" x14ac:dyDescent="0.25">
      <c r="B37" s="204" t="s">
        <v>2480</v>
      </c>
      <c r="C37" s="205"/>
      <c r="D37" s="206"/>
      <c r="E37" s="171" t="s">
        <v>2488</v>
      </c>
      <c r="F37" s="172"/>
      <c r="G37" s="172"/>
      <c r="H37" s="172"/>
      <c r="I37" s="173"/>
      <c r="J37" s="174"/>
      <c r="K37" s="174"/>
      <c r="L37" s="174"/>
      <c r="M37" s="165"/>
      <c r="N37" s="165"/>
      <c r="O37" s="165"/>
      <c r="P37" s="165"/>
      <c r="Q37" s="165"/>
    </row>
    <row r="38" spans="2:17" ht="42.75" customHeight="1" x14ac:dyDescent="0.25">
      <c r="B38" s="203" t="s">
        <v>2489</v>
      </c>
      <c r="C38" s="203"/>
      <c r="D38" s="203"/>
      <c r="E38" s="203"/>
      <c r="F38" s="203" t="s">
        <v>2490</v>
      </c>
      <c r="G38" s="203"/>
      <c r="H38" s="86" t="s">
        <v>2491</v>
      </c>
      <c r="I38" s="86" t="s">
        <v>2470</v>
      </c>
      <c r="J38" s="156" t="s">
        <v>2492</v>
      </c>
      <c r="K38" s="157"/>
      <c r="L38" s="155" t="s">
        <v>2493</v>
      </c>
      <c r="M38" s="156"/>
      <c r="N38" s="156"/>
      <c r="O38" s="156"/>
      <c r="P38" s="156"/>
      <c r="Q38" s="157"/>
    </row>
    <row r="39" spans="2:17" ht="26.45" customHeight="1" x14ac:dyDescent="0.25">
      <c r="B39" s="176" t="s">
        <v>1394</v>
      </c>
      <c r="C39" s="176"/>
      <c r="D39" s="176"/>
      <c r="E39" s="176"/>
      <c r="F39" s="176" t="s">
        <v>1365</v>
      </c>
      <c r="G39" s="176"/>
      <c r="H39" s="87"/>
      <c r="I39" s="87"/>
      <c r="J39" s="175" t="s">
        <v>1359</v>
      </c>
      <c r="K39" s="170"/>
      <c r="L39" s="175" t="s">
        <v>2494</v>
      </c>
      <c r="M39" s="169"/>
      <c r="N39" s="169"/>
      <c r="O39" s="169"/>
      <c r="P39" s="169"/>
      <c r="Q39" s="170"/>
    </row>
    <row r="40" spans="2:17" ht="26.45" customHeight="1" x14ac:dyDescent="0.25">
      <c r="B40" s="115" t="s">
        <v>1405</v>
      </c>
      <c r="C40" s="115"/>
      <c r="D40" s="115"/>
      <c r="E40" s="115"/>
      <c r="F40" s="115" t="s">
        <v>1365</v>
      </c>
      <c r="G40" s="115"/>
      <c r="H40" s="88"/>
      <c r="I40" s="88"/>
      <c r="J40" s="169" t="s">
        <v>1352</v>
      </c>
      <c r="K40" s="170"/>
      <c r="L40" s="175" t="s">
        <v>2495</v>
      </c>
      <c r="M40" s="169"/>
      <c r="N40" s="169"/>
      <c r="O40" s="169"/>
      <c r="P40" s="169"/>
      <c r="Q40" s="170"/>
    </row>
    <row r="41" spans="2:17" ht="26.45" customHeight="1" x14ac:dyDescent="0.25">
      <c r="B41" s="115" t="s">
        <v>1405</v>
      </c>
      <c r="C41" s="115"/>
      <c r="D41" s="115"/>
      <c r="E41" s="115"/>
      <c r="F41" s="115" t="s">
        <v>1406</v>
      </c>
      <c r="G41" s="115"/>
      <c r="H41" s="88"/>
      <c r="I41" s="88"/>
      <c r="J41" s="169" t="s">
        <v>1352</v>
      </c>
      <c r="K41" s="170"/>
      <c r="L41" s="175" t="s">
        <v>2496</v>
      </c>
      <c r="M41" s="169"/>
      <c r="N41" s="169"/>
      <c r="O41" s="169"/>
      <c r="P41" s="169"/>
      <c r="Q41" s="170"/>
    </row>
    <row r="42" spans="2:17" ht="26.45" customHeight="1" x14ac:dyDescent="0.25">
      <c r="B42" s="115"/>
      <c r="C42" s="115"/>
      <c r="D42" s="115"/>
      <c r="E42" s="115"/>
      <c r="F42" s="115"/>
      <c r="G42" s="115"/>
      <c r="H42" s="88"/>
      <c r="I42" s="88"/>
      <c r="J42" s="169"/>
      <c r="K42" s="170"/>
      <c r="L42" s="175"/>
      <c r="M42" s="169"/>
      <c r="N42" s="169"/>
      <c r="O42" s="169"/>
      <c r="P42" s="169"/>
      <c r="Q42" s="170"/>
    </row>
    <row r="43" spans="2:17" ht="26.45" customHeight="1" x14ac:dyDescent="0.25">
      <c r="B43" s="115"/>
      <c r="C43" s="115"/>
      <c r="D43" s="115"/>
      <c r="E43" s="115"/>
      <c r="F43" s="115"/>
      <c r="G43" s="115"/>
      <c r="H43" s="88"/>
      <c r="I43" s="88"/>
      <c r="J43" s="169"/>
      <c r="K43" s="170"/>
      <c r="L43" s="175"/>
      <c r="M43" s="169"/>
      <c r="N43" s="169"/>
      <c r="O43" s="169"/>
      <c r="P43" s="169"/>
      <c r="Q43" s="170"/>
    </row>
    <row r="44" spans="2:17" ht="26.45" customHeight="1" x14ac:dyDescent="0.25">
      <c r="B44" s="115"/>
      <c r="C44" s="115"/>
      <c r="D44" s="115"/>
      <c r="E44" s="115"/>
      <c r="F44" s="115"/>
      <c r="G44" s="115"/>
      <c r="H44" s="88"/>
      <c r="I44" s="88"/>
      <c r="J44" s="169"/>
      <c r="K44" s="170"/>
      <c r="L44" s="175"/>
      <c r="M44" s="169"/>
      <c r="N44" s="169"/>
      <c r="O44" s="169"/>
      <c r="P44" s="169"/>
      <c r="Q44" s="170"/>
    </row>
    <row r="45" spans="2:17" ht="26.45" customHeight="1" x14ac:dyDescent="0.25">
      <c r="B45" s="115"/>
      <c r="C45" s="115"/>
      <c r="D45" s="115"/>
      <c r="E45" s="115"/>
      <c r="F45" s="115"/>
      <c r="G45" s="115"/>
      <c r="H45" s="88"/>
      <c r="I45" s="88"/>
      <c r="J45" s="169"/>
      <c r="K45" s="170"/>
      <c r="L45" s="175"/>
      <c r="M45" s="169"/>
      <c r="N45" s="169"/>
      <c r="O45" s="169"/>
      <c r="P45" s="169"/>
      <c r="Q45" s="170"/>
    </row>
    <row r="46" spans="2:17" ht="26.45" customHeight="1" x14ac:dyDescent="0.25">
      <c r="B46" s="115"/>
      <c r="C46" s="115"/>
      <c r="D46" s="115"/>
      <c r="E46" s="115"/>
      <c r="F46" s="115"/>
      <c r="G46" s="115"/>
      <c r="H46" s="88"/>
      <c r="I46" s="88"/>
      <c r="J46" s="169"/>
      <c r="K46" s="170"/>
      <c r="L46" s="175"/>
      <c r="M46" s="169"/>
      <c r="N46" s="169"/>
      <c r="O46" s="169"/>
      <c r="P46" s="169"/>
      <c r="Q46" s="170"/>
    </row>
    <row r="47" spans="2:17" ht="26.45" customHeight="1" x14ac:dyDescent="0.25">
      <c r="B47" s="115"/>
      <c r="C47" s="115"/>
      <c r="D47" s="115"/>
      <c r="E47" s="115"/>
      <c r="F47" s="115"/>
      <c r="G47" s="115"/>
      <c r="H47" s="88"/>
      <c r="I47" s="88"/>
      <c r="J47" s="169"/>
      <c r="K47" s="170"/>
      <c r="L47" s="175"/>
      <c r="M47" s="169"/>
      <c r="N47" s="169"/>
      <c r="O47" s="169"/>
      <c r="P47" s="169"/>
      <c r="Q47" s="170"/>
    </row>
    <row r="48" spans="2:17" ht="26.45" customHeight="1" x14ac:dyDescent="0.25">
      <c r="B48" s="115"/>
      <c r="C48" s="115"/>
      <c r="D48" s="115"/>
      <c r="E48" s="115"/>
      <c r="F48" s="115"/>
      <c r="G48" s="115"/>
      <c r="H48" s="88"/>
      <c r="I48" s="88"/>
      <c r="J48" s="169"/>
      <c r="K48" s="170"/>
      <c r="L48" s="175"/>
      <c r="M48" s="169"/>
      <c r="N48" s="169"/>
      <c r="O48" s="169"/>
      <c r="P48" s="169"/>
      <c r="Q48" s="170"/>
    </row>
    <row r="49" spans="2:17" ht="26.45" customHeight="1" x14ac:dyDescent="0.25">
      <c r="B49" s="115"/>
      <c r="C49" s="115"/>
      <c r="D49" s="115"/>
      <c r="E49" s="115"/>
      <c r="F49" s="115"/>
      <c r="G49" s="115"/>
      <c r="H49" s="88"/>
      <c r="I49" s="88"/>
      <c r="J49" s="169"/>
      <c r="K49" s="170"/>
      <c r="L49" s="175"/>
      <c r="M49" s="169"/>
      <c r="N49" s="169"/>
      <c r="O49" s="169"/>
      <c r="P49" s="169"/>
      <c r="Q49" s="170"/>
    </row>
    <row r="50" spans="2:17" ht="26.45" customHeight="1" x14ac:dyDescent="0.25">
      <c r="B50" s="115"/>
      <c r="C50" s="115"/>
      <c r="D50" s="115"/>
      <c r="E50" s="115"/>
      <c r="F50" s="115"/>
      <c r="G50" s="115"/>
      <c r="H50" s="88"/>
      <c r="I50" s="88"/>
      <c r="J50" s="169"/>
      <c r="K50" s="170"/>
      <c r="L50" s="175"/>
      <c r="M50" s="169"/>
      <c r="N50" s="169"/>
      <c r="O50" s="169"/>
      <c r="P50" s="169"/>
      <c r="Q50" s="170"/>
    </row>
    <row r="51" spans="2:17" ht="26.45" customHeight="1" x14ac:dyDescent="0.25">
      <c r="B51" s="115"/>
      <c r="C51" s="115"/>
      <c r="D51" s="115"/>
      <c r="E51" s="115"/>
      <c r="F51" s="115"/>
      <c r="G51" s="115"/>
      <c r="H51" s="88"/>
      <c r="I51" s="88"/>
      <c r="J51" s="169"/>
      <c r="K51" s="170"/>
      <c r="L51" s="175"/>
      <c r="M51" s="169"/>
      <c r="N51" s="169"/>
      <c r="O51" s="169"/>
      <c r="P51" s="169"/>
      <c r="Q51" s="170"/>
    </row>
    <row r="52" spans="2:17" ht="26.45" customHeight="1" x14ac:dyDescent="0.25">
      <c r="B52" s="115"/>
      <c r="C52" s="115"/>
      <c r="D52" s="115"/>
      <c r="E52" s="115"/>
      <c r="F52" s="115"/>
      <c r="G52" s="115"/>
      <c r="H52" s="88"/>
      <c r="I52" s="88"/>
      <c r="J52" s="169"/>
      <c r="K52" s="170"/>
      <c r="L52" s="175"/>
      <c r="M52" s="169"/>
      <c r="N52" s="169"/>
      <c r="O52" s="169"/>
      <c r="P52" s="169"/>
      <c r="Q52" s="170"/>
    </row>
    <row r="53" spans="2:17" ht="26.45" customHeight="1" x14ac:dyDescent="0.25">
      <c r="B53" s="115"/>
      <c r="C53" s="115"/>
      <c r="D53" s="115"/>
      <c r="E53" s="115"/>
      <c r="F53" s="115"/>
      <c r="G53" s="115"/>
      <c r="H53" s="88"/>
      <c r="I53" s="88"/>
      <c r="J53" s="169"/>
      <c r="K53" s="170"/>
      <c r="L53" s="175"/>
      <c r="M53" s="169"/>
      <c r="N53" s="169"/>
      <c r="O53" s="169"/>
      <c r="P53" s="169"/>
      <c r="Q53" s="170"/>
    </row>
    <row r="54" spans="2:17" ht="26.45" customHeight="1" x14ac:dyDescent="0.25">
      <c r="B54" s="115"/>
      <c r="C54" s="115"/>
      <c r="D54" s="115"/>
      <c r="E54" s="115"/>
      <c r="F54" s="115"/>
      <c r="G54" s="115"/>
      <c r="H54" s="88"/>
      <c r="I54" s="88"/>
      <c r="J54" s="169"/>
      <c r="K54" s="170"/>
      <c r="L54" s="175"/>
      <c r="M54" s="169"/>
      <c r="N54" s="169"/>
      <c r="O54" s="169"/>
      <c r="P54" s="169"/>
      <c r="Q54" s="170"/>
    </row>
    <row r="55" spans="2:17" ht="26.45" customHeight="1" x14ac:dyDescent="0.25">
      <c r="B55" s="115"/>
      <c r="C55" s="115"/>
      <c r="D55" s="115"/>
      <c r="E55" s="115"/>
      <c r="F55" s="115"/>
      <c r="G55" s="115"/>
      <c r="H55" s="88"/>
      <c r="I55" s="88"/>
      <c r="J55" s="169"/>
      <c r="K55" s="170"/>
      <c r="L55" s="175"/>
      <c r="M55" s="169"/>
      <c r="N55" s="169"/>
      <c r="O55" s="169"/>
      <c r="P55" s="169"/>
      <c r="Q55" s="170"/>
    </row>
    <row r="56" spans="2:17" ht="26.45" customHeight="1" x14ac:dyDescent="0.25">
      <c r="B56" s="115"/>
      <c r="C56" s="115"/>
      <c r="D56" s="115"/>
      <c r="E56" s="115"/>
      <c r="F56" s="115"/>
      <c r="G56" s="115"/>
      <c r="H56" s="88"/>
      <c r="I56" s="88"/>
      <c r="J56" s="169"/>
      <c r="K56" s="170"/>
      <c r="L56" s="175"/>
      <c r="M56" s="169"/>
      <c r="N56" s="169"/>
      <c r="O56" s="169"/>
      <c r="P56" s="169"/>
      <c r="Q56" s="170"/>
    </row>
    <row r="57" spans="2:17" ht="26.45" customHeight="1" x14ac:dyDescent="0.25">
      <c r="B57" s="115"/>
      <c r="C57" s="115"/>
      <c r="D57" s="115"/>
      <c r="E57" s="115"/>
      <c r="F57" s="115"/>
      <c r="G57" s="115"/>
      <c r="H57" s="88"/>
      <c r="I57" s="88"/>
      <c r="J57" s="169"/>
      <c r="K57" s="170"/>
      <c r="L57" s="175"/>
      <c r="M57" s="169"/>
      <c r="N57" s="169"/>
      <c r="O57" s="169"/>
      <c r="P57" s="169"/>
      <c r="Q57" s="170"/>
    </row>
    <row r="58" spans="2:17" ht="26.45" customHeight="1" x14ac:dyDescent="0.25">
      <c r="B58" s="115"/>
      <c r="C58" s="115"/>
      <c r="D58" s="115"/>
      <c r="E58" s="115"/>
      <c r="F58" s="115"/>
      <c r="G58" s="115"/>
      <c r="H58" s="88"/>
      <c r="I58" s="88"/>
      <c r="J58" s="169"/>
      <c r="K58" s="170"/>
      <c r="L58" s="175"/>
      <c r="M58" s="169"/>
      <c r="N58" s="169"/>
      <c r="O58" s="169"/>
      <c r="P58" s="169"/>
      <c r="Q58" s="170"/>
    </row>
    <row r="59" spans="2:17" ht="26.45" customHeight="1" x14ac:dyDescent="0.25">
      <c r="B59" s="115"/>
      <c r="C59" s="115"/>
      <c r="D59" s="115"/>
      <c r="E59" s="115"/>
      <c r="F59" s="115"/>
      <c r="G59" s="115"/>
      <c r="H59" s="88"/>
      <c r="I59" s="88"/>
      <c r="J59" s="169"/>
      <c r="K59" s="170"/>
      <c r="L59" s="175"/>
      <c r="M59" s="169"/>
      <c r="N59" s="169"/>
      <c r="O59" s="169"/>
      <c r="P59" s="169"/>
      <c r="Q59" s="170"/>
    </row>
    <row r="60" spans="2:17" ht="26.45" customHeight="1" x14ac:dyDescent="0.25">
      <c r="B60" s="115"/>
      <c r="C60" s="115"/>
      <c r="D60" s="115"/>
      <c r="E60" s="115"/>
      <c r="F60" s="115"/>
      <c r="G60" s="115"/>
      <c r="H60" s="88"/>
      <c r="I60" s="88"/>
      <c r="J60" s="169"/>
      <c r="K60" s="170"/>
      <c r="L60" s="175"/>
      <c r="M60" s="169"/>
      <c r="N60" s="169"/>
      <c r="O60" s="169"/>
      <c r="P60" s="169"/>
      <c r="Q60" s="170"/>
    </row>
    <row r="61" spans="2:17" ht="26.45" customHeight="1" x14ac:dyDescent="0.25">
      <c r="B61" s="115"/>
      <c r="C61" s="115"/>
      <c r="D61" s="115"/>
      <c r="E61" s="115"/>
      <c r="F61" s="115"/>
      <c r="G61" s="115"/>
      <c r="H61" s="88"/>
      <c r="I61" s="88"/>
      <c r="J61" s="169"/>
      <c r="K61" s="170"/>
      <c r="L61" s="175"/>
      <c r="M61" s="169"/>
      <c r="N61" s="169"/>
      <c r="O61" s="169"/>
      <c r="P61" s="169"/>
      <c r="Q61" s="170"/>
    </row>
    <row r="62" spans="2:17" ht="26.45" customHeight="1" x14ac:dyDescent="0.25">
      <c r="B62" s="115"/>
      <c r="C62" s="115"/>
      <c r="D62" s="115"/>
      <c r="E62" s="115"/>
      <c r="F62" s="115"/>
      <c r="G62" s="115"/>
      <c r="H62" s="88"/>
      <c r="I62" s="88"/>
      <c r="J62" s="169"/>
      <c r="K62" s="170"/>
      <c r="L62" s="175"/>
      <c r="M62" s="169"/>
      <c r="N62" s="169"/>
      <c r="O62" s="169"/>
      <c r="P62" s="169"/>
      <c r="Q62" s="170"/>
    </row>
    <row r="63" spans="2:17" ht="26.45" customHeight="1" x14ac:dyDescent="0.25">
      <c r="B63" s="116"/>
      <c r="C63" s="116"/>
      <c r="D63" s="116"/>
      <c r="E63" s="116"/>
      <c r="F63" s="116"/>
      <c r="G63" s="116"/>
      <c r="H63" s="89"/>
      <c r="I63" s="89"/>
      <c r="J63" s="169"/>
      <c r="K63" s="170"/>
      <c r="L63" s="175"/>
      <c r="M63" s="169"/>
      <c r="N63" s="169"/>
      <c r="O63" s="169"/>
      <c r="P63" s="169"/>
      <c r="Q63" s="170"/>
    </row>
    <row r="64" spans="2:17" ht="24.95" customHeight="1" x14ac:dyDescent="0.25">
      <c r="B64" s="120" t="s">
        <v>2146</v>
      </c>
      <c r="C64" s="121"/>
      <c r="D64" s="121"/>
      <c r="E64" s="121"/>
      <c r="F64" s="121"/>
      <c r="G64" s="121"/>
      <c r="H64" s="121"/>
      <c r="I64" s="121"/>
      <c r="J64" s="156"/>
      <c r="K64" s="156"/>
      <c r="L64" s="156"/>
      <c r="M64" s="156"/>
      <c r="N64" s="156"/>
      <c r="O64" s="156"/>
      <c r="P64" s="156"/>
      <c r="Q64" s="157"/>
    </row>
    <row r="65" spans="2:17" ht="51.75" customHeight="1" x14ac:dyDescent="0.25">
      <c r="B65" s="177"/>
      <c r="C65" s="178"/>
      <c r="D65" s="178"/>
      <c r="E65" s="178"/>
      <c r="F65" s="178"/>
      <c r="G65" s="178"/>
      <c r="H65" s="178"/>
      <c r="I65" s="178"/>
      <c r="J65" s="178"/>
      <c r="K65" s="178"/>
      <c r="L65" s="178"/>
      <c r="M65" s="178"/>
      <c r="N65" s="178"/>
      <c r="O65" s="178"/>
      <c r="P65" s="178"/>
      <c r="Q65" s="179"/>
    </row>
    <row r="66" spans="2:17" ht="24.95" customHeight="1" x14ac:dyDescent="0.25">
      <c r="B66" s="155" t="s">
        <v>2497</v>
      </c>
      <c r="C66" s="156"/>
      <c r="D66" s="156"/>
      <c r="E66" s="156"/>
      <c r="F66" s="156"/>
      <c r="G66" s="156"/>
      <c r="H66" s="156"/>
      <c r="I66" s="156"/>
      <c r="J66" s="156"/>
      <c r="K66" s="156"/>
      <c r="L66" s="156"/>
      <c r="M66" s="156"/>
      <c r="N66" s="156"/>
      <c r="O66" s="156"/>
      <c r="P66" s="156"/>
      <c r="Q66" s="157"/>
    </row>
    <row r="67" spans="2:17" ht="20.25" customHeight="1" x14ac:dyDescent="0.25">
      <c r="B67" s="186" t="s">
        <v>2472</v>
      </c>
      <c r="C67" s="187"/>
      <c r="D67" s="187"/>
      <c r="E67" s="186" t="s">
        <v>2498</v>
      </c>
      <c r="F67" s="188"/>
      <c r="G67" s="180" t="s">
        <v>2499</v>
      </c>
      <c r="H67" s="181"/>
      <c r="I67" s="180" t="s">
        <v>2500</v>
      </c>
      <c r="J67" s="182"/>
      <c r="K67" s="181"/>
      <c r="L67" s="180" t="s">
        <v>2501</v>
      </c>
      <c r="M67" s="182"/>
      <c r="N67" s="181"/>
      <c r="O67" s="180" t="s">
        <v>2502</v>
      </c>
      <c r="P67" s="182"/>
      <c r="Q67" s="181"/>
    </row>
    <row r="68" spans="2:17" ht="20.25" customHeight="1" x14ac:dyDescent="0.25">
      <c r="B68" s="183" t="s">
        <v>2503</v>
      </c>
      <c r="C68" s="184"/>
      <c r="D68" s="184"/>
      <c r="E68" s="183" t="s">
        <v>2504</v>
      </c>
      <c r="F68" s="185"/>
      <c r="G68" s="183" t="s">
        <v>2505</v>
      </c>
      <c r="H68" s="185"/>
      <c r="I68" s="183"/>
      <c r="J68" s="184"/>
      <c r="K68" s="185"/>
      <c r="L68" s="183"/>
      <c r="M68" s="184"/>
      <c r="N68" s="185"/>
      <c r="O68" s="183"/>
      <c r="P68" s="184"/>
      <c r="Q68" s="185"/>
    </row>
    <row r="69" spans="2:17" ht="20.25" customHeight="1" x14ac:dyDescent="0.25">
      <c r="B69" s="183"/>
      <c r="C69" s="184"/>
      <c r="D69" s="184"/>
      <c r="E69" s="183"/>
      <c r="F69" s="185"/>
      <c r="G69" s="183"/>
      <c r="H69" s="185"/>
      <c r="I69" s="183"/>
      <c r="J69" s="184"/>
      <c r="K69" s="185"/>
      <c r="L69" s="183"/>
      <c r="M69" s="184"/>
      <c r="N69" s="185"/>
      <c r="O69" s="183"/>
      <c r="P69" s="184"/>
      <c r="Q69" s="185"/>
    </row>
    <row r="70" spans="2:17" ht="20.25" customHeight="1" x14ac:dyDescent="0.25">
      <c r="B70" s="183"/>
      <c r="C70" s="184"/>
      <c r="D70" s="184"/>
      <c r="E70" s="183"/>
      <c r="F70" s="185"/>
      <c r="G70" s="183"/>
      <c r="H70" s="185"/>
      <c r="I70" s="183"/>
      <c r="J70" s="184"/>
      <c r="K70" s="185"/>
      <c r="L70" s="183"/>
      <c r="M70" s="184"/>
      <c r="N70" s="185"/>
      <c r="O70" s="183"/>
      <c r="P70" s="184"/>
      <c r="Q70" s="185"/>
    </row>
    <row r="71" spans="2:17" ht="20.25" customHeight="1" x14ac:dyDescent="0.25">
      <c r="B71" s="183"/>
      <c r="C71" s="184"/>
      <c r="D71" s="184"/>
      <c r="E71" s="183"/>
      <c r="F71" s="185"/>
      <c r="G71" s="183"/>
      <c r="H71" s="185"/>
      <c r="I71" s="183"/>
      <c r="J71" s="184"/>
      <c r="K71" s="185"/>
      <c r="L71" s="183"/>
      <c r="M71" s="184"/>
      <c r="N71" s="185"/>
      <c r="O71" s="183"/>
      <c r="P71" s="184"/>
      <c r="Q71" s="185"/>
    </row>
    <row r="72" spans="2:17" ht="20.25" customHeight="1" x14ac:dyDescent="0.25">
      <c r="B72" s="183"/>
      <c r="C72" s="184"/>
      <c r="D72" s="184"/>
      <c r="E72" s="183"/>
      <c r="F72" s="185"/>
      <c r="G72" s="183"/>
      <c r="H72" s="185"/>
      <c r="I72" s="183"/>
      <c r="J72" s="184"/>
      <c r="K72" s="185"/>
      <c r="L72" s="183"/>
      <c r="M72" s="184"/>
      <c r="N72" s="185"/>
      <c r="O72" s="183"/>
      <c r="P72" s="184"/>
      <c r="Q72" s="185"/>
    </row>
    <row r="73" spans="2:17" ht="20.100000000000001" customHeight="1" x14ac:dyDescent="0.25">
      <c r="B73" s="183"/>
      <c r="C73" s="184"/>
      <c r="D73" s="184"/>
      <c r="E73" s="183"/>
      <c r="F73" s="185"/>
      <c r="G73" s="183"/>
      <c r="H73" s="185"/>
      <c r="I73" s="183"/>
      <c r="J73" s="184"/>
      <c r="K73" s="185"/>
      <c r="L73" s="183"/>
      <c r="M73" s="184"/>
      <c r="N73" s="185"/>
      <c r="O73" s="183"/>
      <c r="P73" s="184"/>
      <c r="Q73" s="185"/>
    </row>
    <row r="74" spans="2:17" ht="20.100000000000001" customHeight="1" x14ac:dyDescent="0.25">
      <c r="B74" s="183"/>
      <c r="C74" s="184"/>
      <c r="D74" s="184"/>
      <c r="E74" s="183"/>
      <c r="F74" s="185"/>
      <c r="G74" s="183"/>
      <c r="H74" s="185"/>
      <c r="I74" s="183"/>
      <c r="J74" s="184"/>
      <c r="K74" s="185"/>
      <c r="L74" s="183"/>
      <c r="M74" s="184"/>
      <c r="N74" s="185"/>
      <c r="O74" s="183"/>
      <c r="P74" s="184"/>
      <c r="Q74" s="185"/>
    </row>
    <row r="75" spans="2:17" ht="20.100000000000001" customHeight="1" x14ac:dyDescent="0.25">
      <c r="B75" s="183"/>
      <c r="C75" s="184"/>
      <c r="D75" s="184"/>
      <c r="E75" s="183"/>
      <c r="F75" s="185"/>
      <c r="G75" s="183"/>
      <c r="H75" s="185"/>
      <c r="I75" s="183"/>
      <c r="J75" s="184"/>
      <c r="K75" s="185"/>
      <c r="L75" s="183"/>
      <c r="M75" s="184"/>
      <c r="N75" s="185"/>
      <c r="O75" s="183"/>
      <c r="P75" s="184"/>
      <c r="Q75" s="185"/>
    </row>
    <row r="76" spans="2:17" ht="20.100000000000001" customHeight="1" x14ac:dyDescent="0.25">
      <c r="B76" s="183"/>
      <c r="C76" s="184"/>
      <c r="D76" s="184"/>
      <c r="E76" s="183"/>
      <c r="F76" s="185"/>
      <c r="G76" s="183"/>
      <c r="H76" s="185"/>
      <c r="I76" s="183"/>
      <c r="J76" s="184"/>
      <c r="K76" s="185"/>
      <c r="L76" s="183"/>
      <c r="M76" s="184"/>
      <c r="N76" s="185"/>
      <c r="O76" s="183"/>
      <c r="P76" s="184"/>
      <c r="Q76" s="185"/>
    </row>
    <row r="77" spans="2:17" ht="20.100000000000001" customHeight="1" x14ac:dyDescent="0.25">
      <c r="B77" s="183"/>
      <c r="C77" s="184"/>
      <c r="D77" s="184"/>
      <c r="E77" s="183"/>
      <c r="F77" s="185"/>
      <c r="G77" s="183"/>
      <c r="H77" s="185"/>
      <c r="I77" s="183"/>
      <c r="J77" s="184"/>
      <c r="K77" s="185"/>
      <c r="L77" s="183"/>
      <c r="M77" s="184"/>
      <c r="N77" s="185"/>
      <c r="O77" s="183"/>
      <c r="P77" s="184"/>
      <c r="Q77" s="185"/>
    </row>
    <row r="78" spans="2:17" ht="20.100000000000001" customHeight="1" x14ac:dyDescent="0.25">
      <c r="B78" s="183"/>
      <c r="C78" s="184"/>
      <c r="D78" s="184"/>
      <c r="E78" s="183"/>
      <c r="F78" s="185"/>
      <c r="G78" s="183"/>
      <c r="H78" s="185"/>
      <c r="I78" s="183"/>
      <c r="J78" s="184"/>
      <c r="K78" s="185"/>
      <c r="L78" s="183"/>
      <c r="M78" s="184"/>
      <c r="N78" s="185"/>
      <c r="O78" s="183"/>
      <c r="P78" s="184"/>
      <c r="Q78" s="185"/>
    </row>
    <row r="79" spans="2:17" ht="20.100000000000001" customHeight="1" x14ac:dyDescent="0.25">
      <c r="B79" s="183"/>
      <c r="C79" s="184"/>
      <c r="D79" s="184"/>
      <c r="E79" s="183"/>
      <c r="F79" s="185"/>
      <c r="G79" s="183"/>
      <c r="H79" s="185"/>
      <c r="I79" s="183"/>
      <c r="J79" s="184"/>
      <c r="K79" s="185"/>
      <c r="L79" s="183"/>
      <c r="M79" s="184"/>
      <c r="N79" s="185"/>
      <c r="O79" s="183"/>
      <c r="P79" s="184"/>
      <c r="Q79" s="185"/>
    </row>
    <row r="80" spans="2:17" ht="20.100000000000001" customHeight="1" x14ac:dyDescent="0.25">
      <c r="B80" s="183"/>
      <c r="C80" s="184"/>
      <c r="D80" s="184"/>
      <c r="E80" s="183"/>
      <c r="F80" s="185"/>
      <c r="G80" s="183"/>
      <c r="H80" s="185"/>
      <c r="I80" s="183"/>
      <c r="J80" s="184"/>
      <c r="K80" s="185"/>
      <c r="L80" s="183"/>
      <c r="M80" s="184"/>
      <c r="N80" s="185"/>
      <c r="O80" s="183"/>
      <c r="P80" s="184"/>
      <c r="Q80" s="185"/>
    </row>
    <row r="81" spans="2:18" ht="20.100000000000001" customHeight="1" x14ac:dyDescent="0.25">
      <c r="B81" s="183"/>
      <c r="C81" s="184"/>
      <c r="D81" s="184"/>
      <c r="E81" s="183"/>
      <c r="F81" s="185"/>
      <c r="G81" s="183"/>
      <c r="H81" s="185"/>
      <c r="I81" s="183"/>
      <c r="J81" s="184"/>
      <c r="K81" s="185"/>
      <c r="L81" s="183"/>
      <c r="M81" s="184"/>
      <c r="N81" s="185"/>
      <c r="O81" s="183"/>
      <c r="P81" s="184"/>
      <c r="Q81" s="185"/>
    </row>
    <row r="82" spans="2:18" ht="20.100000000000001" customHeight="1" x14ac:dyDescent="0.25">
      <c r="B82" s="183"/>
      <c r="C82" s="184"/>
      <c r="D82" s="184"/>
      <c r="E82" s="183"/>
      <c r="F82" s="185"/>
      <c r="G82" s="183"/>
      <c r="H82" s="185"/>
      <c r="I82" s="183"/>
      <c r="J82" s="184"/>
      <c r="K82" s="185"/>
      <c r="L82" s="183"/>
      <c r="M82" s="184"/>
      <c r="N82" s="185"/>
      <c r="O82" s="183"/>
      <c r="P82" s="184"/>
      <c r="Q82" s="185"/>
    </row>
    <row r="83" spans="2:18" ht="24.95" customHeight="1" x14ac:dyDescent="0.25">
      <c r="B83" s="155" t="s">
        <v>2506</v>
      </c>
      <c r="C83" s="156"/>
      <c r="D83" s="156"/>
      <c r="E83" s="156"/>
      <c r="F83" s="156"/>
      <c r="G83" s="156"/>
      <c r="H83" s="156"/>
      <c r="I83" s="156"/>
      <c r="J83" s="156"/>
      <c r="K83" s="156"/>
      <c r="L83" s="156"/>
      <c r="M83" s="156"/>
      <c r="N83" s="156"/>
      <c r="O83" s="156"/>
      <c r="P83" s="156"/>
      <c r="Q83" s="157"/>
    </row>
    <row r="84" spans="2:18" ht="20.25" customHeight="1" x14ac:dyDescent="0.25">
      <c r="B84" s="186" t="s">
        <v>2483</v>
      </c>
      <c r="C84" s="187"/>
      <c r="D84" s="187"/>
      <c r="E84" s="188"/>
      <c r="F84" s="189" t="s">
        <v>2507</v>
      </c>
      <c r="G84" s="190"/>
      <c r="H84" s="190"/>
      <c r="I84" s="191"/>
      <c r="J84" s="189" t="s">
        <v>2483</v>
      </c>
      <c r="K84" s="190"/>
      <c r="L84" s="190"/>
      <c r="M84" s="191"/>
      <c r="N84" s="189" t="s">
        <v>2507</v>
      </c>
      <c r="O84" s="190"/>
      <c r="P84" s="190"/>
      <c r="Q84" s="191"/>
      <c r="R84" s="2"/>
    </row>
    <row r="85" spans="2:18" ht="20.25" customHeight="1" x14ac:dyDescent="0.25">
      <c r="B85" s="183"/>
      <c r="C85" s="184"/>
      <c r="D85" s="184"/>
      <c r="E85" s="185"/>
      <c r="F85" s="192"/>
      <c r="G85" s="193"/>
      <c r="H85" s="193"/>
      <c r="I85" s="194"/>
      <c r="J85" s="195"/>
      <c r="K85" s="196"/>
      <c r="L85" s="196"/>
      <c r="M85" s="197"/>
      <c r="N85" s="195"/>
      <c r="O85" s="196"/>
      <c r="P85" s="196"/>
      <c r="Q85" s="197"/>
    </row>
    <row r="86" spans="2:18" ht="20.25" customHeight="1" x14ac:dyDescent="0.25">
      <c r="B86" s="183"/>
      <c r="C86" s="184"/>
      <c r="D86" s="184"/>
      <c r="E86" s="185"/>
      <c r="F86" s="192"/>
      <c r="G86" s="193"/>
      <c r="H86" s="193"/>
      <c r="I86" s="194"/>
      <c r="J86" s="195"/>
      <c r="K86" s="196"/>
      <c r="L86" s="196"/>
      <c r="M86" s="197"/>
      <c r="N86" s="195"/>
      <c r="O86" s="196"/>
      <c r="P86" s="196"/>
      <c r="Q86" s="197"/>
    </row>
    <row r="87" spans="2:18" ht="20.25" customHeight="1" x14ac:dyDescent="0.25">
      <c r="B87" s="183"/>
      <c r="C87" s="184"/>
      <c r="D87" s="184"/>
      <c r="E87" s="185"/>
      <c r="F87" s="192"/>
      <c r="G87" s="193"/>
      <c r="H87" s="193"/>
      <c r="I87" s="194"/>
      <c r="J87" s="195"/>
      <c r="K87" s="196"/>
      <c r="L87" s="196"/>
      <c r="M87" s="197"/>
      <c r="N87" s="195"/>
      <c r="O87" s="196"/>
      <c r="P87" s="196"/>
      <c r="Q87" s="197"/>
    </row>
    <row r="88" spans="2:18" ht="20.25" customHeight="1" x14ac:dyDescent="0.25">
      <c r="B88" s="183"/>
      <c r="C88" s="184"/>
      <c r="D88" s="184"/>
      <c r="E88" s="185"/>
      <c r="F88" s="192"/>
      <c r="G88" s="193"/>
      <c r="H88" s="193"/>
      <c r="I88" s="194"/>
      <c r="J88" s="195"/>
      <c r="K88" s="196"/>
      <c r="L88" s="196"/>
      <c r="M88" s="197"/>
      <c r="N88" s="195"/>
      <c r="O88" s="196"/>
      <c r="P88" s="196"/>
      <c r="Q88" s="197"/>
    </row>
    <row r="89" spans="2:18" ht="20.25" customHeight="1" x14ac:dyDescent="0.25">
      <c r="B89" s="183"/>
      <c r="C89" s="184"/>
      <c r="D89" s="184"/>
      <c r="E89" s="185"/>
      <c r="F89" s="192"/>
      <c r="G89" s="193"/>
      <c r="H89" s="193"/>
      <c r="I89" s="194"/>
      <c r="J89" s="195"/>
      <c r="K89" s="196"/>
      <c r="L89" s="196"/>
      <c r="M89" s="197"/>
      <c r="N89" s="195"/>
      <c r="O89" s="196"/>
      <c r="P89" s="196"/>
      <c r="Q89" s="197"/>
    </row>
    <row r="90" spans="2:18" ht="20.100000000000001" customHeight="1" x14ac:dyDescent="0.25">
      <c r="B90" s="183"/>
      <c r="C90" s="184"/>
      <c r="D90" s="184"/>
      <c r="E90" s="185"/>
      <c r="F90" s="183"/>
      <c r="G90" s="184"/>
      <c r="H90" s="184"/>
      <c r="I90" s="185"/>
      <c r="J90" s="198"/>
      <c r="K90" s="199"/>
      <c r="L90" s="199"/>
      <c r="M90" s="200"/>
      <c r="N90" s="198"/>
      <c r="O90" s="199"/>
      <c r="P90" s="199"/>
      <c r="Q90" s="200"/>
    </row>
    <row r="91" spans="2:18" ht="20.100000000000001" customHeight="1" x14ac:dyDescent="0.25">
      <c r="B91" s="183"/>
      <c r="C91" s="184"/>
      <c r="D91" s="184"/>
      <c r="E91" s="185"/>
      <c r="F91" s="183"/>
      <c r="G91" s="184"/>
      <c r="H91" s="184"/>
      <c r="I91" s="185"/>
      <c r="J91" s="198"/>
      <c r="K91" s="199"/>
      <c r="L91" s="199"/>
      <c r="M91" s="200"/>
      <c r="N91" s="198"/>
      <c r="O91" s="199"/>
      <c r="P91" s="199"/>
      <c r="Q91" s="200"/>
    </row>
    <row r="92" spans="2:18" ht="20.100000000000001" customHeight="1" x14ac:dyDescent="0.25">
      <c r="B92" s="6"/>
      <c r="C92" s="7"/>
      <c r="D92" s="7"/>
      <c r="E92" s="8"/>
      <c r="F92" s="6"/>
      <c r="G92" s="7"/>
      <c r="H92" s="7"/>
      <c r="I92" s="8"/>
      <c r="J92" s="3"/>
      <c r="K92" s="4"/>
      <c r="L92" s="4"/>
      <c r="M92" s="5"/>
      <c r="N92" s="198"/>
      <c r="O92" s="199"/>
      <c r="P92" s="199"/>
      <c r="Q92" s="200"/>
    </row>
    <row r="93" spans="2:18" ht="20.100000000000001" customHeight="1" x14ac:dyDescent="0.25">
      <c r="B93" s="183"/>
      <c r="C93" s="184"/>
      <c r="D93" s="184"/>
      <c r="E93" s="185"/>
      <c r="F93" s="183"/>
      <c r="G93" s="184"/>
      <c r="H93" s="184"/>
      <c r="I93" s="185"/>
      <c r="J93" s="198"/>
      <c r="K93" s="199"/>
      <c r="L93" s="199"/>
      <c r="M93" s="200"/>
      <c r="N93" s="198"/>
      <c r="O93" s="199"/>
      <c r="P93" s="199"/>
      <c r="Q93" s="200"/>
    </row>
    <row r="94" spans="2:18" ht="20.100000000000001" customHeight="1" x14ac:dyDescent="0.25">
      <c r="B94" s="183"/>
      <c r="C94" s="184"/>
      <c r="D94" s="184"/>
      <c r="E94" s="185"/>
      <c r="F94" s="183"/>
      <c r="G94" s="184"/>
      <c r="H94" s="184"/>
      <c r="I94" s="185"/>
      <c r="J94" s="198"/>
      <c r="K94" s="199"/>
      <c r="L94" s="199"/>
      <c r="M94" s="200"/>
      <c r="N94" s="198"/>
      <c r="O94" s="199"/>
      <c r="P94" s="199"/>
      <c r="Q94" s="200"/>
    </row>
    <row r="95" spans="2:18" ht="20.100000000000001" customHeight="1" x14ac:dyDescent="0.25">
      <c r="B95" s="183"/>
      <c r="C95" s="184"/>
      <c r="D95" s="184"/>
      <c r="E95" s="185"/>
      <c r="F95" s="183"/>
      <c r="G95" s="184"/>
      <c r="H95" s="184"/>
      <c r="I95" s="185"/>
      <c r="J95" s="198"/>
      <c r="K95" s="199"/>
      <c r="L95" s="199"/>
      <c r="M95" s="200"/>
      <c r="N95" s="198"/>
      <c r="O95" s="199"/>
      <c r="P95" s="199"/>
      <c r="Q95" s="200"/>
    </row>
    <row r="96" spans="2:18" ht="20.100000000000001" customHeight="1" x14ac:dyDescent="0.25">
      <c r="B96" s="183"/>
      <c r="C96" s="184"/>
      <c r="D96" s="184"/>
      <c r="E96" s="185"/>
      <c r="F96" s="183"/>
      <c r="G96" s="184"/>
      <c r="H96" s="184"/>
      <c r="I96" s="185"/>
      <c r="J96" s="198"/>
      <c r="K96" s="199"/>
      <c r="L96" s="199"/>
      <c r="M96" s="200"/>
      <c r="N96" s="198"/>
      <c r="O96" s="199"/>
      <c r="P96" s="199"/>
      <c r="Q96" s="200"/>
    </row>
    <row r="97" spans="2:17" ht="20.100000000000001" customHeight="1" x14ac:dyDescent="0.25">
      <c r="B97" s="183"/>
      <c r="C97" s="184"/>
      <c r="D97" s="184"/>
      <c r="E97" s="185"/>
      <c r="F97" s="183"/>
      <c r="G97" s="184"/>
      <c r="H97" s="184"/>
      <c r="I97" s="185"/>
      <c r="J97" s="198"/>
      <c r="K97" s="199"/>
      <c r="L97" s="199"/>
      <c r="M97" s="200"/>
      <c r="N97" s="198"/>
      <c r="O97" s="199"/>
      <c r="P97" s="199"/>
      <c r="Q97" s="200"/>
    </row>
    <row r="98" spans="2:17" ht="20.100000000000001" customHeight="1" x14ac:dyDescent="0.25">
      <c r="B98" s="183"/>
      <c r="C98" s="184"/>
      <c r="D98" s="184"/>
      <c r="E98" s="185"/>
      <c r="F98" s="183"/>
      <c r="G98" s="184"/>
      <c r="H98" s="184"/>
      <c r="I98" s="185"/>
      <c r="J98" s="198"/>
      <c r="K98" s="199"/>
      <c r="L98" s="199"/>
      <c r="M98" s="200"/>
      <c r="N98" s="198"/>
      <c r="O98" s="199"/>
      <c r="P98" s="199"/>
      <c r="Q98" s="200"/>
    </row>
    <row r="99" spans="2:17" ht="20.100000000000001" customHeight="1" x14ac:dyDescent="0.25">
      <c r="B99" s="183"/>
      <c r="C99" s="184"/>
      <c r="D99" s="184"/>
      <c r="E99" s="185"/>
      <c r="F99" s="183"/>
      <c r="G99" s="184"/>
      <c r="H99" s="184"/>
      <c r="I99" s="185"/>
      <c r="J99" s="198"/>
      <c r="K99" s="199"/>
      <c r="L99" s="199"/>
      <c r="M99" s="200"/>
      <c r="N99" s="198"/>
      <c r="O99" s="199"/>
      <c r="P99" s="199"/>
      <c r="Q99" s="200"/>
    </row>
    <row r="100" spans="2:17" ht="20.100000000000001" customHeight="1" x14ac:dyDescent="0.25">
      <c r="B100" s="183"/>
      <c r="C100" s="184"/>
      <c r="D100" s="184"/>
      <c r="E100" s="185"/>
      <c r="F100" s="183"/>
      <c r="G100" s="184"/>
      <c r="H100" s="184"/>
      <c r="I100" s="185"/>
      <c r="J100" s="198"/>
      <c r="K100" s="199"/>
      <c r="L100" s="199"/>
      <c r="M100" s="200"/>
      <c r="N100" s="198"/>
      <c r="O100" s="199"/>
      <c r="P100" s="199"/>
      <c r="Q100" s="200"/>
    </row>
    <row r="101" spans="2:17" ht="20.100000000000001" customHeight="1" x14ac:dyDescent="0.25">
      <c r="B101" s="183"/>
      <c r="C101" s="184"/>
      <c r="D101" s="184"/>
      <c r="E101" s="185"/>
      <c r="F101" s="183"/>
      <c r="G101" s="184"/>
      <c r="H101" s="184"/>
      <c r="I101" s="185"/>
      <c r="J101" s="198"/>
      <c r="K101" s="199"/>
      <c r="L101" s="199"/>
      <c r="M101" s="200"/>
      <c r="N101" s="198"/>
      <c r="O101" s="199"/>
      <c r="P101" s="199"/>
      <c r="Q101" s="200"/>
    </row>
    <row r="102" spans="2:17" ht="20.100000000000001" customHeight="1" x14ac:dyDescent="0.25">
      <c r="B102" s="183"/>
      <c r="C102" s="184"/>
      <c r="D102" s="184"/>
      <c r="E102" s="185"/>
      <c r="F102" s="183"/>
      <c r="G102" s="184"/>
      <c r="H102" s="184"/>
      <c r="I102" s="185"/>
      <c r="J102" s="198"/>
      <c r="K102" s="199"/>
      <c r="L102" s="199"/>
      <c r="M102" s="200"/>
      <c r="N102" s="198"/>
      <c r="O102" s="199"/>
      <c r="P102" s="199"/>
      <c r="Q102" s="200"/>
    </row>
    <row r="103" spans="2:17" ht="20.100000000000001" customHeight="1" x14ac:dyDescent="0.25">
      <c r="B103" s="183"/>
      <c r="C103" s="184"/>
      <c r="D103" s="184"/>
      <c r="E103" s="185"/>
      <c r="F103" s="183"/>
      <c r="G103" s="184"/>
      <c r="H103" s="184"/>
      <c r="I103" s="185"/>
      <c r="J103" s="198"/>
      <c r="K103" s="199"/>
      <c r="L103" s="199"/>
      <c r="M103" s="200"/>
      <c r="N103" s="198"/>
      <c r="O103" s="199"/>
      <c r="P103" s="199"/>
      <c r="Q103" s="200"/>
    </row>
    <row r="104" spans="2:17" ht="20.100000000000001" customHeight="1" x14ac:dyDescent="0.25">
      <c r="B104" s="183"/>
      <c r="C104" s="184"/>
      <c r="D104" s="184"/>
      <c r="E104" s="185"/>
      <c r="F104" s="183"/>
      <c r="G104" s="184"/>
      <c r="H104" s="184"/>
      <c r="I104" s="185"/>
      <c r="J104" s="198"/>
      <c r="K104" s="199"/>
      <c r="L104" s="199"/>
      <c r="M104" s="200"/>
      <c r="N104" s="198"/>
      <c r="O104" s="199"/>
      <c r="P104" s="199"/>
      <c r="Q104" s="200"/>
    </row>
    <row r="105" spans="2:17" ht="14.45" customHeight="1" x14ac:dyDescent="0.25">
      <c r="B105" s="1"/>
    </row>
  </sheetData>
  <sheetProtection formatCells="0" formatColumns="0" formatRows="0" insertColumns="0" insertRows="0" insertHyperlinks="0" deleteColumns="0" deleteRows="0" selectLockedCells="1" sort="0" autoFilter="0" pivotTables="0"/>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operator="greaterThan" allowBlank="1" showInputMessage="1" showErrorMessage="1" errorTitle="Error" promptTitle="Info" prompt="Enter the units corresponding Threshold Schedule: e.g., hours, cycles, etc." sqref="I39:I63" xr:uid="{00000000-0002-0000-6100-000000000000}"/>
    <dataValidation type="whole" operator="greaterThan" allowBlank="1" showInputMessage="1" showErrorMessage="1" errorTitle="Error" error="Value must be a positive integer." promptTitle="Info" prompt="Enter the number of run hours, gate cycles, start/stop cycles, etc. that triggers the PM. Leave this blank if the trigger is only calendar-based." sqref="H39:H63" xr:uid="{00000000-0002-0000-6100-000001000000}">
      <formula1>0</formula1>
    </dataValidation>
    <dataValidation type="list" allowBlank="1" showInputMessage="1" showErrorMessage="1" sqref="M4:Q4" xr:uid="{00000000-0002-0000-6100-000002000000}">
      <formula1>LUCITY_STATUS</formula1>
    </dataValidation>
    <dataValidation type="list" allowBlank="1" showInputMessage="1" showErrorMessage="1" sqref="J39:K46" xr:uid="{00000000-0002-0000-6100-000003000000}">
      <formula1>PM_PRIORITY</formula1>
    </dataValidation>
    <dataValidation type="list" allowBlank="1" showInputMessage="1" showErrorMessage="1" promptTitle="Info" prompt="Select a value if the PM trigger is calendar-based. If the trigger is based on run hours, leave this blank." sqref="F39:G63" xr:uid="{00000000-0002-0000-6100-000004000000}">
      <formula1>PM_SCHEDULE</formula1>
    </dataValidation>
    <dataValidation type="list" allowBlank="1" showInputMessage="1" showErrorMessage="1" sqref="B39:B46" xr:uid="{00000000-0002-0000-6100-000005000000}">
      <formula1>PM_TASK</formula1>
    </dataValidation>
    <dataValidation type="list" allowBlank="1" showInputMessage="1" showErrorMessage="1" promptTitle="Locations" prompt=". Pick from list" sqref="M9:Q9" xr:uid="{00000000-0002-0000-6100-000006000000}">
      <formula1>elocation</formula1>
    </dataValidation>
    <dataValidation type="whole" operator="greaterThan" allowBlank="1" showInputMessage="1" showErrorMessage="1" sqref="E11:I11" xr:uid="{00000000-0002-0000-6100-000007000000}">
      <formula1>0</formula1>
    </dataValidation>
    <dataValidation type="date" operator="greaterThan" allowBlank="1" showInputMessage="1" showErrorMessage="1" sqref="M11:Q11" xr:uid="{00000000-0002-0000-6100-000008000000}">
      <formula1>1</formula1>
    </dataValidation>
    <dataValidation type="decimal" operator="greaterThan" allowBlank="1" showInputMessage="1" showErrorMessage="1" sqref="M10:Q10" xr:uid="{00000000-0002-0000-6100-000009000000}">
      <formula1>0</formula1>
    </dataValidation>
    <dataValidation type="list" allowBlank="1" showInputMessage="1" showErrorMessage="1" promptTitle="Facilities" prompt="_x000a_pick from list" sqref="E7:I7" xr:uid="{00000000-0002-0000-6100-00000A000000}">
      <formula1>facilities</formula1>
    </dataValidation>
    <dataValidation type="list" allowBlank="1" showInputMessage="1" showErrorMessage="1" promptTitle="Process Areas" prompt="_x000a_Pick from list" sqref="E9:I9" xr:uid="{00000000-0002-0000-6100-00000B000000}">
      <formula1>process_areas</formula1>
    </dataValidation>
    <dataValidation type="list" allowBlank="1" showInputMessage="1" showErrorMessage="1" promptTitle="Equipment Type" prompt="_x000a_Pick Equipment Type from list" sqref="E5" xr:uid="{00000000-0002-0000-6100-00000C000000}">
      <formula1>etype</formula1>
    </dataValidation>
    <dataValidation type="list" allowBlank="1" showInputMessage="1" showErrorMessage="1" promptTitle="Equipment Class" prompt="_x000a_Pick Equipment Class from list" sqref="E4" xr:uid="{00000000-0002-0000-6100-00000D000000}">
      <formula1>equip_class</formula1>
    </dataValidation>
    <dataValidation showInputMessage="1" showErrorMessage="1" promptTitle="Equipment Class" sqref="B2:Q2" xr:uid="{00000000-0002-0000-6100-00000E000000}"/>
    <dataValidation allowBlank="1" showInputMessage="1" showErrorMessage="1" sqref="B85:Q89 M12:Q12 G68:Q72 M31:Q32 E31:I33 E35:I37 M35:Q37 L39:L46 B65:Q65 E14:I14 E68:E72 B68:B72 B15:D29 M17:M29 F15:L29 N15:Q29 E18:E29" xr:uid="{00000000-0002-0000-6100-00000F000000}"/>
    <dataValidation type="decimal" allowBlank="1" showInputMessage="1" showErrorMessage="1" errorTitle="Input Error" error="Must be a positive numeric value" promptTitle="AMPERAGE" prompt="Amperage draws for normal operation of the asset. (AMPS)" sqref="E15" xr:uid="{00000000-0002-0000-6100-000010000000}">
      <formula1>0</formula1>
      <formula2>1000000</formula2>
    </dataValidation>
    <dataValidation type="decimal" allowBlank="1" showInputMessage="1" showErrorMessage="1" errorTitle="Input Error" error="Must be a positive numeric value" promptTitle="CFM" prompt="Rated air flow rate of asset (CFM)" sqref="M15" xr:uid="{00000000-0002-0000-6100-000011000000}">
      <formula1>0</formula1>
      <formula2>1000000</formula2>
    </dataValidation>
    <dataValidation type="decimal" allowBlank="1" showInputMessage="1" showErrorMessage="1" errorTitle="Input Error" error="Must be a positive numeric value" promptTitle="HORSEPOWER" prompt="Maximum horsepower applied by the asset's motor (HP)" sqref="E16" xr:uid="{00000000-0002-0000-6100-000012000000}">
      <formula1>0</formula1>
      <formula2>1000000</formula2>
    </dataValidation>
    <dataValidation type="list" allowBlank="1" showInputMessage="1" showErrorMessage="1" promptTitle="PHASE" prompt="Power phase (single phase or three phase). Pick from list" sqref="M16" xr:uid="{00000000-0002-0000-6100-000013000000}">
      <formula1>"SINGLE PHASE,THREE PHASE"</formula1>
    </dataValidation>
    <dataValidation type="decimal" allowBlank="1" showInputMessage="1" showErrorMessage="1" errorTitle="Input Error" error="Must be a positive numeric value" promptTitle="VOLTAGE" prompt="Voltage required for normal operation of the asset (VOLTS)" sqref="E17" xr:uid="{00000000-0002-0000-6100-000014000000}">
      <formula1>0</formula1>
      <formula2>1000000</formula2>
    </dataValidation>
  </dataValidations>
  <printOptions horizontalCentered="1" verticalCentered="1"/>
  <pageMargins left="0.15" right="0.15" top="0.25" bottom="0.25" header="0.3" footer="0.3"/>
  <pageSetup scale="63" fitToHeight="2" orientation="portrait" r:id="rId1"/>
  <legacyDrawing r:id="rId2"/>
</worksheet>
</file>

<file path=customUI/customUI14.xml><?xml version="1.0" encoding="utf-8"?>
<customUI xmlns="http://schemas.microsoft.com/office/2009/07/customui" onLoad="RibbonOnLoad">
  <ribbon>
    <tabs>
      <tab id="apJCW" label="JCW ESSA Tools" insertBeforeMso="TabHome">
        <group id="apGroup1" label="Custom Macros">
          <menu id="apSheetUtilities" label="ESS Sheet Tools" size="large" imageMso="Copy">
            <button id="apCopy" label="Copy selected ESS" imageMso="Copy" onAction="add_sheet" getEnabled="GetEnabledCopy" supertip="Copies currently selected ESS, including data."/>
            <menuSeparator id="apSheetUtilitiesSeparator1"/>
            <button id="apExplode" label="Explode selected ESS" imageMso="MultiplePages" onAction="explode_sheet" getEnabled="GetEnabledCopy" supertip="If selected ESS contains multiple Equipment IDs, creates individual ESSs for each."/>
            <menuSeparator id="apSheetUtilitiesSeparator2"/>
            <button id="apAddNewSheet" label="Create new ESS" imageMso="SourceControlAddObjects" onAction="add_sheet" supertip="Create new ESS."/>
            <menuSeparator id="apSheetUtilitiesSeparator3"/>
            <button id="apDelete_ESS" label="Delete selected ESS(s)" imageMso="SheetDelete" onAction="delete_sheet" getEnabled="GetEnabledDelete" supertip="Delete currently selected ESS(s). This action cannot be undone."/>
            <menuSeparator id="apSheetUtilitiesSeparator4"/>
            <button id="apPrint_ESS" label="Print ESS(s)" imageMso="FilePrint" onAction="ExportSheetsToCSV" supertip="Select and Print ESS sheets."/>
          </menu>
          <menu id="apDistrict" label="District Asset Mgmt" size="large" imageMso="SmartArtOrganizationChartStandard">
            <button id="apStatusCheck" label="Refresh Status Sheet" imageMso="ErrorChecking" onAction="status_check" supertip="Run status report on required fields."/>
            <button id="apRefreshSummary" label="Refresh Summary Sheet" imageMso="ErrorChecking" onAction="refresh_equipment_summary" supertip="Update equipment summary sheet."/>
            <button id="apSearch" label="Search Equip IDs" imageMso="ZoomPrintPreviewExcel" onAction="show_search_form" getEnabled="GetEnabledCopy" supertip="Search for Equipment IDs in Phase 2 hierarchy."/>
            <button id="apExportCSV" label="Export to Custom CSV" imageMso="ExportTextFile" onAction="export_to_csv" supertip="Export ESS sheets to individual csv files for import into other software."/>
          </menu>
          <menu id="apProtection" label="Protection" size="large" imageMso="Lock">
            <button id="apProtect" label="Protect Workbook" imageMso="SheetProtect" onAction="protect" getEnabled="GetEnabledProtect" supertip="Protect worksheets and workbook structure."/>
            <button id="apUnprotect" label="Unprotect Workbook" imageMso="CreateTable" onAction="protect" getEnabled="GetEnabledProtect" supertip="Unprotect worksheets and workbook structure."/>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23362E3A0385479E0353F2C00CB41F" ma:contentTypeVersion="8" ma:contentTypeDescription="Create a new document." ma:contentTypeScope="" ma:versionID="5b39458785eb4214d9584699fd30fed4">
  <xsd:schema xmlns:xsd="http://www.w3.org/2001/XMLSchema" xmlns:xs="http://www.w3.org/2001/XMLSchema" xmlns:p="http://schemas.microsoft.com/office/2006/metadata/properties" xmlns:ns2="ad6d8163-ed78-4fd3-a062-61b722e079c2" xmlns:ns3="c1f0535d-176a-4c48-b5e7-ecc01090e650" targetNamespace="http://schemas.microsoft.com/office/2006/metadata/properties" ma:root="true" ma:fieldsID="59d2124e9c2bfb4fb6929db48302be4f" ns2:_="" ns3:_="">
    <xsd:import namespace="ad6d8163-ed78-4fd3-a062-61b722e079c2"/>
    <xsd:import namespace="c1f0535d-176a-4c48-b5e7-ecc01090e65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completed" minOccurs="0"/>
                <xsd:element ref="ns3:Approv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6d8163-ed78-4fd3-a062-61b722e079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1f0535d-176a-4c48-b5e7-ecc01090e65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mpleted" ma:index="14" nillable="true" ma:displayName="completed" ma:default="0" ma:description="hierarchy completed" ma:format="Dropdown" ma:internalName="completed">
      <xsd:simpleType>
        <xsd:restriction base="dms:Boolean"/>
      </xsd:simpleType>
    </xsd:element>
    <xsd:element name="Approved" ma:index="15" nillable="true" ma:displayName="Approved/Reviewed" ma:default="Not Yet Reviewed" ma:description="Document approval status." ma:format="RadioButtons" ma:internalName="Approved">
      <xsd:simpleType>
        <xsd:restriction base="dms:Choice">
          <xsd:enumeration value="Approved"/>
          <xsd:enumeration value="Not Yet Reviewed"/>
          <xsd:enumeration value="Reviewed Not Approved"/>
          <xsd:enumeration value="Resubmit for Approva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Approved xmlns="c1f0535d-176a-4c48-b5e7-ecc01090e650">Approved</Approved>
    <completed xmlns="c1f0535d-176a-4c48-b5e7-ecc01090e650">true</completed>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F03391-4BD6-414D-BABF-BFEE7EED42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6d8163-ed78-4fd3-a062-61b722e079c2"/>
    <ds:schemaRef ds:uri="c1f0535d-176a-4c48-b5e7-ecc01090e6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736933-C1C1-4541-9442-FD1DEA15C113}">
  <ds:schemaRefs>
    <ds:schemaRef ds:uri="http://schemas.microsoft.com/office/2006/metadata/properties"/>
    <ds:schemaRef ds:uri="http://schemas.microsoft.com/office/infopath/2007/PartnerControls"/>
    <ds:schemaRef ds:uri="c1f0535d-176a-4c48-b5e7-ecc01090e650"/>
  </ds:schemaRefs>
</ds:datastoreItem>
</file>

<file path=customXml/itemProps3.xml><?xml version="1.0" encoding="utf-8"?>
<ds:datastoreItem xmlns:ds="http://schemas.openxmlformats.org/officeDocument/2006/customXml" ds:itemID="{E8F47D2F-D70A-4D57-A4E8-7B7860CAB22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98</vt:i4>
      </vt:variant>
      <vt:variant>
        <vt:lpstr>Named Ranges</vt:lpstr>
      </vt:variant>
      <vt:variant>
        <vt:i4>276</vt:i4>
      </vt:variant>
    </vt:vector>
  </HeadingPairs>
  <TitlesOfParts>
    <vt:vector size="374" baseType="lpstr">
      <vt:lpstr>TYPES</vt:lpstr>
      <vt:lpstr>ATTRIBUTES</vt:lpstr>
      <vt:lpstr>DOMAINS</vt:lpstr>
      <vt:lpstr>LOCATIONS</vt:lpstr>
      <vt:lpstr>GENERAL_LISTS</vt:lpstr>
      <vt:lpstr>Hierarchy</vt:lpstr>
      <vt:lpstr>Settings</vt:lpstr>
      <vt:lpstr>Equipment Summary</vt:lpstr>
      <vt:lpstr>Status</vt:lpstr>
      <vt:lpstr>Review</vt:lpstr>
      <vt:lpstr>ESS_1</vt:lpstr>
      <vt:lpstr>ESS_2</vt:lpstr>
      <vt:lpstr>ESS_3</vt:lpstr>
      <vt:lpstr>ESS_4</vt:lpstr>
      <vt:lpstr>ESS_5</vt:lpstr>
      <vt:lpstr>ESS_6</vt:lpstr>
      <vt:lpstr>ESS_7</vt:lpstr>
      <vt:lpstr>ESS_8</vt:lpstr>
      <vt:lpstr>ESS_9</vt:lpstr>
      <vt:lpstr>ESS_10</vt:lpstr>
      <vt:lpstr>ESS_11</vt:lpstr>
      <vt:lpstr>ESS_12</vt:lpstr>
      <vt:lpstr>ESS_13</vt:lpstr>
      <vt:lpstr>ESS_14</vt:lpstr>
      <vt:lpstr>ESS_15</vt:lpstr>
      <vt:lpstr>ESS_16</vt:lpstr>
      <vt:lpstr>ESS_17</vt:lpstr>
      <vt:lpstr>ESS_18</vt:lpstr>
      <vt:lpstr>ESS_19</vt:lpstr>
      <vt:lpstr>ESS_20</vt:lpstr>
      <vt:lpstr>ESS_21</vt:lpstr>
      <vt:lpstr>ESS_22</vt:lpstr>
      <vt:lpstr>ESS_23</vt:lpstr>
      <vt:lpstr>ESS_24</vt:lpstr>
      <vt:lpstr>ESS_25</vt:lpstr>
      <vt:lpstr>ESS_26</vt:lpstr>
      <vt:lpstr>ESS_27</vt:lpstr>
      <vt:lpstr>ESS_28</vt:lpstr>
      <vt:lpstr>ESS_29</vt:lpstr>
      <vt:lpstr>ESS_30</vt:lpstr>
      <vt:lpstr>ESS_31</vt:lpstr>
      <vt:lpstr>ESS_33</vt:lpstr>
      <vt:lpstr>ESS_34</vt:lpstr>
      <vt:lpstr>ESS_35</vt:lpstr>
      <vt:lpstr>ESS_36</vt:lpstr>
      <vt:lpstr>ESS_37</vt:lpstr>
      <vt:lpstr>ESS_38</vt:lpstr>
      <vt:lpstr>ESS_39</vt:lpstr>
      <vt:lpstr>ESS_40</vt:lpstr>
      <vt:lpstr>ESS_41</vt:lpstr>
      <vt:lpstr>ESS_42</vt:lpstr>
      <vt:lpstr>ESS_43</vt:lpstr>
      <vt:lpstr>ESS_44</vt:lpstr>
      <vt:lpstr>ESS_45</vt:lpstr>
      <vt:lpstr>ESS_46</vt:lpstr>
      <vt:lpstr>ESS_47</vt:lpstr>
      <vt:lpstr>ESS_48</vt:lpstr>
      <vt:lpstr>ESS_49</vt:lpstr>
      <vt:lpstr>ESS_50</vt:lpstr>
      <vt:lpstr>ESS_51</vt:lpstr>
      <vt:lpstr>ESS_52</vt:lpstr>
      <vt:lpstr>ESS_53</vt:lpstr>
      <vt:lpstr>ESS_54</vt:lpstr>
      <vt:lpstr>ESS_55</vt:lpstr>
      <vt:lpstr>ESS_56</vt:lpstr>
      <vt:lpstr>ESS_57</vt:lpstr>
      <vt:lpstr>ESS_58</vt:lpstr>
      <vt:lpstr>ESS_59</vt:lpstr>
      <vt:lpstr>ESS_60</vt:lpstr>
      <vt:lpstr>ESS_61</vt:lpstr>
      <vt:lpstr>ESS_62</vt:lpstr>
      <vt:lpstr>ESS_63</vt:lpstr>
      <vt:lpstr>ESS_64</vt:lpstr>
      <vt:lpstr>ESS_65</vt:lpstr>
      <vt:lpstr>ESS_66</vt:lpstr>
      <vt:lpstr>ESS_67</vt:lpstr>
      <vt:lpstr>ESS_68</vt:lpstr>
      <vt:lpstr>ESS_69</vt:lpstr>
      <vt:lpstr>ESS_70</vt:lpstr>
      <vt:lpstr>ESS_71</vt:lpstr>
      <vt:lpstr>ESS_72</vt:lpstr>
      <vt:lpstr>ESS_73</vt:lpstr>
      <vt:lpstr>ESS_74</vt:lpstr>
      <vt:lpstr>ESS_75</vt:lpstr>
      <vt:lpstr>ESS_76</vt:lpstr>
      <vt:lpstr>ESS_77</vt:lpstr>
      <vt:lpstr>ESS_78</vt:lpstr>
      <vt:lpstr>ESS_79</vt:lpstr>
      <vt:lpstr>ESS_80</vt:lpstr>
      <vt:lpstr>ESS_81</vt:lpstr>
      <vt:lpstr>ESS_82</vt:lpstr>
      <vt:lpstr>ESS_83</vt:lpstr>
      <vt:lpstr>ESS_84</vt:lpstr>
      <vt:lpstr>ESS_85</vt:lpstr>
      <vt:lpstr>ESS_86</vt:lpstr>
      <vt:lpstr>ESS_87</vt:lpstr>
      <vt:lpstr>ESS_88</vt:lpstr>
      <vt:lpstr>ESS_89</vt:lpstr>
      <vt:lpstr>equip_class</vt:lpstr>
      <vt:lpstr>equip_facility</vt:lpstr>
      <vt:lpstr>Equip_Tag_List</vt:lpstr>
      <vt:lpstr>ESS_1!ess_attributes</vt:lpstr>
      <vt:lpstr>ESS_10!ess_attributes</vt:lpstr>
      <vt:lpstr>ESS_11!ess_attributes</vt:lpstr>
      <vt:lpstr>ESS_12!ess_attributes</vt:lpstr>
      <vt:lpstr>ESS_13!ess_attributes</vt:lpstr>
      <vt:lpstr>ESS_14!ess_attributes</vt:lpstr>
      <vt:lpstr>ESS_15!ess_attributes</vt:lpstr>
      <vt:lpstr>ESS_16!ess_attributes</vt:lpstr>
      <vt:lpstr>ESS_17!ess_attributes</vt:lpstr>
      <vt:lpstr>ESS_18!ess_attributes</vt:lpstr>
      <vt:lpstr>ESS_19!ess_attributes</vt:lpstr>
      <vt:lpstr>ESS_2!ess_attributes</vt:lpstr>
      <vt:lpstr>ESS_20!ess_attributes</vt:lpstr>
      <vt:lpstr>ESS_21!ess_attributes</vt:lpstr>
      <vt:lpstr>ESS_22!ess_attributes</vt:lpstr>
      <vt:lpstr>ESS_23!ess_attributes</vt:lpstr>
      <vt:lpstr>ESS_24!ess_attributes</vt:lpstr>
      <vt:lpstr>ESS_25!ess_attributes</vt:lpstr>
      <vt:lpstr>ESS_26!ess_attributes</vt:lpstr>
      <vt:lpstr>ESS_27!ess_attributes</vt:lpstr>
      <vt:lpstr>ESS_28!ess_attributes</vt:lpstr>
      <vt:lpstr>ESS_29!ess_attributes</vt:lpstr>
      <vt:lpstr>ESS_3!ess_attributes</vt:lpstr>
      <vt:lpstr>ESS_30!ess_attributes</vt:lpstr>
      <vt:lpstr>ESS_31!ess_attributes</vt:lpstr>
      <vt:lpstr>ESS_33!ess_attributes</vt:lpstr>
      <vt:lpstr>ESS_34!ess_attributes</vt:lpstr>
      <vt:lpstr>ESS_35!ess_attributes</vt:lpstr>
      <vt:lpstr>ESS_36!ess_attributes</vt:lpstr>
      <vt:lpstr>ESS_37!ess_attributes</vt:lpstr>
      <vt:lpstr>ESS_38!ess_attributes</vt:lpstr>
      <vt:lpstr>ESS_39!ess_attributes</vt:lpstr>
      <vt:lpstr>ESS_4!ess_attributes</vt:lpstr>
      <vt:lpstr>ESS_40!ess_attributes</vt:lpstr>
      <vt:lpstr>ESS_41!ess_attributes</vt:lpstr>
      <vt:lpstr>ESS_42!ess_attributes</vt:lpstr>
      <vt:lpstr>ESS_43!ess_attributes</vt:lpstr>
      <vt:lpstr>ESS_44!ess_attributes</vt:lpstr>
      <vt:lpstr>ESS_45!ess_attributes</vt:lpstr>
      <vt:lpstr>ESS_46!ess_attributes</vt:lpstr>
      <vt:lpstr>ESS_47!ess_attributes</vt:lpstr>
      <vt:lpstr>ESS_48!ess_attributes</vt:lpstr>
      <vt:lpstr>ESS_49!ess_attributes</vt:lpstr>
      <vt:lpstr>ESS_5!ess_attributes</vt:lpstr>
      <vt:lpstr>ESS_50!ess_attributes</vt:lpstr>
      <vt:lpstr>ESS_51!ess_attributes</vt:lpstr>
      <vt:lpstr>ESS_52!ess_attributes</vt:lpstr>
      <vt:lpstr>ESS_53!ess_attributes</vt:lpstr>
      <vt:lpstr>ESS_54!ess_attributes</vt:lpstr>
      <vt:lpstr>ESS_55!ess_attributes</vt:lpstr>
      <vt:lpstr>ESS_56!ess_attributes</vt:lpstr>
      <vt:lpstr>ESS_57!ess_attributes</vt:lpstr>
      <vt:lpstr>ESS_58!ess_attributes</vt:lpstr>
      <vt:lpstr>ESS_59!ess_attributes</vt:lpstr>
      <vt:lpstr>ESS_6!ess_attributes</vt:lpstr>
      <vt:lpstr>ESS_60!ess_attributes</vt:lpstr>
      <vt:lpstr>ESS_61!ess_attributes</vt:lpstr>
      <vt:lpstr>ESS_62!ess_attributes</vt:lpstr>
      <vt:lpstr>ESS_63!ess_attributes</vt:lpstr>
      <vt:lpstr>ESS_64!ess_attributes</vt:lpstr>
      <vt:lpstr>ESS_65!ess_attributes</vt:lpstr>
      <vt:lpstr>ESS_66!ess_attributes</vt:lpstr>
      <vt:lpstr>ESS_67!ess_attributes</vt:lpstr>
      <vt:lpstr>ESS_68!ess_attributes</vt:lpstr>
      <vt:lpstr>ESS_69!ess_attributes</vt:lpstr>
      <vt:lpstr>ESS_7!ess_attributes</vt:lpstr>
      <vt:lpstr>ESS_70!ess_attributes</vt:lpstr>
      <vt:lpstr>ESS_71!ess_attributes</vt:lpstr>
      <vt:lpstr>ESS_72!ess_attributes</vt:lpstr>
      <vt:lpstr>ESS_73!ess_attributes</vt:lpstr>
      <vt:lpstr>ESS_74!ess_attributes</vt:lpstr>
      <vt:lpstr>ESS_75!ess_attributes</vt:lpstr>
      <vt:lpstr>ESS_76!ess_attributes</vt:lpstr>
      <vt:lpstr>ESS_77!ess_attributes</vt:lpstr>
      <vt:lpstr>ESS_78!ess_attributes</vt:lpstr>
      <vt:lpstr>ESS_79!ess_attributes</vt:lpstr>
      <vt:lpstr>ESS_8!ess_attributes</vt:lpstr>
      <vt:lpstr>ESS_80!ess_attributes</vt:lpstr>
      <vt:lpstr>ESS_81!ess_attributes</vt:lpstr>
      <vt:lpstr>ESS_82!ess_attributes</vt:lpstr>
      <vt:lpstr>ESS_83!ess_attributes</vt:lpstr>
      <vt:lpstr>ESS_84!ess_attributes</vt:lpstr>
      <vt:lpstr>ESS_85!ess_attributes</vt:lpstr>
      <vt:lpstr>ESS_86!ess_attributes</vt:lpstr>
      <vt:lpstr>ESS_87!ess_attributes</vt:lpstr>
      <vt:lpstr>ESS_88!ess_attributes</vt:lpstr>
      <vt:lpstr>ESS_89!ess_attributes</vt:lpstr>
      <vt:lpstr>ESS_9!ess_attributes</vt:lpstr>
      <vt:lpstr>facilities</vt:lpstr>
      <vt:lpstr>ESS_1!general_info</vt:lpstr>
      <vt:lpstr>ESS_10!general_info</vt:lpstr>
      <vt:lpstr>ESS_11!general_info</vt:lpstr>
      <vt:lpstr>ESS_12!general_info</vt:lpstr>
      <vt:lpstr>ESS_13!general_info</vt:lpstr>
      <vt:lpstr>ESS_14!general_info</vt:lpstr>
      <vt:lpstr>ESS_15!general_info</vt:lpstr>
      <vt:lpstr>ESS_16!general_info</vt:lpstr>
      <vt:lpstr>ESS_17!general_info</vt:lpstr>
      <vt:lpstr>ESS_18!general_info</vt:lpstr>
      <vt:lpstr>ESS_19!general_info</vt:lpstr>
      <vt:lpstr>ESS_2!general_info</vt:lpstr>
      <vt:lpstr>ESS_20!general_info</vt:lpstr>
      <vt:lpstr>ESS_21!general_info</vt:lpstr>
      <vt:lpstr>ESS_22!general_info</vt:lpstr>
      <vt:lpstr>ESS_23!general_info</vt:lpstr>
      <vt:lpstr>ESS_24!general_info</vt:lpstr>
      <vt:lpstr>ESS_25!general_info</vt:lpstr>
      <vt:lpstr>ESS_26!general_info</vt:lpstr>
      <vt:lpstr>ESS_27!general_info</vt:lpstr>
      <vt:lpstr>ESS_28!general_info</vt:lpstr>
      <vt:lpstr>ESS_29!general_info</vt:lpstr>
      <vt:lpstr>ESS_3!general_info</vt:lpstr>
      <vt:lpstr>ESS_30!general_info</vt:lpstr>
      <vt:lpstr>ESS_31!general_info</vt:lpstr>
      <vt:lpstr>ESS_33!general_info</vt:lpstr>
      <vt:lpstr>ESS_34!general_info</vt:lpstr>
      <vt:lpstr>ESS_35!general_info</vt:lpstr>
      <vt:lpstr>ESS_36!general_info</vt:lpstr>
      <vt:lpstr>ESS_37!general_info</vt:lpstr>
      <vt:lpstr>ESS_38!general_info</vt:lpstr>
      <vt:lpstr>ESS_39!general_info</vt:lpstr>
      <vt:lpstr>ESS_4!general_info</vt:lpstr>
      <vt:lpstr>ESS_40!general_info</vt:lpstr>
      <vt:lpstr>ESS_41!general_info</vt:lpstr>
      <vt:lpstr>ESS_42!general_info</vt:lpstr>
      <vt:lpstr>ESS_43!general_info</vt:lpstr>
      <vt:lpstr>ESS_44!general_info</vt:lpstr>
      <vt:lpstr>ESS_45!general_info</vt:lpstr>
      <vt:lpstr>ESS_46!general_info</vt:lpstr>
      <vt:lpstr>ESS_47!general_info</vt:lpstr>
      <vt:lpstr>ESS_48!general_info</vt:lpstr>
      <vt:lpstr>ESS_49!general_info</vt:lpstr>
      <vt:lpstr>ESS_5!general_info</vt:lpstr>
      <vt:lpstr>ESS_50!general_info</vt:lpstr>
      <vt:lpstr>ESS_51!general_info</vt:lpstr>
      <vt:lpstr>ESS_52!general_info</vt:lpstr>
      <vt:lpstr>ESS_53!general_info</vt:lpstr>
      <vt:lpstr>ESS_54!general_info</vt:lpstr>
      <vt:lpstr>ESS_55!general_info</vt:lpstr>
      <vt:lpstr>ESS_56!general_info</vt:lpstr>
      <vt:lpstr>ESS_57!general_info</vt:lpstr>
      <vt:lpstr>ESS_58!general_info</vt:lpstr>
      <vt:lpstr>ESS_59!general_info</vt:lpstr>
      <vt:lpstr>ESS_6!general_info</vt:lpstr>
      <vt:lpstr>ESS_60!general_info</vt:lpstr>
      <vt:lpstr>ESS_61!general_info</vt:lpstr>
      <vt:lpstr>ESS_62!general_info</vt:lpstr>
      <vt:lpstr>ESS_63!general_info</vt:lpstr>
      <vt:lpstr>ESS_64!general_info</vt:lpstr>
      <vt:lpstr>ESS_65!general_info</vt:lpstr>
      <vt:lpstr>ESS_66!general_info</vt:lpstr>
      <vt:lpstr>ESS_67!general_info</vt:lpstr>
      <vt:lpstr>ESS_68!general_info</vt:lpstr>
      <vt:lpstr>ESS_69!general_info</vt:lpstr>
      <vt:lpstr>ESS_7!general_info</vt:lpstr>
      <vt:lpstr>ESS_70!general_info</vt:lpstr>
      <vt:lpstr>ESS_71!general_info</vt:lpstr>
      <vt:lpstr>ESS_72!general_info</vt:lpstr>
      <vt:lpstr>ESS_73!general_info</vt:lpstr>
      <vt:lpstr>ESS_74!general_info</vt:lpstr>
      <vt:lpstr>ESS_75!general_info</vt:lpstr>
      <vt:lpstr>ESS_76!general_info</vt:lpstr>
      <vt:lpstr>ESS_77!general_info</vt:lpstr>
      <vt:lpstr>ESS_78!general_info</vt:lpstr>
      <vt:lpstr>ESS_79!general_info</vt:lpstr>
      <vt:lpstr>ESS_8!general_info</vt:lpstr>
      <vt:lpstr>ESS_80!general_info</vt:lpstr>
      <vt:lpstr>ESS_81!general_info</vt:lpstr>
      <vt:lpstr>ESS_82!general_info</vt:lpstr>
      <vt:lpstr>ESS_83!general_info</vt:lpstr>
      <vt:lpstr>ESS_84!general_info</vt:lpstr>
      <vt:lpstr>ESS_85!general_info</vt:lpstr>
      <vt:lpstr>ESS_86!general_info</vt:lpstr>
      <vt:lpstr>ESS_87!general_info</vt:lpstr>
      <vt:lpstr>ESS_88!general_info</vt:lpstr>
      <vt:lpstr>ESS_89!general_info</vt:lpstr>
      <vt:lpstr>ESS_9!general_info</vt:lpstr>
      <vt:lpstr>hierarchy</vt:lpstr>
      <vt:lpstr>LUCITY_STATUS</vt:lpstr>
      <vt:lpstr>GENERAL_LISTS!maintenance_frequency</vt:lpstr>
      <vt:lpstr>maintenance_frequency</vt:lpstr>
      <vt:lpstr>PM_PRIORITY</vt:lpstr>
      <vt:lpstr>PM_SCHEDULE</vt:lpstr>
      <vt:lpstr>PM_TASK</vt:lpstr>
      <vt:lpstr>ESS_1!Print_Area</vt:lpstr>
      <vt:lpstr>ESS_10!Print_Area</vt:lpstr>
      <vt:lpstr>ESS_11!Print_Area</vt:lpstr>
      <vt:lpstr>ESS_12!Print_Area</vt:lpstr>
      <vt:lpstr>ESS_13!Print_Area</vt:lpstr>
      <vt:lpstr>ESS_14!Print_Area</vt:lpstr>
      <vt:lpstr>ESS_15!Print_Area</vt:lpstr>
      <vt:lpstr>ESS_16!Print_Area</vt:lpstr>
      <vt:lpstr>ESS_17!Print_Area</vt:lpstr>
      <vt:lpstr>ESS_18!Print_Area</vt:lpstr>
      <vt:lpstr>ESS_19!Print_Area</vt:lpstr>
      <vt:lpstr>ESS_2!Print_Area</vt:lpstr>
      <vt:lpstr>ESS_20!Print_Area</vt:lpstr>
      <vt:lpstr>ESS_21!Print_Area</vt:lpstr>
      <vt:lpstr>ESS_22!Print_Area</vt:lpstr>
      <vt:lpstr>ESS_23!Print_Area</vt:lpstr>
      <vt:lpstr>ESS_24!Print_Area</vt:lpstr>
      <vt:lpstr>ESS_25!Print_Area</vt:lpstr>
      <vt:lpstr>ESS_26!Print_Area</vt:lpstr>
      <vt:lpstr>ESS_27!Print_Area</vt:lpstr>
      <vt:lpstr>ESS_28!Print_Area</vt:lpstr>
      <vt:lpstr>ESS_29!Print_Area</vt:lpstr>
      <vt:lpstr>ESS_3!Print_Area</vt:lpstr>
      <vt:lpstr>ESS_30!Print_Area</vt:lpstr>
      <vt:lpstr>ESS_31!Print_Area</vt:lpstr>
      <vt:lpstr>ESS_33!Print_Area</vt:lpstr>
      <vt:lpstr>ESS_34!Print_Area</vt:lpstr>
      <vt:lpstr>ESS_35!Print_Area</vt:lpstr>
      <vt:lpstr>ESS_36!Print_Area</vt:lpstr>
      <vt:lpstr>ESS_37!Print_Area</vt:lpstr>
      <vt:lpstr>ESS_38!Print_Area</vt:lpstr>
      <vt:lpstr>ESS_39!Print_Area</vt:lpstr>
      <vt:lpstr>ESS_4!Print_Area</vt:lpstr>
      <vt:lpstr>ESS_40!Print_Area</vt:lpstr>
      <vt:lpstr>ESS_41!Print_Area</vt:lpstr>
      <vt:lpstr>ESS_42!Print_Area</vt:lpstr>
      <vt:lpstr>ESS_43!Print_Area</vt:lpstr>
      <vt:lpstr>ESS_44!Print_Area</vt:lpstr>
      <vt:lpstr>ESS_45!Print_Area</vt:lpstr>
      <vt:lpstr>ESS_46!Print_Area</vt:lpstr>
      <vt:lpstr>ESS_47!Print_Area</vt:lpstr>
      <vt:lpstr>ESS_48!Print_Area</vt:lpstr>
      <vt:lpstr>ESS_49!Print_Area</vt:lpstr>
      <vt:lpstr>ESS_5!Print_Area</vt:lpstr>
      <vt:lpstr>ESS_50!Print_Area</vt:lpstr>
      <vt:lpstr>ESS_51!Print_Area</vt:lpstr>
      <vt:lpstr>ESS_52!Print_Area</vt:lpstr>
      <vt:lpstr>ESS_53!Print_Area</vt:lpstr>
      <vt:lpstr>ESS_54!Print_Area</vt:lpstr>
      <vt:lpstr>ESS_55!Print_Area</vt:lpstr>
      <vt:lpstr>ESS_56!Print_Area</vt:lpstr>
      <vt:lpstr>ESS_57!Print_Area</vt:lpstr>
      <vt:lpstr>ESS_58!Print_Area</vt:lpstr>
      <vt:lpstr>ESS_59!Print_Area</vt:lpstr>
      <vt:lpstr>ESS_6!Print_Area</vt:lpstr>
      <vt:lpstr>ESS_60!Print_Area</vt:lpstr>
      <vt:lpstr>ESS_61!Print_Area</vt:lpstr>
      <vt:lpstr>ESS_62!Print_Area</vt:lpstr>
      <vt:lpstr>ESS_63!Print_Area</vt:lpstr>
      <vt:lpstr>ESS_64!Print_Area</vt:lpstr>
      <vt:lpstr>ESS_65!Print_Area</vt:lpstr>
      <vt:lpstr>ESS_66!Print_Area</vt:lpstr>
      <vt:lpstr>ESS_67!Print_Area</vt:lpstr>
      <vt:lpstr>ESS_68!Print_Area</vt:lpstr>
      <vt:lpstr>ESS_69!Print_Area</vt:lpstr>
      <vt:lpstr>ESS_7!Print_Area</vt:lpstr>
      <vt:lpstr>ESS_70!Print_Area</vt:lpstr>
      <vt:lpstr>ESS_71!Print_Area</vt:lpstr>
      <vt:lpstr>ESS_72!Print_Area</vt:lpstr>
      <vt:lpstr>ESS_73!Print_Area</vt:lpstr>
      <vt:lpstr>ESS_74!Print_Area</vt:lpstr>
      <vt:lpstr>ESS_75!Print_Area</vt:lpstr>
      <vt:lpstr>ESS_76!Print_Area</vt:lpstr>
      <vt:lpstr>ESS_77!Print_Area</vt:lpstr>
      <vt:lpstr>ESS_78!Print_Area</vt:lpstr>
      <vt:lpstr>ESS_79!Print_Area</vt:lpstr>
      <vt:lpstr>ESS_8!Print_Area</vt:lpstr>
      <vt:lpstr>ESS_80!Print_Area</vt:lpstr>
      <vt:lpstr>ESS_81!Print_Area</vt:lpstr>
      <vt:lpstr>ESS_82!Print_Area</vt:lpstr>
      <vt:lpstr>ESS_83!Print_Area</vt:lpstr>
      <vt:lpstr>ESS_84!Print_Area</vt:lpstr>
      <vt:lpstr>ESS_85!Print_Area</vt:lpstr>
      <vt:lpstr>ESS_86!Print_Area</vt:lpstr>
      <vt:lpstr>ESS_87!Print_Area</vt:lpstr>
      <vt:lpstr>ESS_88!Print_Area</vt:lpstr>
      <vt:lpstr>ESS_89!Print_Area</vt:lpstr>
      <vt:lpstr>ESS_9!Print_Area</vt:lpstr>
      <vt:lpstr>process_areas</vt:lpstr>
    </vt:vector>
  </TitlesOfParts>
  <Manager/>
  <Company>HDR,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Air Distribution Systems</dc:title>
  <dc:subject/>
  <dc:creator>Thaman, William</dc:creator>
  <cp:keywords/>
  <dc:description/>
  <cp:lastModifiedBy>Thaman, Bill</cp:lastModifiedBy>
  <cp:revision/>
  <dcterms:created xsi:type="dcterms:W3CDTF">2017-09-01T19:07:59Z</dcterms:created>
  <dcterms:modified xsi:type="dcterms:W3CDTF">2022-12-07T01:32:38Z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0x0101004923362E3A0385479E0353F2C00CB41F</vt:lpwstr>
  </property>
</Properties>
</file>