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jt\Google Drive\Programming\Python\PycharmProjects\training\SAWS\"/>
    </mc:Choice>
  </mc:AlternateContent>
  <bookViews>
    <workbookView xWindow="0" yWindow="0" windowWidth="12570" windowHeight="9060"/>
  </bookViews>
  <sheets>
    <sheet name="TML" sheetId="2" r:id="rId1"/>
    <sheet name="Model Result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" i="2" l="1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<sst xmlns="http://schemas.openxmlformats.org/spreadsheetml/2006/main" count="460" uniqueCount="373">
  <si>
    <t>FischerRdPRVFlow</t>
  </si>
  <si>
    <t>WWWhitePRVFlow</t>
  </si>
  <si>
    <t>OldCCPRVFlow</t>
  </si>
  <si>
    <t>RooseveltPRVFlow</t>
  </si>
  <si>
    <t>34thStPZ3flowTotal</t>
  </si>
  <si>
    <t>ArtesiaFlowTotal</t>
  </si>
  <si>
    <t>MissionFlowTotal</t>
  </si>
  <si>
    <t>MarketFlowTotal</t>
  </si>
  <si>
    <t>34thStPZ4flowTotal</t>
  </si>
  <si>
    <t>MarbachFlowTotal</t>
  </si>
  <si>
    <t>RandolphPZ4flow</t>
  </si>
  <si>
    <t>SealeFlow</t>
  </si>
  <si>
    <t>Brackenridge13Flow</t>
  </si>
  <si>
    <t>Brackenridge14Flow</t>
  </si>
  <si>
    <t>KlausFlow</t>
  </si>
  <si>
    <t>Lackland3flow</t>
  </si>
  <si>
    <t>Lackland6flow</t>
  </si>
  <si>
    <t>Lackland6Aflow</t>
  </si>
  <si>
    <t>NorthwoodFlow</t>
  </si>
  <si>
    <t>SunshineFlow</t>
  </si>
  <si>
    <t>SuttonFlow</t>
  </si>
  <si>
    <t>WoodlakeFlow</t>
  </si>
  <si>
    <t>WalzemFlow</t>
  </si>
  <si>
    <t>PZ4ASRFlow</t>
  </si>
  <si>
    <t>LindberghFlow</t>
  </si>
  <si>
    <t>PipersMeadowFlowTotal</t>
  </si>
  <si>
    <t>WurzbachPZ5flow</t>
  </si>
  <si>
    <t>MaltsbergerFlow</t>
  </si>
  <si>
    <t>MicronPZ5flow</t>
  </si>
  <si>
    <t>NacoPZ5flow</t>
  </si>
  <si>
    <t>Barbet2Flow</t>
  </si>
  <si>
    <t>LomaLindaFlow</t>
  </si>
  <si>
    <t>BittersPSFlowTotal</t>
  </si>
  <si>
    <t>NacoPZ6flow</t>
  </si>
  <si>
    <t>RandolphPZ6flow</t>
  </si>
  <si>
    <t>SasseFlow</t>
  </si>
  <si>
    <t>RedlandFlow</t>
  </si>
  <si>
    <t>AndersonPZ7Flow</t>
  </si>
  <si>
    <t>WurzbachPZ7flow</t>
  </si>
  <si>
    <t>MicronPZ7flow</t>
  </si>
  <si>
    <t>MedicalFlowTotal</t>
  </si>
  <si>
    <t>RamseyRdFlow</t>
  </si>
  <si>
    <t>InwoodPSFlow</t>
  </si>
  <si>
    <t>SaladoFlowTotal</t>
  </si>
  <si>
    <t>SunsetFlow</t>
  </si>
  <si>
    <t>EncinoFlow</t>
  </si>
  <si>
    <t>UniversityBoosterInletFlow</t>
  </si>
  <si>
    <t>AndersonPZ8flow</t>
  </si>
  <si>
    <t>DreamhillFlow</t>
  </si>
  <si>
    <t>TurtleCreek2Flow</t>
  </si>
  <si>
    <t>TurtleCreek3Flow</t>
  </si>
  <si>
    <t>UniversityFlow</t>
  </si>
  <si>
    <t>AdobeRanchFlow</t>
  </si>
  <si>
    <t>IH10FlowTotal</t>
  </si>
  <si>
    <t>SimonTractFlow</t>
  </si>
  <si>
    <t>HillsFlowTotal</t>
  </si>
  <si>
    <t>NacoPZ9flow</t>
  </si>
  <si>
    <t>EvansPZ10FlowTotal</t>
  </si>
  <si>
    <t>EvansPZ11AFlow</t>
  </si>
  <si>
    <t>WinchesterFlow</t>
  </si>
  <si>
    <t>MarshallPRVflow</t>
  </si>
  <si>
    <t>ShieldsFlow</t>
  </si>
  <si>
    <t>IndianHillsPSVFlow</t>
  </si>
  <si>
    <t>HelotesPark2Flow</t>
  </si>
  <si>
    <t>EvansTankInletValveFlow</t>
  </si>
  <si>
    <t>OliverRanchFlowTotal</t>
  </si>
  <si>
    <t>WinwoodFlow</t>
  </si>
  <si>
    <t>WatsonLevel</t>
  </si>
  <si>
    <t>GenMcMullenESTlevel</t>
  </si>
  <si>
    <t>FosterESTlevel</t>
  </si>
  <si>
    <t>SouthFosterESTlevel</t>
  </si>
  <si>
    <t>HighlandESTlevel</t>
  </si>
  <si>
    <t>LionsESTlevel</t>
  </si>
  <si>
    <t>AustinESTLevel</t>
  </si>
  <si>
    <t>BroadviewESTLevel</t>
  </si>
  <si>
    <t>DwyerESTLevel</t>
  </si>
  <si>
    <t>HildebrandESTLevel</t>
  </si>
  <si>
    <t>LomaLindaESTLevel</t>
  </si>
  <si>
    <t>NorthridgeESTLevel</t>
  </si>
  <si>
    <t>WaylandESTLevel</t>
  </si>
  <si>
    <t>TinkerESTLevel</t>
  </si>
  <si>
    <t>GrissomESTlevel</t>
  </si>
  <si>
    <t>InspirationESTlevel</t>
  </si>
  <si>
    <t>MengerESTlevel</t>
  </si>
  <si>
    <t>PipestoneSPlevel</t>
  </si>
  <si>
    <t>BittersGSTlevel</t>
  </si>
  <si>
    <t>SasseLevel</t>
  </si>
  <si>
    <t>RedlandESTLevel</t>
  </si>
  <si>
    <t>BraunSPLevel</t>
  </si>
  <si>
    <t>BabcockESTLevel</t>
  </si>
  <si>
    <t>CallaghanESTLevel</t>
  </si>
  <si>
    <t>LockhillESTLevel</t>
  </si>
  <si>
    <t>SunsetESTLevel</t>
  </si>
  <si>
    <t>SaladoGSTLevel</t>
  </si>
  <si>
    <t>EncinoGSTLevel</t>
  </si>
  <si>
    <t>InwoodGSTLevel</t>
  </si>
  <si>
    <t>RoftGSTLevel</t>
  </si>
  <si>
    <t>HelotesESTLevel</t>
  </si>
  <si>
    <t>MedicalESTLevel</t>
  </si>
  <si>
    <t>HillsESTLevel</t>
  </si>
  <si>
    <t>HelotesPark2ESTLevel</t>
  </si>
  <si>
    <t>IH10ESTLevel</t>
  </si>
  <si>
    <t>EvansGSTLevel</t>
  </si>
  <si>
    <t>JudsonESTLevel</t>
  </si>
  <si>
    <t>MarshallLevel</t>
  </si>
  <si>
    <t>HelotesPark3SPLevel</t>
  </si>
  <si>
    <t>RanchTownESTLevel</t>
  </si>
  <si>
    <t>ShieldsESTLevel</t>
  </si>
  <si>
    <t>IndianSpringsSPLevel</t>
  </si>
  <si>
    <t>PP-BUCPI140</t>
  </si>
  <si>
    <t>DP-WURPI140</t>
  </si>
  <si>
    <t>J5016786</t>
  </si>
  <si>
    <t>J5016791</t>
  </si>
  <si>
    <t>DP-MALPI140</t>
  </si>
  <si>
    <t>PP-RIVPI140</t>
  </si>
  <si>
    <t>DP-MSNPI140</t>
  </si>
  <si>
    <t>DP-MKTPI140</t>
  </si>
  <si>
    <t>DP-ARTPI140</t>
  </si>
  <si>
    <t>PP-UNIPI160</t>
  </si>
  <si>
    <t>PP-MDPPI140</t>
  </si>
  <si>
    <t>DP-TC3PI140</t>
  </si>
  <si>
    <t>DP-SSBPI140</t>
  </si>
  <si>
    <t>DP-UNIPI140</t>
  </si>
  <si>
    <t>DP-TC2PI190</t>
  </si>
  <si>
    <t>DP-MDBPI140</t>
  </si>
  <si>
    <t>DP-DRMPI001</t>
  </si>
  <si>
    <t>DP-NC1PI140</t>
  </si>
  <si>
    <t>J6006742</t>
  </si>
  <si>
    <t>PP-OKWPI140</t>
  </si>
  <si>
    <t>DP-RAMPI001</t>
  </si>
  <si>
    <t>PP-INGPI140</t>
  </si>
  <si>
    <t>DP-AN1PI140</t>
  </si>
  <si>
    <t>DP-WURPI150</t>
  </si>
  <si>
    <t>DP-BTRPI140A</t>
  </si>
  <si>
    <t>SP-BTRPI145</t>
  </si>
  <si>
    <t>DP-BTRPI140B</t>
  </si>
  <si>
    <t>PP-WILPI140</t>
  </si>
  <si>
    <t>PP-TRHPI140</t>
  </si>
  <si>
    <t>PP-BRPPI140</t>
  </si>
  <si>
    <t>PP-AUSPI140</t>
  </si>
  <si>
    <t>DP-MARPI140</t>
  </si>
  <si>
    <t>DP-34SPI150</t>
  </si>
  <si>
    <t>DP-SUTPI001</t>
  </si>
  <si>
    <t>DP-BKGPI140</t>
  </si>
  <si>
    <t>DP-BSNPI140</t>
  </si>
  <si>
    <t>DP-WLZPI140</t>
  </si>
  <si>
    <t>DP-SELPI140A</t>
  </si>
  <si>
    <t>DP-WLKPI001</t>
  </si>
  <si>
    <t>PP-SUGPI140</t>
  </si>
  <si>
    <t>DP-EVNPI150</t>
  </si>
  <si>
    <t>DP-SSEPI140</t>
  </si>
  <si>
    <t>DP-WLBPI140</t>
  </si>
  <si>
    <t>DP-WC2PI140</t>
  </si>
  <si>
    <t>DP-RT2PI140</t>
  </si>
  <si>
    <t>DP-SALPI140</t>
  </si>
  <si>
    <t>DP-I10PI140</t>
  </si>
  <si>
    <t>DP-TRVPI140</t>
  </si>
  <si>
    <t>PP-DOMPI150</t>
  </si>
  <si>
    <t>DP-DOMPI140</t>
  </si>
  <si>
    <t>DP-AN1PI141</t>
  </si>
  <si>
    <t>J5016820</t>
  </si>
  <si>
    <t>DP-34SPI140</t>
  </si>
  <si>
    <t>DP-NRSPI140</t>
  </si>
  <si>
    <t>J5016839</t>
  </si>
  <si>
    <t>DP-NC1PI150</t>
  </si>
  <si>
    <t>DP-NC2PI140</t>
  </si>
  <si>
    <t>DP-ENSPI140</t>
  </si>
  <si>
    <t>PP-BSQPI140</t>
  </si>
  <si>
    <t>DP-ARBPI140</t>
  </si>
  <si>
    <t>DP-WC1PI150</t>
  </si>
  <si>
    <t>SP-WC1PI140</t>
  </si>
  <si>
    <t>DP-EVNPI140</t>
  </si>
  <si>
    <t>DP-ORRPI140</t>
  </si>
  <si>
    <t>DP-CULPI140</t>
  </si>
  <si>
    <t>DP-BB2PI001</t>
  </si>
  <si>
    <t>SP-STBPI141</t>
  </si>
  <si>
    <t>DP-STBPI140</t>
  </si>
  <si>
    <t>SP-RFTPI141</t>
  </si>
  <si>
    <t>DP-RFTPI140</t>
  </si>
  <si>
    <t>PP-CARPI140</t>
  </si>
  <si>
    <t>PP-MERPI140</t>
  </si>
  <si>
    <t>PP-CALPI140</t>
  </si>
  <si>
    <t>PP-VALPI140</t>
  </si>
  <si>
    <t>PP-BURPI140</t>
  </si>
  <si>
    <t>PP-DELPI140</t>
  </si>
  <si>
    <t>PP-FARPI140</t>
  </si>
  <si>
    <t>PP-EDNPI140</t>
  </si>
  <si>
    <t>PP-SEWPI140</t>
  </si>
  <si>
    <t>PP-PYRPI140</t>
  </si>
  <si>
    <t>PP-ACMPI140</t>
  </si>
  <si>
    <t>PP-PHSPI140</t>
  </si>
  <si>
    <t>PP-SHRPI140</t>
  </si>
  <si>
    <t>PP-CROPI140</t>
  </si>
  <si>
    <t>PP-WESPI140</t>
  </si>
  <si>
    <t>PP-DRHPI140</t>
  </si>
  <si>
    <t>PP-OCKPI140</t>
  </si>
  <si>
    <t>PP-CLNPI140</t>
  </si>
  <si>
    <t>PP-PKNPI140</t>
  </si>
  <si>
    <t>PP-OAKPI140</t>
  </si>
  <si>
    <t>PP-ENPPI140</t>
  </si>
  <si>
    <t>PP-HUNPI140</t>
  </si>
  <si>
    <t>PP-TNPPI140</t>
  </si>
  <si>
    <t>PP-WOESPPI140</t>
  </si>
  <si>
    <t>DP-PMSPI140</t>
  </si>
  <si>
    <t>DP-MICPI140</t>
  </si>
  <si>
    <t>DP-RANPI150</t>
  </si>
  <si>
    <t>DP-BTRPI140</t>
  </si>
  <si>
    <t>DP-SELPI140</t>
  </si>
  <si>
    <t>DP-MICPI150</t>
  </si>
  <si>
    <t>DP-RANPI140</t>
  </si>
  <si>
    <t>BasinFlowTotal</t>
  </si>
  <si>
    <t>Gateway2Flow</t>
  </si>
  <si>
    <t>P5021355</t>
  </si>
  <si>
    <t>P2002796</t>
  </si>
  <si>
    <t>P2027775</t>
  </si>
  <si>
    <t>P2031672</t>
  </si>
  <si>
    <t>T7029</t>
  </si>
  <si>
    <t>FL-34SSL3FL</t>
  </si>
  <si>
    <t>FL-ARTSLFL</t>
  </si>
  <si>
    <t>FL-MSNSLFL</t>
  </si>
  <si>
    <t>FL-MKTSLFL</t>
  </si>
  <si>
    <t>T7031</t>
  </si>
  <si>
    <t>LI-FOSLI120</t>
  </si>
  <si>
    <t>LI-FRTLI120</t>
  </si>
  <si>
    <t>LI-HIGLI120</t>
  </si>
  <si>
    <t>LI-LNSLI120</t>
  </si>
  <si>
    <t>FL-BSNSLFL</t>
  </si>
  <si>
    <t>FL-MARSLFL</t>
  </si>
  <si>
    <t>P5024695</t>
  </si>
  <si>
    <t>P4048213</t>
  </si>
  <si>
    <t>P4048210</t>
  </si>
  <si>
    <t>P4048235</t>
  </si>
  <si>
    <t>P4048160</t>
  </si>
  <si>
    <t>P5017828</t>
  </si>
  <si>
    <t>P5017831</t>
  </si>
  <si>
    <t>FL-NRSSLFL</t>
  </si>
  <si>
    <t>FL-SUNSLFL</t>
  </si>
  <si>
    <t>FL-SUTSLFL</t>
  </si>
  <si>
    <t>FL-WLKSLFL</t>
  </si>
  <si>
    <t>FL-WLZSLFL</t>
  </si>
  <si>
    <t>P4048165</t>
  </si>
  <si>
    <t>P5026403</t>
  </si>
  <si>
    <t>LI-AUSLI120</t>
  </si>
  <si>
    <t>LI-BRDLI120</t>
  </si>
  <si>
    <t>LI-DWRLI120</t>
  </si>
  <si>
    <t>LI-HLDLI120</t>
  </si>
  <si>
    <t>LI-LLSLI001</t>
  </si>
  <si>
    <t>LI-NRTLI120</t>
  </si>
  <si>
    <t>T7041</t>
  </si>
  <si>
    <t>FL-KW1SLFL</t>
  </si>
  <si>
    <t>LI-KT1LI120</t>
  </si>
  <si>
    <t>FL-PMSSLFL</t>
  </si>
  <si>
    <t>FL-WURSL5FL</t>
  </si>
  <si>
    <t>FL-MALSLFL</t>
  </si>
  <si>
    <t>P5024692</t>
  </si>
  <si>
    <t>FL-NC1SL5AFL</t>
  </si>
  <si>
    <t>FL-BB2SLFL</t>
  </si>
  <si>
    <t>FL-LLSSLFL</t>
  </si>
  <si>
    <t>P5024689</t>
  </si>
  <si>
    <t>LI-GRTLI120</t>
  </si>
  <si>
    <t>LI-IPRLI120</t>
  </si>
  <si>
    <t>LI-MGRLI120</t>
  </si>
  <si>
    <t>LI-PSTLI120</t>
  </si>
  <si>
    <t>LI-BTRLI120</t>
  </si>
  <si>
    <t>FL-NC1SL6FL</t>
  </si>
  <si>
    <t>P6007237</t>
  </si>
  <si>
    <t>FL-SSESLFL</t>
  </si>
  <si>
    <t>FL-REDSLFL</t>
  </si>
  <si>
    <t>LI-SSELI120</t>
  </si>
  <si>
    <t>LI-REDLT100</t>
  </si>
  <si>
    <t>FL-AN1SLFL</t>
  </si>
  <si>
    <t>FL-WURSL7FL</t>
  </si>
  <si>
    <t>P5024694</t>
  </si>
  <si>
    <t>FL-MDBSLFL</t>
  </si>
  <si>
    <t>FL-RAMSLFL</t>
  </si>
  <si>
    <t>FL-INWSLFL</t>
  </si>
  <si>
    <t>FL-SALSLFL</t>
  </si>
  <si>
    <t>FL-SSBSLFL</t>
  </si>
  <si>
    <t>FL-ENSSLFL</t>
  </si>
  <si>
    <t>P5021102</t>
  </si>
  <si>
    <t>LI-BRNLI120</t>
  </si>
  <si>
    <t>T7033</t>
  </si>
  <si>
    <t>LI-CATLI120</t>
  </si>
  <si>
    <t>LI-LKHLI120</t>
  </si>
  <si>
    <t>LI-SSBLI120</t>
  </si>
  <si>
    <t>LI-SALLI120</t>
  </si>
  <si>
    <t>LI-ENSLI120</t>
  </si>
  <si>
    <t>LI-INWLI120</t>
  </si>
  <si>
    <t>FL-ANDSLFL</t>
  </si>
  <si>
    <t>T7032</t>
  </si>
  <si>
    <t>FL-DRMSLFL</t>
  </si>
  <si>
    <t>LI-MDBLI120</t>
  </si>
  <si>
    <t>FL-TC2SLFL</t>
  </si>
  <si>
    <t>FL-TC3SLFL</t>
  </si>
  <si>
    <t>FL-UNISLFL</t>
  </si>
  <si>
    <t>FL-ARBSLFL</t>
  </si>
  <si>
    <t>FL-I10SLFL</t>
  </si>
  <si>
    <t>FL-STBSLFL</t>
  </si>
  <si>
    <t>FL-HILSLFL</t>
  </si>
  <si>
    <t>LI-WC2LI120</t>
  </si>
  <si>
    <t>LI-HILLI120</t>
  </si>
  <si>
    <t>LI-ARBLI120</t>
  </si>
  <si>
    <t>LI-I10LI120</t>
  </si>
  <si>
    <t>FL-NC2SL9FL</t>
  </si>
  <si>
    <t>FL-EVNSLFL</t>
  </si>
  <si>
    <t>P5021181</t>
  </si>
  <si>
    <t>LI-EVNLI120</t>
  </si>
  <si>
    <t>FL-EVNSL11FL</t>
  </si>
  <si>
    <t>LI-JDTLI120</t>
  </si>
  <si>
    <t>FL-WINSLFL</t>
  </si>
  <si>
    <t>P5021193</t>
  </si>
  <si>
    <t>LI-WINLI120</t>
  </si>
  <si>
    <t>FL-SHDSLFL</t>
  </si>
  <si>
    <t>P5024875</t>
  </si>
  <si>
    <t>FL-WC2SLFL</t>
  </si>
  <si>
    <t>LI-TRVLI120</t>
  </si>
  <si>
    <t>LI-RT2LI120</t>
  </si>
  <si>
    <t>LI-SHDLI120</t>
  </si>
  <si>
    <t>FL-ORR1SLFL</t>
  </si>
  <si>
    <t>LI-ISPLI120</t>
  </si>
  <si>
    <t>FL-WNDSLFL</t>
  </si>
  <si>
    <t>FL-SELSLFLA</t>
  </si>
  <si>
    <t>FL-34SSL4FL</t>
  </si>
  <si>
    <t>Root</t>
  </si>
  <si>
    <t>Model_ID</t>
  </si>
  <si>
    <t>Flow_desc</t>
  </si>
  <si>
    <t>FL-WURSL5FL (mgd)</t>
  </si>
  <si>
    <t>FL-PMSSLFL (mgd)</t>
  </si>
  <si>
    <t>FL-LLSSLFL (mgd)</t>
  </si>
  <si>
    <t>FL-MALSLFL (mgd)</t>
  </si>
  <si>
    <t>FL-TC3SLFL (mgd)</t>
  </si>
  <si>
    <t>FL-SSBSLFL (mgd)</t>
  </si>
  <si>
    <t>FL-UNISLFL (mgd)</t>
  </si>
  <si>
    <t>FL-TC2SLFL (mgd)</t>
  </si>
  <si>
    <t>FL-MDBSLFL (mgd)</t>
  </si>
  <si>
    <t>FL-DRMSLFL (mgd)</t>
  </si>
  <si>
    <t>FL-NC1SL6FL (mgd)</t>
  </si>
  <si>
    <t>P6007237 (mgd)</t>
  </si>
  <si>
    <t>FL-RAMSLFL (mgd)</t>
  </si>
  <si>
    <t>FL-AN1SLFL (mgd)</t>
  </si>
  <si>
    <t>FL-WURSL7FL (mgd)</t>
  </si>
  <si>
    <t>FL-EVNSL11FL (mgd)</t>
  </si>
  <si>
    <t>FL-SSESLFL (mgd)</t>
  </si>
  <si>
    <t>FL-WC2SLFL (mgd)</t>
  </si>
  <si>
    <t>FL-WNDSLFL (mgd)</t>
  </si>
  <si>
    <t>FL-ANDSLFL (mgd)</t>
  </si>
  <si>
    <t>FL-NC1SL5AFL (mgd)</t>
  </si>
  <si>
    <t>FL-NC2SL9FL (mgd)</t>
  </si>
  <si>
    <t>FL-REDSLFL (mgd)</t>
  </si>
  <si>
    <t>FL-ENSSLFL (mgd)</t>
  </si>
  <si>
    <t>FL-ARBSLFL (mgd)</t>
  </si>
  <si>
    <t>P5021102 (mgd)</t>
  </si>
  <si>
    <t>FL-HILSLFL (mgd)</t>
  </si>
  <si>
    <t>FL-SALSLFL (mgd)</t>
  </si>
  <si>
    <t>FL-EVNSLFL (mgd)</t>
  </si>
  <si>
    <t>P5021181 (mgd)</t>
  </si>
  <si>
    <t>P5021193 (mgd)</t>
  </si>
  <si>
    <t>FL-ORR1SLFL (mgd)</t>
  </si>
  <si>
    <t>FL-BB2SLFL (mgd)</t>
  </si>
  <si>
    <t>FL-I10SLFL (mgd)</t>
  </si>
  <si>
    <t>FL-STBSLFL (mgd)</t>
  </si>
  <si>
    <t>FL-INWSLFL (mgd)</t>
  </si>
  <si>
    <t>FL-SHDSLFL (mgd)</t>
  </si>
  <si>
    <t>P5024875 (mgd)</t>
  </si>
  <si>
    <t>FL-WINSLFL (mgd)</t>
  </si>
  <si>
    <t>P5024689 (mgd)</t>
  </si>
  <si>
    <t>P5024692 (mgd)</t>
  </si>
  <si>
    <t>P5024694 (mgd)</t>
  </si>
  <si>
    <t>LI-BTRLI120 (ft)</t>
  </si>
  <si>
    <t>LI-IPRLI120 (ft)</t>
  </si>
  <si>
    <t>PP-BUCPI140 (psi)</t>
  </si>
  <si>
    <t>DP-WURPI140 (psi)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</si>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</sst>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6"/>
  <sheetViews>
    <sheetView tabSelected="1" workbookViewId="0">
      <selection activeCell="A9" sqref="A9"/>
    </sheetView>
  </sheetViews>
  <sheetFormatPr defaultRowHeight="15" x14ac:dyDescent="0.25"/>
  <cols>
    <col min="1" max="1" width="23.42578125" bestFit="1" customWidth="1"/>
    <col min="2" max="2" width="14.28515625" bestFit="1" customWidth="1"/>
    <col min="3" max="3" width="23.42578125" bestFit="1" customWidth="1"/>
  </cols>
  <sheetData>
    <row r="1" spans="1:3" x14ac:dyDescent="0.25">
      <c r="A1" t="s">
        <v>323</v>
      </c>
      <c r="B1" t="s">
        <v>324</v>
      </c>
      <c r="C1" t="s">
        <v>325</v>
      </c>
    </row>
    <row r="2" spans="1:3" x14ac:dyDescent="0.25">
      <c r="A2" t="s">
        <v>161</v>
      </c>
      <c r="B2" s="1" t="s">
        <v>161</v>
      </c>
      <c r="C2" t="str">
        <f>A2</f>
        <v>DP-34SPI140</v>
      </c>
    </row>
    <row r="3" spans="1:3" x14ac:dyDescent="0.25">
      <c r="A3" t="s">
        <v>141</v>
      </c>
      <c r="B3" s="1" t="s">
        <v>141</v>
      </c>
      <c r="C3" t="str">
        <f t="shared" ref="C3:C66" si="0">A3</f>
        <v>DP-34SPI150</v>
      </c>
    </row>
    <row r="4" spans="1:3" x14ac:dyDescent="0.25">
      <c r="A4" t="s">
        <v>131</v>
      </c>
      <c r="B4" s="1" t="s">
        <v>131</v>
      </c>
      <c r="C4" t="str">
        <f t="shared" si="0"/>
        <v>DP-AN1PI140</v>
      </c>
    </row>
    <row r="5" spans="1:3" x14ac:dyDescent="0.25">
      <c r="A5" t="s">
        <v>159</v>
      </c>
      <c r="B5" s="1" t="s">
        <v>159</v>
      </c>
      <c r="C5" t="str">
        <f t="shared" si="0"/>
        <v>DP-AN1PI141</v>
      </c>
    </row>
    <row r="6" spans="1:3" x14ac:dyDescent="0.25">
      <c r="A6" t="s">
        <v>168</v>
      </c>
      <c r="B6" s="1" t="s">
        <v>168</v>
      </c>
      <c r="C6" t="str">
        <f t="shared" si="0"/>
        <v>DP-ARBPI140</v>
      </c>
    </row>
    <row r="7" spans="1:3" x14ac:dyDescent="0.25">
      <c r="A7" t="s">
        <v>117</v>
      </c>
      <c r="B7" s="1" t="s">
        <v>117</v>
      </c>
      <c r="C7" t="str">
        <f t="shared" si="0"/>
        <v>DP-ARTPI140</v>
      </c>
    </row>
    <row r="8" spans="1:3" x14ac:dyDescent="0.25">
      <c r="A8" t="s">
        <v>174</v>
      </c>
      <c r="B8" s="1" t="s">
        <v>174</v>
      </c>
      <c r="C8" t="str">
        <f t="shared" si="0"/>
        <v>DP-BB2PI001</v>
      </c>
    </row>
    <row r="9" spans="1:3" x14ac:dyDescent="0.25">
      <c r="A9" t="s">
        <v>143</v>
      </c>
      <c r="B9" s="1" t="s">
        <v>143</v>
      </c>
      <c r="C9" t="str">
        <f t="shared" si="0"/>
        <v>DP-BKGPI140</v>
      </c>
    </row>
    <row r="10" spans="1:3" x14ac:dyDescent="0.25">
      <c r="A10" t="s">
        <v>144</v>
      </c>
      <c r="B10" s="1" t="s">
        <v>144</v>
      </c>
      <c r="C10" t="str">
        <f t="shared" si="0"/>
        <v>DP-BSNPI140</v>
      </c>
    </row>
    <row r="11" spans="1:3" x14ac:dyDescent="0.25">
      <c r="A11" t="s">
        <v>206</v>
      </c>
      <c r="B11" s="1" t="s">
        <v>133</v>
      </c>
      <c r="C11" t="str">
        <f t="shared" si="0"/>
        <v>DP-BTRPI140</v>
      </c>
    </row>
    <row r="12" spans="1:3" x14ac:dyDescent="0.25">
      <c r="A12" t="s">
        <v>206</v>
      </c>
      <c r="B12" s="1" t="s">
        <v>135</v>
      </c>
      <c r="C12" t="str">
        <f t="shared" si="0"/>
        <v>DP-BTRPI140</v>
      </c>
    </row>
    <row r="13" spans="1:3" x14ac:dyDescent="0.25">
      <c r="A13" s="1" t="s">
        <v>173</v>
      </c>
      <c r="B13" s="1" t="s">
        <v>173</v>
      </c>
      <c r="C13" t="str">
        <f t="shared" si="0"/>
        <v>DP-CULPI140</v>
      </c>
    </row>
    <row r="14" spans="1:3" x14ac:dyDescent="0.25">
      <c r="A14" t="s">
        <v>158</v>
      </c>
      <c r="B14" s="1" t="s">
        <v>158</v>
      </c>
      <c r="C14" t="str">
        <f t="shared" si="0"/>
        <v>DP-DOMPI140</v>
      </c>
    </row>
    <row r="15" spans="1:3" x14ac:dyDescent="0.25">
      <c r="A15" t="s">
        <v>125</v>
      </c>
      <c r="B15" s="1" t="s">
        <v>125</v>
      </c>
      <c r="C15" t="str">
        <f t="shared" si="0"/>
        <v>DP-DRMPI001</v>
      </c>
    </row>
    <row r="16" spans="1:3" x14ac:dyDescent="0.25">
      <c r="A16" t="s">
        <v>166</v>
      </c>
      <c r="B16" s="1" t="s">
        <v>166</v>
      </c>
      <c r="C16" t="str">
        <f t="shared" si="0"/>
        <v>DP-ENSPI140</v>
      </c>
    </row>
    <row r="17" spans="1:3" x14ac:dyDescent="0.25">
      <c r="A17" s="1" t="s">
        <v>171</v>
      </c>
      <c r="B17" s="1" t="s">
        <v>171</v>
      </c>
      <c r="C17" t="str">
        <f t="shared" si="0"/>
        <v>DP-EVNPI140</v>
      </c>
    </row>
    <row r="18" spans="1:3" x14ac:dyDescent="0.25">
      <c r="A18" t="s">
        <v>149</v>
      </c>
      <c r="B18" s="1" t="s">
        <v>149</v>
      </c>
      <c r="C18" t="str">
        <f t="shared" si="0"/>
        <v>DP-EVNPI150</v>
      </c>
    </row>
    <row r="19" spans="1:3" x14ac:dyDescent="0.25">
      <c r="A19" t="s">
        <v>155</v>
      </c>
      <c r="B19" s="1" t="s">
        <v>155</v>
      </c>
      <c r="C19" t="str">
        <f t="shared" si="0"/>
        <v>DP-I10PI140</v>
      </c>
    </row>
    <row r="20" spans="1:3" x14ac:dyDescent="0.25">
      <c r="A20" t="s">
        <v>113</v>
      </c>
      <c r="B20" s="1" t="s">
        <v>113</v>
      </c>
      <c r="C20" t="str">
        <f t="shared" si="0"/>
        <v>DP-MALPI140</v>
      </c>
    </row>
    <row r="21" spans="1:3" x14ac:dyDescent="0.25">
      <c r="A21" t="s">
        <v>140</v>
      </c>
      <c r="B21" s="1" t="s">
        <v>140</v>
      </c>
      <c r="C21" t="str">
        <f t="shared" si="0"/>
        <v>DP-MARPI140</v>
      </c>
    </row>
    <row r="22" spans="1:3" x14ac:dyDescent="0.25">
      <c r="A22" t="s">
        <v>124</v>
      </c>
      <c r="B22" s="1" t="s">
        <v>124</v>
      </c>
      <c r="C22" t="str">
        <f t="shared" si="0"/>
        <v>DP-MDBPI140</v>
      </c>
    </row>
    <row r="23" spans="1:3" x14ac:dyDescent="0.25">
      <c r="A23" t="s">
        <v>116</v>
      </c>
      <c r="B23" s="1" t="s">
        <v>116</v>
      </c>
      <c r="C23" t="str">
        <f t="shared" si="0"/>
        <v>DP-MKTPI140</v>
      </c>
    </row>
    <row r="24" spans="1:3" x14ac:dyDescent="0.25">
      <c r="A24" t="s">
        <v>115</v>
      </c>
      <c r="B24" s="1" t="s">
        <v>115</v>
      </c>
      <c r="C24" t="str">
        <f t="shared" si="0"/>
        <v>DP-MSNPI140</v>
      </c>
    </row>
    <row r="25" spans="1:3" x14ac:dyDescent="0.25">
      <c r="A25" t="s">
        <v>126</v>
      </c>
      <c r="B25" s="1" t="s">
        <v>126</v>
      </c>
      <c r="C25" t="str">
        <f t="shared" si="0"/>
        <v>DP-NC1PI140</v>
      </c>
    </row>
    <row r="26" spans="1:3" x14ac:dyDescent="0.25">
      <c r="A26" t="s">
        <v>164</v>
      </c>
      <c r="B26" s="1" t="s">
        <v>164</v>
      </c>
      <c r="C26" t="str">
        <f t="shared" si="0"/>
        <v>DP-NC1PI150</v>
      </c>
    </row>
    <row r="27" spans="1:3" x14ac:dyDescent="0.25">
      <c r="A27" t="s">
        <v>165</v>
      </c>
      <c r="B27" s="1" t="s">
        <v>165</v>
      </c>
      <c r="C27" t="str">
        <f t="shared" si="0"/>
        <v>DP-NC2PI140</v>
      </c>
    </row>
    <row r="28" spans="1:3" x14ac:dyDescent="0.25">
      <c r="A28" t="s">
        <v>162</v>
      </c>
      <c r="B28" s="1" t="s">
        <v>162</v>
      </c>
      <c r="C28" t="str">
        <f t="shared" si="0"/>
        <v>DP-NRSPI140</v>
      </c>
    </row>
    <row r="29" spans="1:3" x14ac:dyDescent="0.25">
      <c r="A29" s="1" t="s">
        <v>172</v>
      </c>
      <c r="B29" s="1" t="s">
        <v>172</v>
      </c>
      <c r="C29" t="str">
        <f t="shared" si="0"/>
        <v>DP-ORRPI140</v>
      </c>
    </row>
    <row r="30" spans="1:3" x14ac:dyDescent="0.25">
      <c r="A30" t="s">
        <v>129</v>
      </c>
      <c r="B30" s="1" t="s">
        <v>129</v>
      </c>
      <c r="C30" t="str">
        <f t="shared" si="0"/>
        <v>DP-RAMPI001</v>
      </c>
    </row>
    <row r="31" spans="1:3" x14ac:dyDescent="0.25">
      <c r="A31" s="1" t="s">
        <v>178</v>
      </c>
      <c r="B31" s="1" t="s">
        <v>178</v>
      </c>
      <c r="C31" t="str">
        <f t="shared" si="0"/>
        <v>DP-RFTPI140</v>
      </c>
    </row>
    <row r="32" spans="1:3" x14ac:dyDescent="0.25">
      <c r="A32" t="s">
        <v>153</v>
      </c>
      <c r="B32" s="1" t="s">
        <v>153</v>
      </c>
      <c r="C32" t="str">
        <f t="shared" si="0"/>
        <v>DP-RT2PI140</v>
      </c>
    </row>
    <row r="33" spans="1:3" x14ac:dyDescent="0.25">
      <c r="A33" t="s">
        <v>154</v>
      </c>
      <c r="B33" s="1" t="s">
        <v>154</v>
      </c>
      <c r="C33" t="str">
        <f t="shared" si="0"/>
        <v>DP-SALPI140</v>
      </c>
    </row>
    <row r="34" spans="1:3" x14ac:dyDescent="0.25">
      <c r="A34" t="s">
        <v>207</v>
      </c>
      <c r="B34" s="1" t="s">
        <v>146</v>
      </c>
      <c r="C34" t="str">
        <f t="shared" si="0"/>
        <v>DP-SELPI140</v>
      </c>
    </row>
    <row r="35" spans="1:3" x14ac:dyDescent="0.25">
      <c r="A35" t="s">
        <v>121</v>
      </c>
      <c r="B35" s="1" t="s">
        <v>121</v>
      </c>
      <c r="C35" t="str">
        <f t="shared" si="0"/>
        <v>DP-SSBPI140</v>
      </c>
    </row>
    <row r="36" spans="1:3" x14ac:dyDescent="0.25">
      <c r="A36" t="s">
        <v>150</v>
      </c>
      <c r="B36" s="1" t="s">
        <v>150</v>
      </c>
      <c r="C36" t="str">
        <f t="shared" si="0"/>
        <v>DP-SSEPI140</v>
      </c>
    </row>
    <row r="37" spans="1:3" x14ac:dyDescent="0.25">
      <c r="A37" s="1" t="s">
        <v>176</v>
      </c>
      <c r="B37" s="1" t="s">
        <v>176</v>
      </c>
      <c r="C37" t="str">
        <f t="shared" si="0"/>
        <v>DP-STBPI140</v>
      </c>
    </row>
    <row r="38" spans="1:3" x14ac:dyDescent="0.25">
      <c r="A38" t="s">
        <v>142</v>
      </c>
      <c r="B38" s="1" t="s">
        <v>142</v>
      </c>
      <c r="C38" t="str">
        <f t="shared" si="0"/>
        <v>DP-SUTPI001</v>
      </c>
    </row>
    <row r="39" spans="1:3" x14ac:dyDescent="0.25">
      <c r="A39" t="s">
        <v>123</v>
      </c>
      <c r="B39" s="1" t="s">
        <v>123</v>
      </c>
      <c r="C39" t="str">
        <f t="shared" si="0"/>
        <v>DP-TC2PI190</v>
      </c>
    </row>
    <row r="40" spans="1:3" x14ac:dyDescent="0.25">
      <c r="A40" t="s">
        <v>120</v>
      </c>
      <c r="B40" s="1" t="s">
        <v>120</v>
      </c>
      <c r="C40" t="str">
        <f t="shared" si="0"/>
        <v>DP-TC3PI140</v>
      </c>
    </row>
    <row r="41" spans="1:3" x14ac:dyDescent="0.25">
      <c r="A41" t="s">
        <v>156</v>
      </c>
      <c r="B41" s="1" t="s">
        <v>156</v>
      </c>
      <c r="C41" t="str">
        <f t="shared" si="0"/>
        <v>DP-TRVPI140</v>
      </c>
    </row>
    <row r="42" spans="1:3" x14ac:dyDescent="0.25">
      <c r="A42" t="s">
        <v>122</v>
      </c>
      <c r="B42" s="1" t="s">
        <v>122</v>
      </c>
      <c r="C42" t="str">
        <f t="shared" si="0"/>
        <v>DP-UNIPI140</v>
      </c>
    </row>
    <row r="43" spans="1:3" x14ac:dyDescent="0.25">
      <c r="A43" s="1" t="s">
        <v>169</v>
      </c>
      <c r="B43" s="1" t="s">
        <v>169</v>
      </c>
      <c r="C43" t="str">
        <f t="shared" si="0"/>
        <v>DP-WC1PI150</v>
      </c>
    </row>
    <row r="44" spans="1:3" x14ac:dyDescent="0.25">
      <c r="A44" t="s">
        <v>152</v>
      </c>
      <c r="B44" s="1" t="s">
        <v>152</v>
      </c>
      <c r="C44" t="str">
        <f t="shared" si="0"/>
        <v>DP-WC2PI140</v>
      </c>
    </row>
    <row r="45" spans="1:3" x14ac:dyDescent="0.25">
      <c r="A45" t="s">
        <v>151</v>
      </c>
      <c r="B45" s="1" t="s">
        <v>151</v>
      </c>
      <c r="C45" t="str">
        <f t="shared" si="0"/>
        <v>DP-WLBPI140</v>
      </c>
    </row>
    <row r="46" spans="1:3" x14ac:dyDescent="0.25">
      <c r="A46" t="s">
        <v>147</v>
      </c>
      <c r="B46" s="1" t="s">
        <v>147</v>
      </c>
      <c r="C46" t="str">
        <f t="shared" si="0"/>
        <v>DP-WLKPI001</v>
      </c>
    </row>
    <row r="47" spans="1:3" x14ac:dyDescent="0.25">
      <c r="A47" t="s">
        <v>145</v>
      </c>
      <c r="B47" s="1" t="s">
        <v>145</v>
      </c>
      <c r="C47" t="str">
        <f t="shared" si="0"/>
        <v>DP-WLZPI140</v>
      </c>
    </row>
    <row r="48" spans="1:3" x14ac:dyDescent="0.25">
      <c r="A48" t="s">
        <v>110</v>
      </c>
      <c r="B48" s="1" t="s">
        <v>110</v>
      </c>
      <c r="C48" t="str">
        <f t="shared" si="0"/>
        <v>DP-WURPI140</v>
      </c>
    </row>
    <row r="49" spans="1:3" x14ac:dyDescent="0.25">
      <c r="A49" t="s">
        <v>132</v>
      </c>
      <c r="B49" s="1" t="s">
        <v>132</v>
      </c>
      <c r="C49" t="str">
        <f t="shared" si="0"/>
        <v>DP-WURPI150</v>
      </c>
    </row>
    <row r="50" spans="1:3" x14ac:dyDescent="0.25">
      <c r="A50" t="s">
        <v>8</v>
      </c>
      <c r="B50" t="s">
        <v>322</v>
      </c>
      <c r="C50" t="str">
        <f t="shared" si="0"/>
        <v>34thStPZ4flowTotal</v>
      </c>
    </row>
    <row r="51" spans="1:3" x14ac:dyDescent="0.25">
      <c r="A51" t="s">
        <v>4</v>
      </c>
      <c r="B51" t="s">
        <v>217</v>
      </c>
      <c r="C51" t="str">
        <f t="shared" si="0"/>
        <v>34thStPZ3flowTotal</v>
      </c>
    </row>
    <row r="52" spans="1:3" x14ac:dyDescent="0.25">
      <c r="A52" t="s">
        <v>37</v>
      </c>
      <c r="B52" t="s">
        <v>270</v>
      </c>
      <c r="C52" t="str">
        <f t="shared" si="0"/>
        <v>AndersonPZ7Flow</v>
      </c>
    </row>
    <row r="53" spans="1:3" x14ac:dyDescent="0.25">
      <c r="A53" t="s">
        <v>47</v>
      </c>
      <c r="B53" t="s">
        <v>288</v>
      </c>
      <c r="C53" t="str">
        <f t="shared" si="0"/>
        <v>AndersonPZ8flow</v>
      </c>
    </row>
    <row r="54" spans="1:3" x14ac:dyDescent="0.25">
      <c r="A54" t="s">
        <v>52</v>
      </c>
      <c r="B54" t="s">
        <v>295</v>
      </c>
      <c r="C54" t="str">
        <f t="shared" si="0"/>
        <v>AdobeRanchFlow</v>
      </c>
    </row>
    <row r="55" spans="1:3" x14ac:dyDescent="0.25">
      <c r="A55" t="s">
        <v>5</v>
      </c>
      <c r="B55" t="s">
        <v>218</v>
      </c>
      <c r="C55" t="str">
        <f t="shared" si="0"/>
        <v>ArtesiaFlowTotal</v>
      </c>
    </row>
    <row r="56" spans="1:3" x14ac:dyDescent="0.25">
      <c r="A56" t="s">
        <v>30</v>
      </c>
      <c r="B56" t="s">
        <v>256</v>
      </c>
      <c r="C56" t="str">
        <f t="shared" si="0"/>
        <v>Barbet2Flow</v>
      </c>
    </row>
    <row r="57" spans="1:3" x14ac:dyDescent="0.25">
      <c r="A57" t="s">
        <v>210</v>
      </c>
      <c r="B57" t="s">
        <v>226</v>
      </c>
      <c r="C57" t="str">
        <f t="shared" si="0"/>
        <v>BasinFlowTotal</v>
      </c>
    </row>
    <row r="58" spans="1:3" x14ac:dyDescent="0.25">
      <c r="A58" t="s">
        <v>48</v>
      </c>
      <c r="B58" t="s">
        <v>290</v>
      </c>
      <c r="C58" t="str">
        <f t="shared" si="0"/>
        <v>DreamhillFlow</v>
      </c>
    </row>
    <row r="59" spans="1:3" x14ac:dyDescent="0.25">
      <c r="A59" t="s">
        <v>45</v>
      </c>
      <c r="B59" t="s">
        <v>278</v>
      </c>
      <c r="C59" t="str">
        <f t="shared" si="0"/>
        <v>EncinoFlow</v>
      </c>
    </row>
    <row r="60" spans="1:3" x14ac:dyDescent="0.25">
      <c r="A60" t="s">
        <v>58</v>
      </c>
      <c r="B60" t="s">
        <v>307</v>
      </c>
      <c r="C60" t="str">
        <f t="shared" si="0"/>
        <v>EvansPZ11AFlow</v>
      </c>
    </row>
    <row r="61" spans="1:3" x14ac:dyDescent="0.25">
      <c r="A61" t="s">
        <v>57</v>
      </c>
      <c r="B61" t="s">
        <v>304</v>
      </c>
      <c r="C61" t="str">
        <f t="shared" si="0"/>
        <v>EvansPZ10FlowTotal</v>
      </c>
    </row>
    <row r="62" spans="1:3" x14ac:dyDescent="0.25">
      <c r="A62" t="s">
        <v>55</v>
      </c>
      <c r="B62" t="s">
        <v>298</v>
      </c>
      <c r="C62" t="str">
        <f t="shared" si="0"/>
        <v>HillsFlowTotal</v>
      </c>
    </row>
    <row r="63" spans="1:3" x14ac:dyDescent="0.25">
      <c r="A63" t="s">
        <v>53</v>
      </c>
      <c r="B63" t="s">
        <v>296</v>
      </c>
      <c r="C63" t="str">
        <f t="shared" si="0"/>
        <v>IH10FlowTotal</v>
      </c>
    </row>
    <row r="64" spans="1:3" x14ac:dyDescent="0.25">
      <c r="A64" t="s">
        <v>42</v>
      </c>
      <c r="B64" t="s">
        <v>275</v>
      </c>
      <c r="C64" t="str">
        <f t="shared" si="0"/>
        <v>InwoodPSFlow</v>
      </c>
    </row>
    <row r="65" spans="1:3" x14ac:dyDescent="0.25">
      <c r="A65" t="s">
        <v>24</v>
      </c>
      <c r="B65" t="s">
        <v>249</v>
      </c>
      <c r="C65" t="str">
        <f t="shared" si="0"/>
        <v>LindberghFlow</v>
      </c>
    </row>
    <row r="66" spans="1:3" x14ac:dyDescent="0.25">
      <c r="A66" t="s">
        <v>31</v>
      </c>
      <c r="B66" t="s">
        <v>257</v>
      </c>
      <c r="C66" t="str">
        <f t="shared" si="0"/>
        <v>LomaLindaFlow</v>
      </c>
    </row>
    <row r="67" spans="1:3" x14ac:dyDescent="0.25">
      <c r="A67" t="s">
        <v>27</v>
      </c>
      <c r="B67" t="s">
        <v>253</v>
      </c>
      <c r="C67" t="str">
        <f t="shared" ref="C67:C130" si="1">A67</f>
        <v>MaltsbergerFlow</v>
      </c>
    </row>
    <row r="68" spans="1:3" x14ac:dyDescent="0.25">
      <c r="A68" t="s">
        <v>9</v>
      </c>
      <c r="B68" t="s">
        <v>227</v>
      </c>
      <c r="C68" t="str">
        <f t="shared" si="1"/>
        <v>MarbachFlowTotal</v>
      </c>
    </row>
    <row r="69" spans="1:3" x14ac:dyDescent="0.25">
      <c r="A69" t="s">
        <v>40</v>
      </c>
      <c r="B69" t="s">
        <v>273</v>
      </c>
      <c r="C69" t="str">
        <f t="shared" si="1"/>
        <v>MedicalFlowTotal</v>
      </c>
    </row>
    <row r="70" spans="1:3" x14ac:dyDescent="0.25">
      <c r="A70" t="s">
        <v>7</v>
      </c>
      <c r="B70" t="s">
        <v>220</v>
      </c>
      <c r="C70" t="str">
        <f t="shared" si="1"/>
        <v>MarketFlowTotal</v>
      </c>
    </row>
    <row r="71" spans="1:3" x14ac:dyDescent="0.25">
      <c r="A71" t="s">
        <v>6</v>
      </c>
      <c r="B71" t="s">
        <v>219</v>
      </c>
      <c r="C71" t="str">
        <f t="shared" si="1"/>
        <v>MissionFlowTotal</v>
      </c>
    </row>
    <row r="72" spans="1:3" x14ac:dyDescent="0.25">
      <c r="A72" t="s">
        <v>29</v>
      </c>
      <c r="B72" t="s">
        <v>255</v>
      </c>
      <c r="C72" t="str">
        <f t="shared" si="1"/>
        <v>NacoPZ5flow</v>
      </c>
    </row>
    <row r="73" spans="1:3" x14ac:dyDescent="0.25">
      <c r="A73" t="s">
        <v>33</v>
      </c>
      <c r="B73" t="s">
        <v>264</v>
      </c>
      <c r="C73" t="str">
        <f t="shared" si="1"/>
        <v>NacoPZ6flow</v>
      </c>
    </row>
    <row r="74" spans="1:3" x14ac:dyDescent="0.25">
      <c r="A74" t="s">
        <v>56</v>
      </c>
      <c r="B74" t="s">
        <v>303</v>
      </c>
      <c r="C74" t="str">
        <f t="shared" si="1"/>
        <v>NacoPZ9flow</v>
      </c>
    </row>
    <row r="75" spans="1:3" x14ac:dyDescent="0.25">
      <c r="A75" t="s">
        <v>18</v>
      </c>
      <c r="B75" t="s">
        <v>235</v>
      </c>
      <c r="C75" t="str">
        <f t="shared" si="1"/>
        <v>NorthwoodFlow</v>
      </c>
    </row>
    <row r="76" spans="1:3" x14ac:dyDescent="0.25">
      <c r="A76" t="s">
        <v>65</v>
      </c>
      <c r="B76" t="s">
        <v>318</v>
      </c>
      <c r="C76" t="str">
        <f t="shared" si="1"/>
        <v>OliverRanchFlowTotal</v>
      </c>
    </row>
    <row r="77" spans="1:3" x14ac:dyDescent="0.25">
      <c r="A77" t="s">
        <v>25</v>
      </c>
      <c r="B77" t="s">
        <v>251</v>
      </c>
      <c r="C77" t="str">
        <f t="shared" si="1"/>
        <v>PipersMeadowFlowTotal</v>
      </c>
    </row>
    <row r="78" spans="1:3" x14ac:dyDescent="0.25">
      <c r="A78" t="s">
        <v>41</v>
      </c>
      <c r="B78" t="s">
        <v>274</v>
      </c>
      <c r="C78" t="str">
        <f t="shared" si="1"/>
        <v>RamseyRdFlow</v>
      </c>
    </row>
    <row r="79" spans="1:3" x14ac:dyDescent="0.25">
      <c r="A79" t="s">
        <v>36</v>
      </c>
      <c r="B79" t="s">
        <v>267</v>
      </c>
      <c r="C79" t="str">
        <f t="shared" si="1"/>
        <v>RedlandFlow</v>
      </c>
    </row>
    <row r="80" spans="1:3" x14ac:dyDescent="0.25">
      <c r="A80" t="s">
        <v>43</v>
      </c>
      <c r="B80" t="s">
        <v>276</v>
      </c>
      <c r="C80" t="str">
        <f t="shared" si="1"/>
        <v>SaladoFlowTotal</v>
      </c>
    </row>
    <row r="81" spans="1:3" x14ac:dyDescent="0.25">
      <c r="A81" t="s">
        <v>11</v>
      </c>
      <c r="B81" t="s">
        <v>321</v>
      </c>
      <c r="C81" t="str">
        <f t="shared" si="1"/>
        <v>SealeFlow</v>
      </c>
    </row>
    <row r="82" spans="1:3" x14ac:dyDescent="0.25">
      <c r="A82" t="s">
        <v>61</v>
      </c>
      <c r="B82" t="s">
        <v>312</v>
      </c>
      <c r="C82" t="str">
        <f t="shared" si="1"/>
        <v>ShieldsFlow</v>
      </c>
    </row>
    <row r="83" spans="1:3" x14ac:dyDescent="0.25">
      <c r="A83" t="s">
        <v>44</v>
      </c>
      <c r="B83" t="s">
        <v>277</v>
      </c>
      <c r="C83" t="str">
        <f t="shared" si="1"/>
        <v>SunsetFlow</v>
      </c>
    </row>
    <row r="84" spans="1:3" x14ac:dyDescent="0.25">
      <c r="A84" t="s">
        <v>35</v>
      </c>
      <c r="B84" t="s">
        <v>266</v>
      </c>
      <c r="C84" t="str">
        <f t="shared" si="1"/>
        <v>SasseFlow</v>
      </c>
    </row>
    <row r="85" spans="1:3" x14ac:dyDescent="0.25">
      <c r="A85" t="s">
        <v>54</v>
      </c>
      <c r="B85" t="s">
        <v>297</v>
      </c>
      <c r="C85" t="str">
        <f t="shared" si="1"/>
        <v>SimonTractFlow</v>
      </c>
    </row>
    <row r="86" spans="1:3" x14ac:dyDescent="0.25">
      <c r="A86" t="s">
        <v>19</v>
      </c>
      <c r="B86" t="s">
        <v>236</v>
      </c>
      <c r="C86" t="str">
        <f t="shared" si="1"/>
        <v>SunshineFlow</v>
      </c>
    </row>
    <row r="87" spans="1:3" x14ac:dyDescent="0.25">
      <c r="A87" t="s">
        <v>20</v>
      </c>
      <c r="B87" t="s">
        <v>237</v>
      </c>
      <c r="C87" t="str">
        <f t="shared" si="1"/>
        <v>SuttonFlow</v>
      </c>
    </row>
    <row r="88" spans="1:3" x14ac:dyDescent="0.25">
      <c r="A88" t="s">
        <v>49</v>
      </c>
      <c r="B88" t="s">
        <v>292</v>
      </c>
      <c r="C88" t="str">
        <f t="shared" si="1"/>
        <v>TurtleCreek2Flow</v>
      </c>
    </row>
    <row r="89" spans="1:3" x14ac:dyDescent="0.25">
      <c r="A89" t="s">
        <v>50</v>
      </c>
      <c r="B89" t="s">
        <v>293</v>
      </c>
      <c r="C89" t="str">
        <f t="shared" si="1"/>
        <v>TurtleCreek3Flow</v>
      </c>
    </row>
    <row r="90" spans="1:3" x14ac:dyDescent="0.25">
      <c r="A90" t="s">
        <v>51</v>
      </c>
      <c r="B90" t="s">
        <v>294</v>
      </c>
      <c r="C90" t="str">
        <f t="shared" si="1"/>
        <v>UniversityFlow</v>
      </c>
    </row>
    <row r="91" spans="1:3" x14ac:dyDescent="0.25">
      <c r="A91" t="s">
        <v>63</v>
      </c>
      <c r="B91" t="s">
        <v>314</v>
      </c>
      <c r="C91" t="str">
        <f t="shared" si="1"/>
        <v>HelotesPark2Flow</v>
      </c>
    </row>
    <row r="92" spans="1:3" x14ac:dyDescent="0.25">
      <c r="A92" t="s">
        <v>59</v>
      </c>
      <c r="B92" t="s">
        <v>309</v>
      </c>
      <c r="C92" t="str">
        <f t="shared" si="1"/>
        <v>WinchesterFlow</v>
      </c>
    </row>
    <row r="93" spans="1:3" x14ac:dyDescent="0.25">
      <c r="A93" t="s">
        <v>21</v>
      </c>
      <c r="B93" t="s">
        <v>238</v>
      </c>
      <c r="C93" t="str">
        <f t="shared" si="1"/>
        <v>WoodlakeFlow</v>
      </c>
    </row>
    <row r="94" spans="1:3" x14ac:dyDescent="0.25">
      <c r="A94" t="s">
        <v>22</v>
      </c>
      <c r="B94" t="s">
        <v>239</v>
      </c>
      <c r="C94" t="str">
        <f t="shared" si="1"/>
        <v>WalzemFlow</v>
      </c>
    </row>
    <row r="95" spans="1:3" x14ac:dyDescent="0.25">
      <c r="A95" t="s">
        <v>66</v>
      </c>
      <c r="B95" t="s">
        <v>320</v>
      </c>
      <c r="C95" t="str">
        <f t="shared" si="1"/>
        <v>WinwoodFlow</v>
      </c>
    </row>
    <row r="96" spans="1:3" x14ac:dyDescent="0.25">
      <c r="A96" t="s">
        <v>26</v>
      </c>
      <c r="B96" t="s">
        <v>252</v>
      </c>
      <c r="C96" t="str">
        <f t="shared" si="1"/>
        <v>WurzbachPZ5flow</v>
      </c>
    </row>
    <row r="97" spans="1:3" x14ac:dyDescent="0.25">
      <c r="A97" t="s">
        <v>38</v>
      </c>
      <c r="B97" t="s">
        <v>271</v>
      </c>
      <c r="C97" t="str">
        <f t="shared" si="1"/>
        <v>WurzbachPZ7flow</v>
      </c>
    </row>
    <row r="98" spans="1:3" x14ac:dyDescent="0.25">
      <c r="A98" t="s">
        <v>203</v>
      </c>
      <c r="B98" s="1" t="s">
        <v>111</v>
      </c>
      <c r="C98" t="str">
        <f t="shared" si="1"/>
        <v>DP-PMSPI140</v>
      </c>
    </row>
    <row r="99" spans="1:3" x14ac:dyDescent="0.25">
      <c r="A99" t="s">
        <v>204</v>
      </c>
      <c r="B99" s="1" t="s">
        <v>112</v>
      </c>
      <c r="C99" t="str">
        <f t="shared" si="1"/>
        <v>DP-MICPI140</v>
      </c>
    </row>
    <row r="100" spans="1:3" x14ac:dyDescent="0.25">
      <c r="A100" t="s">
        <v>208</v>
      </c>
      <c r="B100" s="1" t="s">
        <v>160</v>
      </c>
      <c r="C100" t="str">
        <f t="shared" si="1"/>
        <v>DP-MICPI150</v>
      </c>
    </row>
    <row r="101" spans="1:3" x14ac:dyDescent="0.25">
      <c r="A101" t="s">
        <v>209</v>
      </c>
      <c r="B101" s="1" t="s">
        <v>163</v>
      </c>
      <c r="C101" t="str">
        <f t="shared" si="1"/>
        <v>DP-RANPI140</v>
      </c>
    </row>
    <row r="102" spans="1:3" x14ac:dyDescent="0.25">
      <c r="A102" t="s">
        <v>205</v>
      </c>
      <c r="B102" s="1" t="s">
        <v>127</v>
      </c>
      <c r="C102" t="str">
        <f t="shared" si="1"/>
        <v>DP-RANPI150</v>
      </c>
    </row>
    <row r="103" spans="1:3" x14ac:dyDescent="0.25">
      <c r="A103" t="s">
        <v>97</v>
      </c>
      <c r="B103" t="s">
        <v>301</v>
      </c>
      <c r="C103" t="str">
        <f t="shared" si="1"/>
        <v>HelotesESTLevel</v>
      </c>
    </row>
    <row r="104" spans="1:3" x14ac:dyDescent="0.25">
      <c r="A104" t="s">
        <v>73</v>
      </c>
      <c r="B104" t="s">
        <v>242</v>
      </c>
      <c r="C104" t="str">
        <f t="shared" si="1"/>
        <v>AustinESTLevel</v>
      </c>
    </row>
    <row r="105" spans="1:3" x14ac:dyDescent="0.25">
      <c r="A105" t="s">
        <v>74</v>
      </c>
      <c r="B105" t="s">
        <v>243</v>
      </c>
      <c r="C105" t="str">
        <f t="shared" si="1"/>
        <v>BroadviewESTLevel</v>
      </c>
    </row>
    <row r="106" spans="1:3" x14ac:dyDescent="0.25">
      <c r="A106" t="s">
        <v>88</v>
      </c>
      <c r="B106" t="s">
        <v>280</v>
      </c>
      <c r="C106" t="str">
        <f t="shared" si="1"/>
        <v>BraunSPLevel</v>
      </c>
    </row>
    <row r="107" spans="1:3" x14ac:dyDescent="0.25">
      <c r="A107" t="s">
        <v>85</v>
      </c>
      <c r="B107" t="s">
        <v>263</v>
      </c>
      <c r="C107" t="str">
        <f t="shared" si="1"/>
        <v>BittersGSTlevel</v>
      </c>
    </row>
    <row r="108" spans="1:3" x14ac:dyDescent="0.25">
      <c r="A108" t="s">
        <v>90</v>
      </c>
      <c r="B108" t="s">
        <v>282</v>
      </c>
      <c r="C108" t="str">
        <f t="shared" si="1"/>
        <v>CallaghanESTLevel</v>
      </c>
    </row>
    <row r="109" spans="1:3" x14ac:dyDescent="0.25">
      <c r="A109" t="s">
        <v>75</v>
      </c>
      <c r="B109" t="s">
        <v>244</v>
      </c>
      <c r="C109" t="str">
        <f t="shared" si="1"/>
        <v>DwyerESTLevel</v>
      </c>
    </row>
    <row r="110" spans="1:3" x14ac:dyDescent="0.25">
      <c r="A110" t="s">
        <v>94</v>
      </c>
      <c r="B110" t="s">
        <v>286</v>
      </c>
      <c r="C110" t="str">
        <f t="shared" si="1"/>
        <v>EncinoGSTLevel</v>
      </c>
    </row>
    <row r="111" spans="1:3" x14ac:dyDescent="0.25">
      <c r="A111" t="s">
        <v>102</v>
      </c>
      <c r="B111" t="s">
        <v>306</v>
      </c>
      <c r="C111" t="str">
        <f t="shared" si="1"/>
        <v>EvansGSTLevel</v>
      </c>
    </row>
    <row r="112" spans="1:3" x14ac:dyDescent="0.25">
      <c r="A112" t="s">
        <v>69</v>
      </c>
      <c r="B112" t="s">
        <v>222</v>
      </c>
      <c r="C112" t="str">
        <f t="shared" si="1"/>
        <v>FosterESTlevel</v>
      </c>
    </row>
    <row r="113" spans="1:3" x14ac:dyDescent="0.25">
      <c r="A113" t="s">
        <v>70</v>
      </c>
      <c r="B113" t="s">
        <v>223</v>
      </c>
      <c r="C113" t="str">
        <f t="shared" si="1"/>
        <v>SouthFosterESTlevel</v>
      </c>
    </row>
    <row r="114" spans="1:3" x14ac:dyDescent="0.25">
      <c r="A114" t="s">
        <v>81</v>
      </c>
      <c r="B114" t="s">
        <v>259</v>
      </c>
      <c r="C114" t="str">
        <f t="shared" si="1"/>
        <v>GrissomESTlevel</v>
      </c>
    </row>
    <row r="115" spans="1:3" x14ac:dyDescent="0.25">
      <c r="A115" t="s">
        <v>71</v>
      </c>
      <c r="B115" t="s">
        <v>224</v>
      </c>
      <c r="C115" t="str">
        <f t="shared" si="1"/>
        <v>HighlandESTlevel</v>
      </c>
    </row>
    <row r="116" spans="1:3" x14ac:dyDescent="0.25">
      <c r="A116" t="s">
        <v>99</v>
      </c>
      <c r="B116" t="s">
        <v>300</v>
      </c>
      <c r="C116" t="str">
        <f t="shared" si="1"/>
        <v>HillsESTLevel</v>
      </c>
    </row>
    <row r="117" spans="1:3" x14ac:dyDescent="0.25">
      <c r="A117" t="s">
        <v>76</v>
      </c>
      <c r="B117" t="s">
        <v>245</v>
      </c>
      <c r="C117" t="str">
        <f t="shared" si="1"/>
        <v>HildebrandESTLevel</v>
      </c>
    </row>
    <row r="118" spans="1:3" x14ac:dyDescent="0.25">
      <c r="A118" t="s">
        <v>101</v>
      </c>
      <c r="B118" t="s">
        <v>302</v>
      </c>
      <c r="C118" t="str">
        <f t="shared" si="1"/>
        <v>IH10ESTLevel</v>
      </c>
    </row>
    <row r="119" spans="1:3" x14ac:dyDescent="0.25">
      <c r="A119" t="s">
        <v>95</v>
      </c>
      <c r="B119" t="s">
        <v>287</v>
      </c>
      <c r="C119" t="str">
        <f t="shared" si="1"/>
        <v>InwoodGSTLevel</v>
      </c>
    </row>
    <row r="120" spans="1:3" x14ac:dyDescent="0.25">
      <c r="A120" t="s">
        <v>82</v>
      </c>
      <c r="B120" t="s">
        <v>260</v>
      </c>
      <c r="C120" t="str">
        <f t="shared" si="1"/>
        <v>InspirationESTlevel</v>
      </c>
    </row>
    <row r="121" spans="1:3" x14ac:dyDescent="0.25">
      <c r="A121" t="s">
        <v>108</v>
      </c>
      <c r="B121" t="s">
        <v>319</v>
      </c>
      <c r="C121" t="str">
        <f t="shared" si="1"/>
        <v>IndianSpringsSPLevel</v>
      </c>
    </row>
    <row r="122" spans="1:3" x14ac:dyDescent="0.25">
      <c r="A122" t="s">
        <v>103</v>
      </c>
      <c r="B122" t="s">
        <v>308</v>
      </c>
      <c r="C122" t="str">
        <f t="shared" si="1"/>
        <v>JudsonESTLevel</v>
      </c>
    </row>
    <row r="123" spans="1:3" x14ac:dyDescent="0.25">
      <c r="A123" t="s">
        <v>80</v>
      </c>
      <c r="B123" t="s">
        <v>250</v>
      </c>
      <c r="C123" t="str">
        <f t="shared" si="1"/>
        <v>TinkerESTLevel</v>
      </c>
    </row>
    <row r="124" spans="1:3" x14ac:dyDescent="0.25">
      <c r="A124" t="s">
        <v>91</v>
      </c>
      <c r="B124" t="s">
        <v>283</v>
      </c>
      <c r="C124" t="str">
        <f t="shared" si="1"/>
        <v>LockhillESTLevel</v>
      </c>
    </row>
    <row r="125" spans="1:3" x14ac:dyDescent="0.25">
      <c r="A125" t="s">
        <v>77</v>
      </c>
      <c r="B125" t="s">
        <v>246</v>
      </c>
      <c r="C125" t="str">
        <f t="shared" si="1"/>
        <v>LomaLindaESTLevel</v>
      </c>
    </row>
    <row r="126" spans="1:3" x14ac:dyDescent="0.25">
      <c r="A126" t="s">
        <v>72</v>
      </c>
      <c r="B126" t="s">
        <v>225</v>
      </c>
      <c r="C126" t="str">
        <f t="shared" si="1"/>
        <v>LionsESTlevel</v>
      </c>
    </row>
    <row r="127" spans="1:3" x14ac:dyDescent="0.25">
      <c r="A127" t="s">
        <v>98</v>
      </c>
      <c r="B127" t="s">
        <v>291</v>
      </c>
      <c r="C127" t="str">
        <f t="shared" si="1"/>
        <v>MedicalESTLevel</v>
      </c>
    </row>
    <row r="128" spans="1:3" x14ac:dyDescent="0.25">
      <c r="A128" t="s">
        <v>83</v>
      </c>
      <c r="B128" t="s">
        <v>261</v>
      </c>
      <c r="C128" t="str">
        <f t="shared" si="1"/>
        <v>MengerESTlevel</v>
      </c>
    </row>
    <row r="129" spans="1:3" x14ac:dyDescent="0.25">
      <c r="A129" t="s">
        <v>78</v>
      </c>
      <c r="B129" t="s">
        <v>247</v>
      </c>
      <c r="C129" t="str">
        <f t="shared" si="1"/>
        <v>NorthridgeESTLevel</v>
      </c>
    </row>
    <row r="130" spans="1:3" x14ac:dyDescent="0.25">
      <c r="A130" t="s">
        <v>84</v>
      </c>
      <c r="B130" t="s">
        <v>262</v>
      </c>
      <c r="C130" t="str">
        <f t="shared" si="1"/>
        <v>PipestoneSPlevel</v>
      </c>
    </row>
    <row r="131" spans="1:3" x14ac:dyDescent="0.25">
      <c r="A131" t="s">
        <v>87</v>
      </c>
      <c r="B131" t="s">
        <v>269</v>
      </c>
      <c r="C131" t="str">
        <f t="shared" ref="C131:C194" si="2">A131</f>
        <v>RedlandESTLevel</v>
      </c>
    </row>
    <row r="132" spans="1:3" x14ac:dyDescent="0.25">
      <c r="A132" t="s">
        <v>106</v>
      </c>
      <c r="B132" t="s">
        <v>316</v>
      </c>
      <c r="C132" t="str">
        <f t="shared" si="2"/>
        <v>RanchTownESTLevel</v>
      </c>
    </row>
    <row r="133" spans="1:3" x14ac:dyDescent="0.25">
      <c r="A133" t="s">
        <v>93</v>
      </c>
      <c r="B133" t="s">
        <v>285</v>
      </c>
      <c r="C133" t="str">
        <f t="shared" si="2"/>
        <v>SaladoGSTLevel</v>
      </c>
    </row>
    <row r="134" spans="1:3" x14ac:dyDescent="0.25">
      <c r="A134" t="s">
        <v>107</v>
      </c>
      <c r="B134" t="s">
        <v>317</v>
      </c>
      <c r="C134" t="str">
        <f t="shared" si="2"/>
        <v>ShieldsESTLevel</v>
      </c>
    </row>
    <row r="135" spans="1:3" x14ac:dyDescent="0.25">
      <c r="A135" t="s">
        <v>92</v>
      </c>
      <c r="B135" t="s">
        <v>284</v>
      </c>
      <c r="C135" t="str">
        <f t="shared" si="2"/>
        <v>SunsetESTLevel</v>
      </c>
    </row>
    <row r="136" spans="1:3" x14ac:dyDescent="0.25">
      <c r="A136" t="s">
        <v>86</v>
      </c>
      <c r="B136" t="s">
        <v>268</v>
      </c>
      <c r="C136" t="str">
        <f t="shared" si="2"/>
        <v>SasseLevel</v>
      </c>
    </row>
    <row r="137" spans="1:3" x14ac:dyDescent="0.25">
      <c r="A137" t="s">
        <v>105</v>
      </c>
      <c r="B137" t="s">
        <v>315</v>
      </c>
      <c r="C137" t="str">
        <f t="shared" si="2"/>
        <v>HelotesPark3SPLevel</v>
      </c>
    </row>
    <row r="138" spans="1:3" x14ac:dyDescent="0.25">
      <c r="A138" t="s">
        <v>100</v>
      </c>
      <c r="B138" t="s">
        <v>299</v>
      </c>
      <c r="C138" t="str">
        <f t="shared" si="2"/>
        <v>HelotesPark2ESTLevel</v>
      </c>
    </row>
    <row r="139" spans="1:3" x14ac:dyDescent="0.25">
      <c r="A139" t="s">
        <v>104</v>
      </c>
      <c r="B139" t="s">
        <v>311</v>
      </c>
      <c r="C139" t="str">
        <f t="shared" si="2"/>
        <v>MarshallLevel</v>
      </c>
    </row>
    <row r="140" spans="1:3" x14ac:dyDescent="0.25">
      <c r="A140" t="s">
        <v>1</v>
      </c>
      <c r="B140" t="s">
        <v>213</v>
      </c>
      <c r="C140" t="str">
        <f t="shared" si="2"/>
        <v>WWWhitePRVFlow</v>
      </c>
    </row>
    <row r="141" spans="1:3" x14ac:dyDescent="0.25">
      <c r="A141" t="s">
        <v>2</v>
      </c>
      <c r="B141" t="s">
        <v>214</v>
      </c>
      <c r="C141" t="str">
        <f t="shared" si="2"/>
        <v>OldCCPRVFlow</v>
      </c>
    </row>
    <row r="142" spans="1:3" x14ac:dyDescent="0.25">
      <c r="A142" t="s">
        <v>3</v>
      </c>
      <c r="B142" t="s">
        <v>215</v>
      </c>
      <c r="C142" t="str">
        <f t="shared" si="2"/>
        <v>RooseveltPRVFlow</v>
      </c>
    </row>
    <row r="143" spans="1:3" x14ac:dyDescent="0.25">
      <c r="A143" t="s">
        <v>15</v>
      </c>
      <c r="B143" t="s">
        <v>232</v>
      </c>
      <c r="C143" t="str">
        <f t="shared" si="2"/>
        <v>Lackland3flow</v>
      </c>
    </row>
    <row r="144" spans="1:3" x14ac:dyDescent="0.25">
      <c r="A144" t="s">
        <v>211</v>
      </c>
      <c r="B144" t="s">
        <v>240</v>
      </c>
      <c r="C144" t="str">
        <f t="shared" si="2"/>
        <v>Gateway2Flow</v>
      </c>
    </row>
    <row r="145" spans="1:3" x14ac:dyDescent="0.25">
      <c r="A145" t="s">
        <v>13</v>
      </c>
      <c r="B145" t="s">
        <v>230</v>
      </c>
      <c r="C145" t="str">
        <f t="shared" si="2"/>
        <v>Brackenridge14Flow</v>
      </c>
    </row>
    <row r="146" spans="1:3" x14ac:dyDescent="0.25">
      <c r="A146" t="s">
        <v>12</v>
      </c>
      <c r="B146" t="s">
        <v>229</v>
      </c>
      <c r="C146" t="str">
        <f t="shared" si="2"/>
        <v>Brackenridge13Flow</v>
      </c>
    </row>
    <row r="147" spans="1:3" x14ac:dyDescent="0.25">
      <c r="A147" t="s">
        <v>14</v>
      </c>
      <c r="B147" t="s">
        <v>231</v>
      </c>
      <c r="C147" t="str">
        <f t="shared" si="2"/>
        <v>KlausFlow</v>
      </c>
    </row>
    <row r="148" spans="1:3" x14ac:dyDescent="0.25">
      <c r="A148" t="s">
        <v>16</v>
      </c>
      <c r="B148" t="s">
        <v>233</v>
      </c>
      <c r="C148" t="str">
        <f t="shared" si="2"/>
        <v>Lackland6flow</v>
      </c>
    </row>
    <row r="149" spans="1:3" x14ac:dyDescent="0.25">
      <c r="A149" t="s">
        <v>17</v>
      </c>
      <c r="B149" t="s">
        <v>234</v>
      </c>
      <c r="C149" t="str">
        <f t="shared" si="2"/>
        <v>Lackland6Aflow</v>
      </c>
    </row>
    <row r="150" spans="1:3" x14ac:dyDescent="0.25">
      <c r="A150" t="s">
        <v>46</v>
      </c>
      <c r="B150" t="s">
        <v>279</v>
      </c>
      <c r="C150" t="str">
        <f t="shared" si="2"/>
        <v>UniversityBoosterInletFlow</v>
      </c>
    </row>
    <row r="151" spans="1:3" x14ac:dyDescent="0.25">
      <c r="A151" t="s">
        <v>64</v>
      </c>
      <c r="B151" t="s">
        <v>305</v>
      </c>
      <c r="C151" t="str">
        <f t="shared" si="2"/>
        <v>EvansTankInletValveFlow</v>
      </c>
    </row>
    <row r="152" spans="1:3" x14ac:dyDescent="0.25">
      <c r="A152" t="s">
        <v>60</v>
      </c>
      <c r="B152" t="s">
        <v>310</v>
      </c>
      <c r="C152" t="str">
        <f t="shared" si="2"/>
        <v>MarshallPRVflow</v>
      </c>
    </row>
    <row r="153" spans="1:3" x14ac:dyDescent="0.25">
      <c r="A153" t="s">
        <v>0</v>
      </c>
      <c r="B153" t="s">
        <v>212</v>
      </c>
      <c r="C153" t="str">
        <f t="shared" si="2"/>
        <v>FischerRdPRVFlow</v>
      </c>
    </row>
    <row r="154" spans="1:3" x14ac:dyDescent="0.25">
      <c r="A154" t="s">
        <v>32</v>
      </c>
      <c r="B154" t="s">
        <v>258</v>
      </c>
      <c r="C154" t="str">
        <f t="shared" si="2"/>
        <v>BittersPSFlowTotal</v>
      </c>
    </row>
    <row r="155" spans="1:3" x14ac:dyDescent="0.25">
      <c r="A155" t="s">
        <v>28</v>
      </c>
      <c r="B155" t="s">
        <v>254</v>
      </c>
      <c r="C155" t="str">
        <f t="shared" si="2"/>
        <v>MicronPZ5flow</v>
      </c>
    </row>
    <row r="156" spans="1:3" x14ac:dyDescent="0.25">
      <c r="A156" t="s">
        <v>39</v>
      </c>
      <c r="B156" t="s">
        <v>272</v>
      </c>
      <c r="C156" t="str">
        <f t="shared" si="2"/>
        <v>MicronPZ7flow</v>
      </c>
    </row>
    <row r="157" spans="1:3" x14ac:dyDescent="0.25">
      <c r="A157" t="s">
        <v>10</v>
      </c>
      <c r="B157" t="s">
        <v>228</v>
      </c>
      <c r="C157" t="str">
        <f t="shared" si="2"/>
        <v>RandolphPZ4flow</v>
      </c>
    </row>
    <row r="158" spans="1:3" x14ac:dyDescent="0.25">
      <c r="A158" t="s">
        <v>62</v>
      </c>
      <c r="B158" t="s">
        <v>313</v>
      </c>
      <c r="C158" t="str">
        <f t="shared" si="2"/>
        <v>IndianHillsPSVFlow</v>
      </c>
    </row>
    <row r="159" spans="1:3" x14ac:dyDescent="0.25">
      <c r="A159" t="s">
        <v>23</v>
      </c>
      <c r="B159" t="s">
        <v>241</v>
      </c>
      <c r="C159" t="str">
        <f t="shared" si="2"/>
        <v>PZ4ASRFlow</v>
      </c>
    </row>
    <row r="160" spans="1:3" x14ac:dyDescent="0.25">
      <c r="A160" t="s">
        <v>34</v>
      </c>
      <c r="B160" t="s">
        <v>265</v>
      </c>
      <c r="C160" t="str">
        <f t="shared" si="2"/>
        <v>RandolphPZ6flow</v>
      </c>
    </row>
    <row r="161" spans="1:3" x14ac:dyDescent="0.25">
      <c r="A161" s="1" t="s">
        <v>189</v>
      </c>
      <c r="B161" s="1" t="s">
        <v>189</v>
      </c>
      <c r="C161" t="str">
        <f t="shared" si="2"/>
        <v>PP-ACMPI140</v>
      </c>
    </row>
    <row r="162" spans="1:3" x14ac:dyDescent="0.25">
      <c r="A162" t="s">
        <v>139</v>
      </c>
      <c r="B162" s="1" t="s">
        <v>139</v>
      </c>
      <c r="C162" t="str">
        <f t="shared" si="2"/>
        <v>PP-AUSPI140</v>
      </c>
    </row>
    <row r="163" spans="1:3" x14ac:dyDescent="0.25">
      <c r="A163" t="s">
        <v>138</v>
      </c>
      <c r="B163" s="1" t="s">
        <v>138</v>
      </c>
      <c r="C163" t="str">
        <f t="shared" si="2"/>
        <v>PP-BRPPI140</v>
      </c>
    </row>
    <row r="164" spans="1:3" x14ac:dyDescent="0.25">
      <c r="A164" t="s">
        <v>167</v>
      </c>
      <c r="B164" s="1" t="s">
        <v>167</v>
      </c>
      <c r="C164" t="str">
        <f t="shared" si="2"/>
        <v>PP-BSQPI140</v>
      </c>
    </row>
    <row r="165" spans="1:3" x14ac:dyDescent="0.25">
      <c r="A165" t="s">
        <v>109</v>
      </c>
      <c r="B165" s="1" t="s">
        <v>109</v>
      </c>
      <c r="C165" t="str">
        <f t="shared" si="2"/>
        <v>PP-BUCPI140</v>
      </c>
    </row>
    <row r="166" spans="1:3" x14ac:dyDescent="0.25">
      <c r="A166" s="1" t="s">
        <v>183</v>
      </c>
      <c r="B166" s="1" t="s">
        <v>183</v>
      </c>
      <c r="C166" t="str">
        <f t="shared" si="2"/>
        <v>PP-BURPI140</v>
      </c>
    </row>
    <row r="167" spans="1:3" x14ac:dyDescent="0.25">
      <c r="A167" s="1" t="s">
        <v>181</v>
      </c>
      <c r="B167" s="1" t="s">
        <v>181</v>
      </c>
      <c r="C167" t="str">
        <f t="shared" si="2"/>
        <v>PP-CALPI140</v>
      </c>
    </row>
    <row r="168" spans="1:3" x14ac:dyDescent="0.25">
      <c r="A168" s="1" t="s">
        <v>179</v>
      </c>
      <c r="B168" s="1" t="s">
        <v>179</v>
      </c>
      <c r="C168" t="str">
        <f t="shared" si="2"/>
        <v>PP-CARPI140</v>
      </c>
    </row>
    <row r="169" spans="1:3" x14ac:dyDescent="0.25">
      <c r="A169" s="1" t="s">
        <v>196</v>
      </c>
      <c r="B169" s="1" t="s">
        <v>196</v>
      </c>
      <c r="C169" t="str">
        <f t="shared" si="2"/>
        <v>PP-CLNPI140</v>
      </c>
    </row>
    <row r="170" spans="1:3" x14ac:dyDescent="0.25">
      <c r="A170" s="1" t="s">
        <v>192</v>
      </c>
      <c r="B170" s="1" t="s">
        <v>192</v>
      </c>
      <c r="C170" t="str">
        <f t="shared" si="2"/>
        <v>PP-CROPI140</v>
      </c>
    </row>
    <row r="171" spans="1:3" x14ac:dyDescent="0.25">
      <c r="A171" s="1" t="s">
        <v>184</v>
      </c>
      <c r="B171" s="1" t="s">
        <v>184</v>
      </c>
      <c r="C171" t="str">
        <f t="shared" si="2"/>
        <v>PP-DELPI140</v>
      </c>
    </row>
    <row r="172" spans="1:3" x14ac:dyDescent="0.25">
      <c r="A172" t="s">
        <v>157</v>
      </c>
      <c r="B172" s="1" t="s">
        <v>157</v>
      </c>
      <c r="C172" t="str">
        <f t="shared" si="2"/>
        <v>PP-DOMPI150</v>
      </c>
    </row>
    <row r="173" spans="1:3" x14ac:dyDescent="0.25">
      <c r="A173" s="1" t="s">
        <v>194</v>
      </c>
      <c r="B173" s="1" t="s">
        <v>194</v>
      </c>
      <c r="C173" t="str">
        <f t="shared" si="2"/>
        <v>PP-DRHPI140</v>
      </c>
    </row>
    <row r="174" spans="1:3" x14ac:dyDescent="0.25">
      <c r="A174" s="1" t="s">
        <v>186</v>
      </c>
      <c r="B174" s="1" t="s">
        <v>186</v>
      </c>
      <c r="C174" t="str">
        <f t="shared" si="2"/>
        <v>PP-EDNPI140</v>
      </c>
    </row>
    <row r="175" spans="1:3" x14ac:dyDescent="0.25">
      <c r="A175" s="1" t="s">
        <v>199</v>
      </c>
      <c r="B175" s="1" t="s">
        <v>199</v>
      </c>
      <c r="C175" t="str">
        <f t="shared" si="2"/>
        <v>PP-ENPPI140</v>
      </c>
    </row>
    <row r="176" spans="1:3" x14ac:dyDescent="0.25">
      <c r="A176" s="1" t="s">
        <v>185</v>
      </c>
      <c r="B176" s="1" t="s">
        <v>185</v>
      </c>
      <c r="C176" t="str">
        <f t="shared" si="2"/>
        <v>PP-FARPI140</v>
      </c>
    </row>
    <row r="177" spans="1:3" x14ac:dyDescent="0.25">
      <c r="A177" s="1" t="s">
        <v>200</v>
      </c>
      <c r="B177" s="1" t="s">
        <v>200</v>
      </c>
      <c r="C177" t="str">
        <f t="shared" si="2"/>
        <v>PP-HUNPI140</v>
      </c>
    </row>
    <row r="178" spans="1:3" x14ac:dyDescent="0.25">
      <c r="A178" s="1" t="s">
        <v>130</v>
      </c>
      <c r="B178" s="1" t="s">
        <v>130</v>
      </c>
      <c r="C178" t="str">
        <f t="shared" si="2"/>
        <v>PP-INGPI140</v>
      </c>
    </row>
    <row r="179" spans="1:3" x14ac:dyDescent="0.25">
      <c r="A179" s="1" t="s">
        <v>119</v>
      </c>
      <c r="B179" s="1" t="s">
        <v>119</v>
      </c>
      <c r="C179" t="str">
        <f t="shared" si="2"/>
        <v>PP-MDPPI140</v>
      </c>
    </row>
    <row r="180" spans="1:3" x14ac:dyDescent="0.25">
      <c r="A180" s="1" t="s">
        <v>180</v>
      </c>
      <c r="B180" s="1" t="s">
        <v>180</v>
      </c>
      <c r="C180" t="str">
        <f t="shared" si="2"/>
        <v>PP-MERPI140</v>
      </c>
    </row>
    <row r="181" spans="1:3" x14ac:dyDescent="0.25">
      <c r="A181" s="1" t="s">
        <v>198</v>
      </c>
      <c r="B181" s="1" t="s">
        <v>198</v>
      </c>
      <c r="C181" t="str">
        <f t="shared" si="2"/>
        <v>PP-OAKPI140</v>
      </c>
    </row>
    <row r="182" spans="1:3" x14ac:dyDescent="0.25">
      <c r="A182" s="1" t="s">
        <v>195</v>
      </c>
      <c r="B182" s="1" t="s">
        <v>195</v>
      </c>
      <c r="C182" t="str">
        <f t="shared" si="2"/>
        <v>PP-OCKPI140</v>
      </c>
    </row>
    <row r="183" spans="1:3" x14ac:dyDescent="0.25">
      <c r="A183" s="1" t="s">
        <v>128</v>
      </c>
      <c r="B183" s="1" t="s">
        <v>128</v>
      </c>
      <c r="C183" t="str">
        <f t="shared" si="2"/>
        <v>PP-OKWPI140</v>
      </c>
    </row>
    <row r="184" spans="1:3" x14ac:dyDescent="0.25">
      <c r="A184" s="1" t="s">
        <v>190</v>
      </c>
      <c r="B184" s="1" t="s">
        <v>190</v>
      </c>
      <c r="C184" t="str">
        <f t="shared" si="2"/>
        <v>PP-PHSPI140</v>
      </c>
    </row>
    <row r="185" spans="1:3" x14ac:dyDescent="0.25">
      <c r="A185" s="1" t="s">
        <v>197</v>
      </c>
      <c r="B185" s="1" t="s">
        <v>197</v>
      </c>
      <c r="C185" t="str">
        <f t="shared" si="2"/>
        <v>PP-PKNPI140</v>
      </c>
    </row>
    <row r="186" spans="1:3" x14ac:dyDescent="0.25">
      <c r="A186" s="1" t="s">
        <v>188</v>
      </c>
      <c r="B186" s="1" t="s">
        <v>188</v>
      </c>
      <c r="C186" t="str">
        <f t="shared" si="2"/>
        <v>PP-PYRPI140</v>
      </c>
    </row>
    <row r="187" spans="1:3" x14ac:dyDescent="0.25">
      <c r="A187" s="1" t="s">
        <v>114</v>
      </c>
      <c r="B187" s="1" t="s">
        <v>114</v>
      </c>
      <c r="C187" t="str">
        <f t="shared" si="2"/>
        <v>PP-RIVPI140</v>
      </c>
    </row>
    <row r="188" spans="1:3" x14ac:dyDescent="0.25">
      <c r="A188" s="1" t="s">
        <v>187</v>
      </c>
      <c r="B188" s="1" t="s">
        <v>187</v>
      </c>
      <c r="C188" t="str">
        <f t="shared" si="2"/>
        <v>PP-SEWPI140</v>
      </c>
    </row>
    <row r="189" spans="1:3" x14ac:dyDescent="0.25">
      <c r="A189" s="1" t="s">
        <v>191</v>
      </c>
      <c r="B189" s="1" t="s">
        <v>191</v>
      </c>
      <c r="C189" t="str">
        <f t="shared" si="2"/>
        <v>PP-SHRPI140</v>
      </c>
    </row>
    <row r="190" spans="1:3" x14ac:dyDescent="0.25">
      <c r="A190" s="1" t="s">
        <v>148</v>
      </c>
      <c r="B190" s="1" t="s">
        <v>148</v>
      </c>
      <c r="C190" t="str">
        <f t="shared" si="2"/>
        <v>PP-SUGPI140</v>
      </c>
    </row>
    <row r="191" spans="1:3" x14ac:dyDescent="0.25">
      <c r="A191" s="1" t="s">
        <v>201</v>
      </c>
      <c r="B191" s="1" t="s">
        <v>201</v>
      </c>
      <c r="C191" t="str">
        <f t="shared" si="2"/>
        <v>PP-TNPPI140</v>
      </c>
    </row>
    <row r="192" spans="1:3" x14ac:dyDescent="0.25">
      <c r="A192" t="s">
        <v>137</v>
      </c>
      <c r="B192" s="1" t="s">
        <v>137</v>
      </c>
      <c r="C192" t="str">
        <f t="shared" si="2"/>
        <v>PP-TRHPI140</v>
      </c>
    </row>
    <row r="193" spans="1:3" x14ac:dyDescent="0.25">
      <c r="A193" t="s">
        <v>118</v>
      </c>
      <c r="B193" s="1" t="s">
        <v>118</v>
      </c>
      <c r="C193" t="str">
        <f t="shared" si="2"/>
        <v>PP-UNIPI160</v>
      </c>
    </row>
    <row r="194" spans="1:3" x14ac:dyDescent="0.25">
      <c r="A194" s="1" t="s">
        <v>182</v>
      </c>
      <c r="B194" s="1" t="s">
        <v>182</v>
      </c>
      <c r="C194" t="str">
        <f t="shared" si="2"/>
        <v>PP-VALPI140</v>
      </c>
    </row>
    <row r="195" spans="1:3" x14ac:dyDescent="0.25">
      <c r="A195" s="1" t="s">
        <v>193</v>
      </c>
      <c r="B195" s="1" t="s">
        <v>193</v>
      </c>
      <c r="C195" t="str">
        <f t="shared" ref="C195:C206" si="3">A195</f>
        <v>PP-WESPI140</v>
      </c>
    </row>
    <row r="196" spans="1:3" x14ac:dyDescent="0.25">
      <c r="A196" s="1" t="s">
        <v>136</v>
      </c>
      <c r="B196" s="1" t="s">
        <v>136</v>
      </c>
      <c r="C196" t="str">
        <f t="shared" si="3"/>
        <v>PP-WILPI140</v>
      </c>
    </row>
    <row r="197" spans="1:3" x14ac:dyDescent="0.25">
      <c r="A197" s="1" t="s">
        <v>202</v>
      </c>
      <c r="B197" s="1" t="s">
        <v>202</v>
      </c>
      <c r="C197" t="str">
        <f t="shared" si="3"/>
        <v>PP-WOESPPI140</v>
      </c>
    </row>
    <row r="198" spans="1:3" x14ac:dyDescent="0.25">
      <c r="A198" t="s">
        <v>134</v>
      </c>
      <c r="B198" s="1" t="s">
        <v>134</v>
      </c>
      <c r="C198" t="str">
        <f t="shared" si="3"/>
        <v>SP-BTRPI145</v>
      </c>
    </row>
    <row r="199" spans="1:3" x14ac:dyDescent="0.25">
      <c r="A199" s="1" t="s">
        <v>177</v>
      </c>
      <c r="B199" s="1" t="s">
        <v>177</v>
      </c>
      <c r="C199" t="str">
        <f t="shared" si="3"/>
        <v>SP-RFTPI141</v>
      </c>
    </row>
    <row r="200" spans="1:3" x14ac:dyDescent="0.25">
      <c r="A200" s="1" t="s">
        <v>175</v>
      </c>
      <c r="B200" s="1" t="s">
        <v>175</v>
      </c>
      <c r="C200" t="str">
        <f t="shared" si="3"/>
        <v>SP-STBPI141</v>
      </c>
    </row>
    <row r="201" spans="1:3" x14ac:dyDescent="0.25">
      <c r="A201" s="1" t="s">
        <v>170</v>
      </c>
      <c r="B201" s="1" t="s">
        <v>170</v>
      </c>
      <c r="C201" t="str">
        <f t="shared" si="3"/>
        <v>SP-WC1PI140</v>
      </c>
    </row>
    <row r="202" spans="1:3" x14ac:dyDescent="0.25">
      <c r="A202" t="s">
        <v>67</v>
      </c>
      <c r="B202" t="s">
        <v>216</v>
      </c>
      <c r="C202" t="str">
        <f t="shared" si="3"/>
        <v>WatsonLevel</v>
      </c>
    </row>
    <row r="203" spans="1:3" x14ac:dyDescent="0.25">
      <c r="A203" t="s">
        <v>68</v>
      </c>
      <c r="B203" t="s">
        <v>221</v>
      </c>
      <c r="C203" t="str">
        <f t="shared" si="3"/>
        <v>GenMcMullenESTlevel</v>
      </c>
    </row>
    <row r="204" spans="1:3" x14ac:dyDescent="0.25">
      <c r="A204" t="s">
        <v>96</v>
      </c>
      <c r="B204" t="s">
        <v>289</v>
      </c>
      <c r="C204" t="str">
        <f t="shared" si="3"/>
        <v>RoftGSTLevel</v>
      </c>
    </row>
    <row r="205" spans="1:3" x14ac:dyDescent="0.25">
      <c r="A205" t="s">
        <v>89</v>
      </c>
      <c r="B205" t="s">
        <v>281</v>
      </c>
      <c r="C205" t="str">
        <f t="shared" si="3"/>
        <v>BabcockESTLevel</v>
      </c>
    </row>
    <row r="206" spans="1:3" x14ac:dyDescent="0.25">
      <c r="A206" t="s">
        <v>79</v>
      </c>
      <c r="B206" t="s">
        <v>248</v>
      </c>
      <c r="C206" t="str">
        <f t="shared" si="3"/>
        <v>WaylandESTLevel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AU25"/>
  <sheetViews>
    <sheetView workbookViewId="0">
      <selection activeCell="B8" sqref="B8"/>
    </sheetView>
  </sheetViews>
  <sheetFormatPr defaultColWidth="9.140625" defaultRowHeight="15" x14ac:dyDescent="0.25"/>
  <cols>
    <col min="1" max="1" width="14.140625" style="6" customWidth="1"/>
    <col min="2" max="2" width="35" style="3" customWidth="1"/>
    <col min="3" max="3" width="25" style="3" customWidth="1"/>
    <col min="4" max="5" width="27.140625" style="3" customWidth="1"/>
    <col min="6" max="6" width="31.42578125" style="3" customWidth="1"/>
    <col min="7" max="7" width="21.85546875" style="3" customWidth="1"/>
    <col min="8" max="8" width="23.140625" style="3" customWidth="1"/>
    <col min="9" max="9" width="21.85546875" style="3" customWidth="1"/>
    <col min="10" max="10" width="23.5703125" style="3" customWidth="1"/>
    <col min="11" max="11" width="25.5703125" style="3" customWidth="1"/>
    <col min="12" max="12" width="23.7109375" style="3" customWidth="1"/>
    <col min="13" max="13" width="26.85546875" style="3" customWidth="1"/>
    <col min="14" max="14" width="23.42578125" style="3" customWidth="1"/>
    <col min="15" max="15" width="24.140625" style="3" customWidth="1"/>
    <col min="16" max="16" width="26.42578125" style="3" customWidth="1"/>
    <col min="17" max="17" width="26.85546875" style="3" customWidth="1"/>
    <col min="18" max="18" width="24.7109375" style="3" customWidth="1"/>
    <col min="19" max="19" width="25.7109375" style="3" customWidth="1"/>
    <col min="20" max="20" width="24.7109375" style="3" customWidth="1"/>
    <col min="21" max="21" width="21.85546875" style="3" customWidth="1"/>
    <col min="22" max="22" width="21" style="3" customWidth="1"/>
    <col min="23" max="23" width="21.7109375" style="3" customWidth="1"/>
    <col min="24" max="24" width="22.85546875" style="3" customWidth="1"/>
    <col min="25" max="25" width="24.5703125" style="3" customWidth="1"/>
    <col min="26" max="26" width="25.140625" style="3" customWidth="1"/>
    <col min="27" max="27" width="22.42578125" style="3" customWidth="1"/>
    <col min="28" max="28" width="26.140625" style="3" customWidth="1"/>
    <col min="29" max="29" width="28.7109375" style="3" customWidth="1"/>
    <col min="30" max="30" width="26.5703125" style="3" customWidth="1"/>
    <col min="31" max="31" width="24.42578125" style="3" customWidth="1"/>
    <col min="32" max="32" width="25.5703125" style="3" customWidth="1"/>
    <col min="33" max="33" width="22" style="3" customWidth="1"/>
    <col min="34" max="34" width="23.5703125" style="3" customWidth="1"/>
    <col min="35" max="35" width="25.7109375" style="3" customWidth="1"/>
    <col min="36" max="36" width="22" style="3" customWidth="1"/>
    <col min="37" max="37" width="30.140625" style="3" customWidth="1"/>
    <col min="38" max="38" width="20.28515625" style="3" customWidth="1"/>
    <col min="39" max="39" width="18" style="3" customWidth="1"/>
    <col min="40" max="41" width="28.28515625" style="3" customWidth="1"/>
    <col min="42" max="42" width="23.85546875" style="3" customWidth="1"/>
    <col min="43" max="43" width="36.140625" style="3" customWidth="1"/>
    <col min="44" max="44" width="21" style="3" customWidth="1"/>
    <col min="45" max="45" width="23.28515625" style="3" customWidth="1"/>
    <col min="46" max="46" width="35.5703125" style="3" customWidth="1"/>
    <col min="47" max="47" width="31" style="3" customWidth="1"/>
    <col min="48" max="48" width="27.42578125" style="3" customWidth="1"/>
    <col min="49" max="49" width="21.140625" style="3" customWidth="1"/>
    <col min="50" max="50" width="19.28515625" style="3" customWidth="1"/>
    <col min="51" max="51" width="23.42578125" style="3" customWidth="1"/>
    <col min="52" max="52" width="27.28515625" style="3" customWidth="1"/>
    <col min="53" max="53" width="23.5703125" style="3" customWidth="1"/>
    <col min="54" max="54" width="26" style="3" customWidth="1"/>
    <col min="55" max="55" width="32.42578125" style="3" customWidth="1"/>
    <col min="56" max="57" width="25.140625" style="3" customWidth="1"/>
    <col min="58" max="58" width="21.42578125" style="3" customWidth="1"/>
    <col min="59" max="60" width="26.42578125" style="3" customWidth="1"/>
    <col min="61" max="61" width="16.7109375" style="3" customWidth="1"/>
    <col min="62" max="62" width="25.140625" style="3" customWidth="1"/>
    <col min="63" max="63" width="26.5703125" style="3" customWidth="1"/>
    <col min="64" max="64" width="33.42578125" style="3" customWidth="1"/>
    <col min="65" max="65" width="32.140625" style="3" customWidth="1"/>
    <col min="66" max="66" width="23.85546875" style="3" customWidth="1"/>
    <col min="67" max="67" width="25.28515625" style="3" customWidth="1"/>
    <col min="68" max="68" width="20.5703125" style="3" customWidth="1"/>
    <col min="69" max="69" width="24.5703125" style="3" customWidth="1"/>
    <col min="70" max="70" width="20.85546875" style="3" customWidth="1"/>
    <col min="71" max="71" width="29.28515625" style="3" customWidth="1"/>
    <col min="72" max="72" width="28" style="3" customWidth="1"/>
    <col min="73" max="73" width="19.140625" style="3" customWidth="1"/>
    <col min="74" max="74" width="25.7109375" style="3" customWidth="1"/>
    <col min="75" max="16384" width="9.140625" style="3"/>
  </cols>
  <sheetData>
    <row r="1" spans="1:47" x14ac:dyDescent="0.25">
      <c r="A1" s="2" t="s">
        <v>372</v>
      </c>
      <c r="B1" s="3" t="s">
        <v>326</v>
      </c>
      <c r="C1" s="3" t="s">
        <v>327</v>
      </c>
      <c r="D1" s="3" t="s">
        <v>328</v>
      </c>
      <c r="E1" s="3" t="s">
        <v>329</v>
      </c>
      <c r="F1" s="3" t="s">
        <v>330</v>
      </c>
      <c r="G1" s="3" t="s">
        <v>331</v>
      </c>
      <c r="H1" s="3" t="s">
        <v>332</v>
      </c>
      <c r="I1" s="3" t="s">
        <v>333</v>
      </c>
      <c r="J1" s="3" t="s">
        <v>334</v>
      </c>
      <c r="K1" s="3" t="s">
        <v>335</v>
      </c>
      <c r="L1" s="3" t="s">
        <v>336</v>
      </c>
      <c r="M1" s="3" t="s">
        <v>337</v>
      </c>
      <c r="N1" s="3" t="s">
        <v>338</v>
      </c>
      <c r="O1" s="3" t="s">
        <v>339</v>
      </c>
      <c r="P1" s="3" t="s">
        <v>340</v>
      </c>
      <c r="Q1" s="3" t="s">
        <v>341</v>
      </c>
      <c r="R1" s="3" t="s">
        <v>342</v>
      </c>
      <c r="S1" s="3" t="s">
        <v>343</v>
      </c>
      <c r="T1" s="3" t="s">
        <v>344</v>
      </c>
      <c r="U1" s="3" t="s">
        <v>345</v>
      </c>
      <c r="V1" s="3" t="s">
        <v>346</v>
      </c>
      <c r="W1" s="3" t="s">
        <v>347</v>
      </c>
      <c r="X1" s="3" t="s">
        <v>348</v>
      </c>
      <c r="Y1" s="3" t="s">
        <v>349</v>
      </c>
      <c r="Z1" s="3" t="s">
        <v>350</v>
      </c>
      <c r="AA1" s="3" t="s">
        <v>351</v>
      </c>
      <c r="AB1" s="3" t="s">
        <v>352</v>
      </c>
      <c r="AC1" s="3" t="s">
        <v>353</v>
      </c>
      <c r="AD1" s="3" t="s">
        <v>354</v>
      </c>
      <c r="AE1" s="3" t="s">
        <v>355</v>
      </c>
      <c r="AF1" s="3" t="s">
        <v>356</v>
      </c>
      <c r="AG1" s="3" t="s">
        <v>357</v>
      </c>
      <c r="AH1" s="3" t="s">
        <v>358</v>
      </c>
      <c r="AI1" s="3" t="s">
        <v>359</v>
      </c>
      <c r="AJ1" s="3" t="s">
        <v>360</v>
      </c>
      <c r="AK1" s="3" t="s">
        <v>361</v>
      </c>
      <c r="AL1" s="3" t="s">
        <v>362</v>
      </c>
      <c r="AM1" s="3" t="s">
        <v>363</v>
      </c>
      <c r="AN1" s="3" t="s">
        <v>364</v>
      </c>
      <c r="AO1" s="3" t="s">
        <v>365</v>
      </c>
      <c r="AP1" s="3" t="s">
        <v>366</v>
      </c>
      <c r="AQ1" s="3" t="s">
        <v>367</v>
      </c>
      <c r="AR1" s="3" t="s">
        <v>368</v>
      </c>
      <c r="AS1" s="3" t="s">
        <v>369</v>
      </c>
      <c r="AT1" s="2" t="s">
        <v>370</v>
      </c>
      <c r="AU1" s="3" t="s">
        <v>371</v>
      </c>
    </row>
    <row r="2" spans="1:47" x14ac:dyDescent="0.25">
      <c r="A2" s="4">
        <v>41135.041666666664</v>
      </c>
      <c r="B2" s="5">
        <v>16.641306</v>
      </c>
      <c r="C2" s="3">
        <v>0</v>
      </c>
      <c r="D2" s="3">
        <v>0</v>
      </c>
      <c r="E2" s="3">
        <v>37.231608000000001</v>
      </c>
      <c r="F2" s="3">
        <v>2.732939</v>
      </c>
      <c r="G2" s="3">
        <v>12.480691999999999</v>
      </c>
      <c r="H2" s="3">
        <v>17.652932</v>
      </c>
      <c r="I2" s="3">
        <v>0</v>
      </c>
      <c r="J2" s="3">
        <v>0</v>
      </c>
      <c r="K2" s="3">
        <v>3.902714</v>
      </c>
      <c r="L2" s="3">
        <v>4.0325009999999999</v>
      </c>
      <c r="M2" s="3">
        <v>1.313123</v>
      </c>
      <c r="N2" s="3">
        <v>0</v>
      </c>
      <c r="O2" s="3">
        <v>26.063279000000001</v>
      </c>
      <c r="P2" s="3">
        <v>30.615884000000001</v>
      </c>
      <c r="Q2" s="3">
        <v>1.8983859999999999</v>
      </c>
      <c r="R2" s="3">
        <v>1.248264</v>
      </c>
      <c r="S2" s="3">
        <v>0</v>
      </c>
      <c r="T2" s="3">
        <v>3.261371</v>
      </c>
      <c r="U2" s="3">
        <v>10.850339999999999</v>
      </c>
      <c r="V2" s="3">
        <v>8.4661639999999991</v>
      </c>
      <c r="W2" s="3">
        <v>14.890273000000001</v>
      </c>
      <c r="X2" s="3">
        <v>3.0280399999999998</v>
      </c>
      <c r="Y2" s="3">
        <v>3.61361</v>
      </c>
      <c r="Z2" s="3">
        <v>3.20994</v>
      </c>
      <c r="AA2" s="3">
        <v>23.295777000000001</v>
      </c>
      <c r="AB2" s="3">
        <v>6.6299900000000003</v>
      </c>
      <c r="AC2" s="3">
        <v>1.7330270000000001</v>
      </c>
      <c r="AD2" s="3">
        <v>2.6139109999999999</v>
      </c>
      <c r="AE2" s="3">
        <v>0</v>
      </c>
      <c r="AF2" s="3">
        <v>-1.4112990000000001</v>
      </c>
      <c r="AG2" s="3">
        <v>0</v>
      </c>
      <c r="AH2" s="3">
        <v>0</v>
      </c>
      <c r="AI2" s="3">
        <v>0</v>
      </c>
      <c r="AJ2" s="3">
        <v>0.138512</v>
      </c>
      <c r="AK2" s="3">
        <v>3.6399729999999999</v>
      </c>
      <c r="AL2" s="3">
        <v>0</v>
      </c>
      <c r="AM2" s="3">
        <v>2.3009879999999998</v>
      </c>
      <c r="AN2" s="3">
        <v>4.7844639999999998</v>
      </c>
      <c r="AO2" s="3">
        <v>25.347923999999999</v>
      </c>
      <c r="AP2" s="3">
        <v>0</v>
      </c>
      <c r="AQ2" s="3">
        <v>0</v>
      </c>
      <c r="AR2" s="3">
        <v>22.299987999999999</v>
      </c>
      <c r="AS2" s="3">
        <v>14.280029000000001</v>
      </c>
      <c r="AT2" s="5">
        <v>73.343773999999996</v>
      </c>
      <c r="AU2" s="3">
        <v>42.262723999999999</v>
      </c>
    </row>
    <row r="3" spans="1:47" x14ac:dyDescent="0.25">
      <c r="A3" s="4">
        <v>41135.083333333336</v>
      </c>
      <c r="B3" s="5">
        <v>16.404858000000001</v>
      </c>
      <c r="C3" s="3">
        <v>0</v>
      </c>
      <c r="D3" s="3">
        <v>0</v>
      </c>
      <c r="E3" s="3">
        <v>36.715336999999998</v>
      </c>
      <c r="F3" s="3">
        <v>2.7852440000000001</v>
      </c>
      <c r="G3" s="3">
        <v>12.253579</v>
      </c>
      <c r="H3" s="3">
        <v>17.704145</v>
      </c>
      <c r="I3" s="3">
        <v>0</v>
      </c>
      <c r="J3" s="3">
        <v>0</v>
      </c>
      <c r="K3" s="3">
        <v>3.933322</v>
      </c>
      <c r="L3" s="3">
        <v>3.803553</v>
      </c>
      <c r="M3" s="3">
        <v>1.2045360000000001</v>
      </c>
      <c r="N3" s="3">
        <v>0</v>
      </c>
      <c r="O3" s="3">
        <v>26.677591</v>
      </c>
      <c r="P3" s="3">
        <v>30.140353000000001</v>
      </c>
      <c r="Q3" s="3">
        <v>1.88984</v>
      </c>
      <c r="R3" s="3">
        <v>1.258858</v>
      </c>
      <c r="S3" s="3">
        <v>0</v>
      </c>
      <c r="T3" s="3">
        <v>1.1292610000000001</v>
      </c>
      <c r="U3" s="3">
        <v>0</v>
      </c>
      <c r="V3" s="3">
        <v>7.1247610000000003</v>
      </c>
      <c r="W3" s="3">
        <v>10.150259</v>
      </c>
      <c r="X3" s="3">
        <v>2.9633029999999998</v>
      </c>
      <c r="Y3" s="3">
        <v>0</v>
      </c>
      <c r="Z3" s="3">
        <v>2.5175519999999998</v>
      </c>
      <c r="AA3" s="3">
        <v>22.982637</v>
      </c>
      <c r="AB3" s="3">
        <v>3.388512</v>
      </c>
      <c r="AC3" s="3">
        <v>0.98312500000000003</v>
      </c>
      <c r="AD3" s="3">
        <v>0.76854999999999996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8.7219000000000005E-2</v>
      </c>
      <c r="AK3" s="3">
        <v>3.6192609999999998</v>
      </c>
      <c r="AL3" s="3">
        <v>0</v>
      </c>
      <c r="AM3" s="3">
        <v>0</v>
      </c>
      <c r="AN3" s="3">
        <v>4.990888</v>
      </c>
      <c r="AO3" s="3">
        <v>26.308494</v>
      </c>
      <c r="AP3" s="3">
        <v>0</v>
      </c>
      <c r="AQ3" s="3">
        <v>0</v>
      </c>
      <c r="AR3" s="3">
        <v>22.981995000000001</v>
      </c>
      <c r="AS3" s="3">
        <v>15.784606999999999</v>
      </c>
      <c r="AT3" s="5">
        <v>74.199875000000006</v>
      </c>
      <c r="AU3" s="3">
        <v>42.951788000000001</v>
      </c>
    </row>
    <row r="4" spans="1:47" x14ac:dyDescent="0.25">
      <c r="A4" s="4">
        <v>41135.125000057873</v>
      </c>
      <c r="B4" s="5">
        <v>14.561818000000001</v>
      </c>
      <c r="C4" s="3">
        <v>0</v>
      </c>
      <c r="D4" s="3">
        <v>0</v>
      </c>
      <c r="E4" s="3">
        <v>35.901895000000003</v>
      </c>
      <c r="F4" s="3">
        <v>2.836846</v>
      </c>
      <c r="G4" s="3">
        <v>12.032605</v>
      </c>
      <c r="H4" s="3">
        <v>18.777785999999999</v>
      </c>
      <c r="I4" s="3">
        <v>0</v>
      </c>
      <c r="J4" s="3">
        <v>0</v>
      </c>
      <c r="K4" s="3">
        <v>3.9558059999999999</v>
      </c>
      <c r="L4" s="3">
        <v>4.5921289999999999</v>
      </c>
      <c r="M4" s="3">
        <v>1.4376169999999999</v>
      </c>
      <c r="N4" s="3">
        <v>0</v>
      </c>
      <c r="O4" s="3">
        <v>27.74389</v>
      </c>
      <c r="P4" s="3">
        <v>25.344180999999999</v>
      </c>
      <c r="Q4" s="3">
        <v>1.8943950000000001</v>
      </c>
      <c r="R4" s="3">
        <v>1.2867710000000001</v>
      </c>
      <c r="S4" s="3">
        <v>0</v>
      </c>
      <c r="T4" s="3">
        <v>1.5091859999999999</v>
      </c>
      <c r="U4" s="3">
        <v>0</v>
      </c>
      <c r="V4" s="3">
        <v>6.8525390000000002</v>
      </c>
      <c r="W4" s="3">
        <v>10.279432999999999</v>
      </c>
      <c r="X4" s="3">
        <v>2.503009</v>
      </c>
      <c r="Y4" s="3">
        <v>0</v>
      </c>
      <c r="Z4" s="3">
        <v>2.082605</v>
      </c>
      <c r="AA4" s="3">
        <v>22.670024999999999</v>
      </c>
      <c r="AB4" s="3">
        <v>3.4425219999999999</v>
      </c>
      <c r="AC4" s="3">
        <v>2.5115310000000002</v>
      </c>
      <c r="AD4" s="3">
        <v>3.0310350000000001</v>
      </c>
      <c r="AE4" s="3">
        <v>0</v>
      </c>
      <c r="AF4" s="3">
        <v>0</v>
      </c>
      <c r="AG4" s="3">
        <v>7.8184050000000003</v>
      </c>
      <c r="AH4" s="3">
        <v>0</v>
      </c>
      <c r="AI4" s="3">
        <v>0</v>
      </c>
      <c r="AJ4" s="3">
        <v>8.7631000000000001E-2</v>
      </c>
      <c r="AK4" s="3">
        <v>3.5752459999999999</v>
      </c>
      <c r="AL4" s="3">
        <v>1.9418530000000001</v>
      </c>
      <c r="AM4" s="3">
        <v>0</v>
      </c>
      <c r="AN4" s="3">
        <v>4.8837200000000003</v>
      </c>
      <c r="AO4" s="3">
        <v>25.251493</v>
      </c>
      <c r="AP4" s="3">
        <v>0</v>
      </c>
      <c r="AQ4" s="3">
        <v>0</v>
      </c>
      <c r="AR4" s="3">
        <v>25.000183</v>
      </c>
      <c r="AS4" s="3">
        <v>17.549621999999999</v>
      </c>
      <c r="AT4" s="5">
        <v>75.561289000000002</v>
      </c>
      <c r="AU4" s="3">
        <v>47.815226000000003</v>
      </c>
    </row>
    <row r="5" spans="1:47" x14ac:dyDescent="0.25">
      <c r="A5" s="4">
        <v>41135.16666678241</v>
      </c>
      <c r="B5" s="5">
        <v>16.754387000000001</v>
      </c>
      <c r="C5" s="3">
        <v>0</v>
      </c>
      <c r="D5" s="3">
        <v>0</v>
      </c>
      <c r="E5" s="3">
        <v>42.017308999999997</v>
      </c>
      <c r="F5" s="3">
        <v>2.818978</v>
      </c>
      <c r="G5" s="3">
        <v>11.835490999999999</v>
      </c>
      <c r="H5" s="3">
        <v>18.825654</v>
      </c>
      <c r="I5" s="3">
        <v>6.3549069999999999</v>
      </c>
      <c r="J5" s="3">
        <v>0</v>
      </c>
      <c r="K5" s="3">
        <v>3.9611170000000002</v>
      </c>
      <c r="L5" s="3">
        <v>5.2590070000000004</v>
      </c>
      <c r="M5" s="3">
        <v>1.892987</v>
      </c>
      <c r="N5" s="3">
        <v>0</v>
      </c>
      <c r="O5" s="3">
        <v>46.865074</v>
      </c>
      <c r="P5" s="3">
        <v>30.564271000000002</v>
      </c>
      <c r="Q5" s="3">
        <v>1.894074</v>
      </c>
      <c r="R5" s="3">
        <v>1.4037299999999999</v>
      </c>
      <c r="S5" s="3">
        <v>0</v>
      </c>
      <c r="T5" s="3">
        <v>2.8378540000000001</v>
      </c>
      <c r="U5" s="3">
        <v>0</v>
      </c>
      <c r="V5" s="3">
        <v>6.7701909999999996</v>
      </c>
      <c r="W5" s="3">
        <v>10.579876000000001</v>
      </c>
      <c r="X5" s="3">
        <v>3.4078089999999999</v>
      </c>
      <c r="Y5" s="3">
        <v>3.8301310000000002</v>
      </c>
      <c r="Z5" s="3">
        <v>2.4096389999999999</v>
      </c>
      <c r="AA5" s="3">
        <v>18.447285000000001</v>
      </c>
      <c r="AB5" s="3">
        <v>3.5058720000000001</v>
      </c>
      <c r="AC5" s="3">
        <v>2.5067430000000002</v>
      </c>
      <c r="AD5" s="3">
        <v>4.1296220000000003</v>
      </c>
      <c r="AE5" s="3">
        <v>0</v>
      </c>
      <c r="AF5" s="3">
        <v>0</v>
      </c>
      <c r="AG5" s="3">
        <v>7.9259969999999997</v>
      </c>
      <c r="AH5" s="3">
        <v>0</v>
      </c>
      <c r="AI5" s="3">
        <v>0</v>
      </c>
      <c r="AJ5" s="3">
        <v>8.2122000000000001E-2</v>
      </c>
      <c r="AK5" s="3">
        <v>0</v>
      </c>
      <c r="AL5" s="3">
        <v>1.938923</v>
      </c>
      <c r="AM5" s="3">
        <v>1.820093</v>
      </c>
      <c r="AN5" s="3">
        <v>4.809234</v>
      </c>
      <c r="AO5" s="3">
        <v>27.022639999999999</v>
      </c>
      <c r="AP5" s="3">
        <v>0</v>
      </c>
      <c r="AQ5" s="3">
        <v>0</v>
      </c>
      <c r="AR5" s="3">
        <v>27.011536</v>
      </c>
      <c r="AS5" s="3">
        <v>19.552672999999999</v>
      </c>
      <c r="AT5" s="5">
        <v>75.085992000000005</v>
      </c>
      <c r="AU5" s="3">
        <v>41.932988000000002</v>
      </c>
    </row>
    <row r="6" spans="1:47" x14ac:dyDescent="0.25">
      <c r="A6" s="4">
        <v>41135.208333506947</v>
      </c>
      <c r="B6" s="5">
        <v>16.415361999999998</v>
      </c>
      <c r="C6" s="3">
        <v>0</v>
      </c>
      <c r="D6" s="3">
        <v>0</v>
      </c>
      <c r="E6" s="3">
        <v>38.182229999999997</v>
      </c>
      <c r="F6" s="3">
        <v>2.7761360000000002</v>
      </c>
      <c r="G6" s="3">
        <v>11.549823999999999</v>
      </c>
      <c r="H6" s="3">
        <v>18.821186999999998</v>
      </c>
      <c r="I6" s="3">
        <v>6.2991299999999999</v>
      </c>
      <c r="J6" s="3">
        <v>0</v>
      </c>
      <c r="K6" s="3">
        <v>3.9443419999999998</v>
      </c>
      <c r="L6" s="3">
        <v>6.184145</v>
      </c>
      <c r="M6" s="3">
        <v>2.2833640000000002</v>
      </c>
      <c r="N6" s="3">
        <v>0</v>
      </c>
      <c r="O6" s="3">
        <v>43.680219999999998</v>
      </c>
      <c r="P6" s="3">
        <v>27.324411999999999</v>
      </c>
      <c r="Q6" s="3">
        <v>1.9035489999999999</v>
      </c>
      <c r="R6" s="3">
        <v>1.4453210000000001</v>
      </c>
      <c r="S6" s="3">
        <v>0</v>
      </c>
      <c r="T6" s="3">
        <v>4.760427</v>
      </c>
      <c r="U6" s="3">
        <v>11.233841</v>
      </c>
      <c r="V6" s="3">
        <v>5.9819570000000004</v>
      </c>
      <c r="W6" s="3">
        <v>10.915001999999999</v>
      </c>
      <c r="X6" s="3">
        <v>3.414396</v>
      </c>
      <c r="Y6" s="3">
        <v>3.9338449999999998</v>
      </c>
      <c r="Z6" s="3">
        <v>2.8220869999999998</v>
      </c>
      <c r="AA6" s="3">
        <v>19.709040999999999</v>
      </c>
      <c r="AB6" s="3">
        <v>6.9041379999999997</v>
      </c>
      <c r="AC6" s="3">
        <v>2.3641830000000001</v>
      </c>
      <c r="AD6" s="3">
        <v>4.2550590000000001</v>
      </c>
      <c r="AE6" s="3">
        <v>-7.2551569999999996</v>
      </c>
      <c r="AF6" s="3">
        <v>0</v>
      </c>
      <c r="AG6" s="3">
        <v>8.5524210000000007</v>
      </c>
      <c r="AH6" s="3">
        <v>0</v>
      </c>
      <c r="AI6" s="3">
        <v>0</v>
      </c>
      <c r="AJ6" s="3">
        <v>8.3511000000000002E-2</v>
      </c>
      <c r="AK6" s="3">
        <v>0</v>
      </c>
      <c r="AL6" s="3">
        <v>0</v>
      </c>
      <c r="AM6" s="3">
        <v>3.6944629999999998</v>
      </c>
      <c r="AN6" s="3">
        <v>5.287579</v>
      </c>
      <c r="AO6" s="3">
        <v>25.563063</v>
      </c>
      <c r="AP6" s="3">
        <v>0</v>
      </c>
      <c r="AQ6" s="3">
        <v>0</v>
      </c>
      <c r="AR6" s="3">
        <v>27.181335000000001</v>
      </c>
      <c r="AS6" s="3">
        <v>20.456848000000001</v>
      </c>
      <c r="AT6" s="5">
        <v>82.581811999999999</v>
      </c>
      <c r="AU6" s="3">
        <v>42.921188999999998</v>
      </c>
    </row>
    <row r="7" spans="1:47" x14ac:dyDescent="0.25">
      <c r="A7" s="4">
        <v>41135.250000231485</v>
      </c>
      <c r="B7" s="5">
        <v>12.794441000000001</v>
      </c>
      <c r="C7" s="3">
        <v>0</v>
      </c>
      <c r="D7" s="3">
        <v>0</v>
      </c>
      <c r="E7" s="3">
        <v>40.034430999999998</v>
      </c>
      <c r="F7" s="3">
        <v>2.7314630000000002</v>
      </c>
      <c r="G7" s="3">
        <v>11.406522000000001</v>
      </c>
      <c r="H7" s="3">
        <v>18.872371000000001</v>
      </c>
      <c r="I7" s="3">
        <v>6.2482870000000004</v>
      </c>
      <c r="J7" s="3">
        <v>0</v>
      </c>
      <c r="K7" s="3">
        <v>3.925103</v>
      </c>
      <c r="L7" s="3">
        <v>6.7089740000000004</v>
      </c>
      <c r="M7" s="3">
        <v>2.616746</v>
      </c>
      <c r="N7" s="3">
        <v>0</v>
      </c>
      <c r="O7" s="3">
        <v>42.937942</v>
      </c>
      <c r="P7" s="3">
        <v>25.521553000000001</v>
      </c>
      <c r="Q7" s="3">
        <v>1.9138230000000001</v>
      </c>
      <c r="R7" s="3">
        <v>1.455794</v>
      </c>
      <c r="S7" s="3">
        <v>0</v>
      </c>
      <c r="T7" s="3">
        <v>5.0884109999999998</v>
      </c>
      <c r="U7" s="3">
        <v>11.248775999999999</v>
      </c>
      <c r="V7" s="3">
        <v>7.1452989999999996</v>
      </c>
      <c r="W7" s="3">
        <v>11.043749</v>
      </c>
      <c r="X7" s="3">
        <v>3.4063180000000002</v>
      </c>
      <c r="Y7" s="3">
        <v>4.0393509999999999</v>
      </c>
      <c r="Z7" s="3">
        <v>2.719039</v>
      </c>
      <c r="AA7" s="3">
        <v>20.131851000000001</v>
      </c>
      <c r="AB7" s="3">
        <v>6.7985230000000003</v>
      </c>
      <c r="AC7" s="3">
        <v>2.4286210000000001</v>
      </c>
      <c r="AD7" s="3">
        <v>5.3684229999999999</v>
      </c>
      <c r="AE7" s="3">
        <v>-9.1673380000000009</v>
      </c>
      <c r="AF7" s="3">
        <v>-1.302154</v>
      </c>
      <c r="AG7" s="3">
        <v>9.2589539999999992</v>
      </c>
      <c r="AH7" s="3">
        <v>0</v>
      </c>
      <c r="AI7" s="3">
        <v>3.1399140000000001</v>
      </c>
      <c r="AJ7" s="3">
        <v>8.5179000000000005E-2</v>
      </c>
      <c r="AK7" s="3">
        <v>0</v>
      </c>
      <c r="AL7" s="3">
        <v>0</v>
      </c>
      <c r="AM7" s="3">
        <v>3.1993320000000001</v>
      </c>
      <c r="AN7" s="3">
        <v>5.9092460000000004</v>
      </c>
      <c r="AO7" s="3">
        <v>23.808385000000001</v>
      </c>
      <c r="AP7" s="3">
        <v>12.559053</v>
      </c>
      <c r="AQ7" s="3">
        <v>0</v>
      </c>
      <c r="AR7" s="3">
        <v>26.981995000000001</v>
      </c>
      <c r="AS7" s="3">
        <v>22.288146999999999</v>
      </c>
      <c r="AT7" s="5">
        <v>77.098546999999996</v>
      </c>
      <c r="AU7" s="3">
        <v>48.234695000000002</v>
      </c>
    </row>
    <row r="8" spans="1:47" x14ac:dyDescent="0.25">
      <c r="A8" s="4">
        <v>41135.291666956022</v>
      </c>
      <c r="B8" s="5">
        <v>12.463093000000001</v>
      </c>
      <c r="C8" s="3">
        <v>0</v>
      </c>
      <c r="D8" s="3">
        <v>0</v>
      </c>
      <c r="E8" s="3">
        <v>37.234164999999997</v>
      </c>
      <c r="F8" s="3">
        <v>2.8157670000000001</v>
      </c>
      <c r="G8" s="3">
        <v>11.314524</v>
      </c>
      <c r="H8" s="3">
        <v>18.93684</v>
      </c>
      <c r="I8" s="3">
        <v>0</v>
      </c>
      <c r="J8" s="3">
        <v>0</v>
      </c>
      <c r="K8" s="3">
        <v>3.9487709999999998</v>
      </c>
      <c r="L8" s="3">
        <v>6.7437690000000003</v>
      </c>
      <c r="M8" s="3">
        <v>2.5940270000000001</v>
      </c>
      <c r="N8" s="3">
        <v>0</v>
      </c>
      <c r="O8" s="3">
        <v>43.525903</v>
      </c>
      <c r="P8" s="3">
        <v>21.052247000000001</v>
      </c>
      <c r="Q8" s="3">
        <v>1.9147259999999999</v>
      </c>
      <c r="R8" s="3">
        <v>2.3002769999999999</v>
      </c>
      <c r="S8" s="3">
        <v>0</v>
      </c>
      <c r="T8" s="3">
        <v>4.9357049999999996</v>
      </c>
      <c r="U8" s="3">
        <v>11.142936000000001</v>
      </c>
      <c r="V8" s="3">
        <v>5.7194140000000004</v>
      </c>
      <c r="W8" s="3">
        <v>11.102581000000001</v>
      </c>
      <c r="X8" s="3">
        <v>3.4891999999999999</v>
      </c>
      <c r="Y8" s="3">
        <v>0</v>
      </c>
      <c r="Z8" s="3">
        <v>2.7556389999999999</v>
      </c>
      <c r="AA8" s="3">
        <v>19.779267000000001</v>
      </c>
      <c r="AB8" s="3">
        <v>6.6816079999999998</v>
      </c>
      <c r="AC8" s="3">
        <v>1.8869899999999999</v>
      </c>
      <c r="AD8" s="3">
        <v>5.4188609999999997</v>
      </c>
      <c r="AE8" s="3">
        <v>-10.073772</v>
      </c>
      <c r="AF8" s="3">
        <v>-0.80959300000000001</v>
      </c>
      <c r="AG8" s="3">
        <v>9.4419330000000006</v>
      </c>
      <c r="AH8" s="3">
        <v>0</v>
      </c>
      <c r="AI8" s="3">
        <v>3.0489670000000002</v>
      </c>
      <c r="AJ8" s="3">
        <v>8.8937000000000002E-2</v>
      </c>
      <c r="AK8" s="3">
        <v>2.0799669999999999</v>
      </c>
      <c r="AL8" s="3">
        <v>0</v>
      </c>
      <c r="AM8" s="3">
        <v>3.2787670000000002</v>
      </c>
      <c r="AN8" s="3">
        <v>5.913735</v>
      </c>
      <c r="AO8" s="3">
        <v>19.011268999999999</v>
      </c>
      <c r="AP8" s="3">
        <v>11.906484000000001</v>
      </c>
      <c r="AQ8" s="3">
        <v>0</v>
      </c>
      <c r="AR8" s="3">
        <v>26.474304</v>
      </c>
      <c r="AS8" s="3">
        <v>23.915710000000001</v>
      </c>
      <c r="AT8" s="5">
        <v>80.303258</v>
      </c>
      <c r="AU8" s="3">
        <v>49.528908999999999</v>
      </c>
    </row>
    <row r="9" spans="1:47" x14ac:dyDescent="0.25">
      <c r="A9" s="4">
        <v>41135.333333680559</v>
      </c>
      <c r="B9" s="5">
        <v>13.185446000000001</v>
      </c>
      <c r="C9" s="3">
        <v>0</v>
      </c>
      <c r="D9" s="3">
        <v>0</v>
      </c>
      <c r="E9" s="3">
        <v>37.982289000000002</v>
      </c>
      <c r="F9" s="3">
        <v>2.883238</v>
      </c>
      <c r="G9" s="3">
        <v>11.269881</v>
      </c>
      <c r="H9" s="3">
        <v>18.9956</v>
      </c>
      <c r="I9" s="3">
        <v>0</v>
      </c>
      <c r="J9" s="3">
        <v>0</v>
      </c>
      <c r="K9" s="3">
        <v>3.9790640000000002</v>
      </c>
      <c r="L9" s="3">
        <v>7.1994429999999996</v>
      </c>
      <c r="M9" s="3">
        <v>2.8731789999999999</v>
      </c>
      <c r="N9" s="3">
        <v>0</v>
      </c>
      <c r="O9" s="3">
        <v>36.938054000000001</v>
      </c>
      <c r="P9" s="3">
        <v>21.042878000000002</v>
      </c>
      <c r="Q9" s="3">
        <v>1.9151990000000001</v>
      </c>
      <c r="R9" s="3">
        <v>2.3148659999999999</v>
      </c>
      <c r="S9" s="3">
        <v>0</v>
      </c>
      <c r="T9" s="3">
        <v>4.5437200000000004</v>
      </c>
      <c r="U9" s="3">
        <v>0</v>
      </c>
      <c r="V9" s="3">
        <v>6.4127710000000002</v>
      </c>
      <c r="W9" s="3">
        <v>11.158194</v>
      </c>
      <c r="X9" s="3">
        <v>3.497179</v>
      </c>
      <c r="Y9" s="3">
        <v>0</v>
      </c>
      <c r="Z9" s="3">
        <v>2.8070529999999998</v>
      </c>
      <c r="AA9" s="3">
        <v>20.856376999999998</v>
      </c>
      <c r="AB9" s="3">
        <v>6.6126870000000002</v>
      </c>
      <c r="AC9" s="3">
        <v>1.398288</v>
      </c>
      <c r="AD9" s="3">
        <v>5.9624740000000003</v>
      </c>
      <c r="AE9" s="3">
        <v>-10.639258999999999</v>
      </c>
      <c r="AF9" s="3">
        <v>-0.70004500000000003</v>
      </c>
      <c r="AG9" s="3">
        <v>9.5617599999999996</v>
      </c>
      <c r="AH9" s="3">
        <v>0</v>
      </c>
      <c r="AI9" s="3">
        <v>3.0377360000000002</v>
      </c>
      <c r="AJ9" s="3">
        <v>8.7997000000000006E-2</v>
      </c>
      <c r="AK9" s="3">
        <v>2.090217</v>
      </c>
      <c r="AL9" s="3">
        <v>0</v>
      </c>
      <c r="AM9" s="3">
        <v>3.2455919999999998</v>
      </c>
      <c r="AN9" s="3">
        <v>5.919098</v>
      </c>
      <c r="AO9" s="3">
        <v>18.716661999999999</v>
      </c>
      <c r="AP9" s="3">
        <v>13.357267999999999</v>
      </c>
      <c r="AQ9" s="3">
        <v>11.099798</v>
      </c>
      <c r="AR9" s="3">
        <v>27.014465000000001</v>
      </c>
      <c r="AS9" s="3">
        <v>25.837463</v>
      </c>
      <c r="AT9" s="5">
        <v>78.049431999999996</v>
      </c>
      <c r="AU9" s="3">
        <v>46.706085000000002</v>
      </c>
    </row>
    <row r="10" spans="1:47" x14ac:dyDescent="0.25">
      <c r="A10" s="4">
        <v>41135.375000405096</v>
      </c>
      <c r="B10" s="5">
        <v>14.052472</v>
      </c>
      <c r="C10" s="3">
        <v>0</v>
      </c>
      <c r="D10" s="3">
        <v>0</v>
      </c>
      <c r="E10" s="3">
        <v>37.855325000000001</v>
      </c>
      <c r="F10" s="3">
        <v>2.8807499999999999</v>
      </c>
      <c r="G10" s="3">
        <v>0</v>
      </c>
      <c r="H10" s="3">
        <v>19.096104</v>
      </c>
      <c r="I10" s="3">
        <v>0</v>
      </c>
      <c r="J10" s="3">
        <v>0</v>
      </c>
      <c r="K10" s="3">
        <v>3.9616099999999999</v>
      </c>
      <c r="L10" s="3">
        <v>5.296055</v>
      </c>
      <c r="M10" s="3">
        <v>1.987204</v>
      </c>
      <c r="N10" s="3">
        <v>0</v>
      </c>
      <c r="O10" s="3">
        <v>27.643459</v>
      </c>
      <c r="P10" s="3">
        <v>20.498733999999999</v>
      </c>
      <c r="Q10" s="3">
        <v>1.92736</v>
      </c>
      <c r="R10" s="3">
        <v>2.2936260000000002</v>
      </c>
      <c r="S10" s="3">
        <v>0</v>
      </c>
      <c r="T10" s="3">
        <v>3.4784549999999999</v>
      </c>
      <c r="U10" s="3">
        <v>0</v>
      </c>
      <c r="V10" s="3">
        <v>6.6253130000000002</v>
      </c>
      <c r="W10" s="3">
        <v>11.099079</v>
      </c>
      <c r="X10" s="3">
        <v>0</v>
      </c>
      <c r="Y10" s="3">
        <v>0</v>
      </c>
      <c r="Z10" s="3">
        <v>1.1329309999999999</v>
      </c>
      <c r="AA10" s="3">
        <v>20.166815</v>
      </c>
      <c r="AB10" s="3">
        <v>6.5310689999999996</v>
      </c>
      <c r="AC10" s="3">
        <v>1.266181</v>
      </c>
      <c r="AD10" s="3">
        <v>6.8906729999999996</v>
      </c>
      <c r="AE10" s="3">
        <v>-11.850918</v>
      </c>
      <c r="AF10" s="3">
        <v>-0.53548899999999999</v>
      </c>
      <c r="AG10" s="3">
        <v>0</v>
      </c>
      <c r="AH10" s="3">
        <v>4.8591610000000003</v>
      </c>
      <c r="AI10" s="3">
        <v>2.97831</v>
      </c>
      <c r="AJ10" s="3">
        <v>8.9494000000000004E-2</v>
      </c>
      <c r="AK10" s="3">
        <v>2.3313389999999998</v>
      </c>
      <c r="AL10" s="3">
        <v>0</v>
      </c>
      <c r="AM10" s="3">
        <v>2.2119949999999999</v>
      </c>
      <c r="AN10" s="3">
        <v>6.4523260000000002</v>
      </c>
      <c r="AO10" s="3">
        <v>19.211469999999998</v>
      </c>
      <c r="AP10" s="3">
        <v>15.183795999999999</v>
      </c>
      <c r="AQ10" s="3">
        <v>11.849170000000001</v>
      </c>
      <c r="AR10" s="3">
        <v>27.546264999999998</v>
      </c>
      <c r="AS10" s="3">
        <v>27.024840999999999</v>
      </c>
      <c r="AT10" s="5">
        <v>87.252719999999997</v>
      </c>
      <c r="AU10" s="3">
        <v>43.311197</v>
      </c>
    </row>
    <row r="11" spans="1:47" x14ac:dyDescent="0.25">
      <c r="A11" s="4">
        <v>41135.416667129626</v>
      </c>
      <c r="B11" s="5">
        <v>12.563158</v>
      </c>
      <c r="C11" s="3">
        <v>0</v>
      </c>
      <c r="D11" s="3">
        <v>0</v>
      </c>
      <c r="E11" s="3">
        <v>36.574776</v>
      </c>
      <c r="F11" s="3">
        <v>2.712561</v>
      </c>
      <c r="G11" s="3">
        <v>0</v>
      </c>
      <c r="H11" s="3">
        <v>19.059761999999999</v>
      </c>
      <c r="I11" s="3">
        <v>6.277876</v>
      </c>
      <c r="J11" s="3">
        <v>0</v>
      </c>
      <c r="K11" s="3">
        <v>3.8934959999999998</v>
      </c>
      <c r="L11" s="3">
        <v>6.3206769999999999</v>
      </c>
      <c r="M11" s="3">
        <v>2.1123059999999998</v>
      </c>
      <c r="N11" s="3">
        <v>0</v>
      </c>
      <c r="O11" s="3">
        <v>11.864595</v>
      </c>
      <c r="P11" s="3">
        <v>21.223511999999999</v>
      </c>
      <c r="Q11" s="3">
        <v>1.9305589999999999</v>
      </c>
      <c r="R11" s="3">
        <v>2.2475070000000001</v>
      </c>
      <c r="S11" s="3">
        <v>0</v>
      </c>
      <c r="T11" s="3">
        <v>3.4464100000000002</v>
      </c>
      <c r="U11" s="3">
        <v>0</v>
      </c>
      <c r="V11" s="3">
        <v>5.7020549999999997</v>
      </c>
      <c r="W11" s="3">
        <v>11.110113</v>
      </c>
      <c r="X11" s="3">
        <v>3.9966050000000002</v>
      </c>
      <c r="Y11" s="3">
        <v>0</v>
      </c>
      <c r="Z11" s="3">
        <v>0</v>
      </c>
      <c r="AA11" s="3">
        <v>16.341649</v>
      </c>
      <c r="AB11" s="3">
        <v>6.4477840000000004</v>
      </c>
      <c r="AC11" s="3">
        <v>1.296298</v>
      </c>
      <c r="AD11" s="3">
        <v>4.5990339999999996</v>
      </c>
      <c r="AE11" s="3">
        <v>-11.766791</v>
      </c>
      <c r="AF11" s="3">
        <v>-0.51185899999999995</v>
      </c>
      <c r="AG11" s="3">
        <v>0</v>
      </c>
      <c r="AH11" s="3">
        <v>4.5847490000000004</v>
      </c>
      <c r="AI11" s="3">
        <v>2.9897960000000001</v>
      </c>
      <c r="AJ11" s="3">
        <v>9.0811000000000003E-2</v>
      </c>
      <c r="AK11" s="3">
        <v>2.1896300000000002</v>
      </c>
      <c r="AL11" s="3">
        <v>0</v>
      </c>
      <c r="AM11" s="3">
        <v>2.4121100000000002</v>
      </c>
      <c r="AN11" s="3">
        <v>6.5117130000000003</v>
      </c>
      <c r="AO11" s="3">
        <v>20.946511000000001</v>
      </c>
      <c r="AP11" s="3">
        <v>12.221035000000001</v>
      </c>
      <c r="AQ11" s="3">
        <v>13.179919999999999</v>
      </c>
      <c r="AR11" s="3">
        <v>28.878844999999998</v>
      </c>
      <c r="AS11" s="3">
        <v>28.073059000000001</v>
      </c>
      <c r="AT11" s="5">
        <v>92.789248999999998</v>
      </c>
      <c r="AU11" s="3">
        <v>49.138160999999997</v>
      </c>
    </row>
    <row r="12" spans="1:47" x14ac:dyDescent="0.25">
      <c r="A12" s="4">
        <v>41135.458333854163</v>
      </c>
      <c r="B12" s="5">
        <v>9.9867100000000004</v>
      </c>
      <c r="C12" s="3">
        <v>0</v>
      </c>
      <c r="D12" s="3">
        <v>0</v>
      </c>
      <c r="E12" s="3">
        <v>36.240723000000003</v>
      </c>
      <c r="F12" s="3">
        <v>2.6173920000000002</v>
      </c>
      <c r="G12" s="3">
        <v>0</v>
      </c>
      <c r="H12" s="3">
        <v>18.954878000000001</v>
      </c>
      <c r="I12" s="3">
        <v>6.1538979999999999</v>
      </c>
      <c r="J12" s="3">
        <v>0</v>
      </c>
      <c r="K12" s="3">
        <v>3.8580749999999999</v>
      </c>
      <c r="L12" s="3">
        <v>5.7641669999999996</v>
      </c>
      <c r="M12" s="3">
        <v>1.019082</v>
      </c>
      <c r="N12" s="3">
        <v>0</v>
      </c>
      <c r="O12" s="3">
        <v>12.463476999999999</v>
      </c>
      <c r="P12" s="3">
        <v>20.563790000000001</v>
      </c>
      <c r="Q12" s="3">
        <v>1.9359839999999999</v>
      </c>
      <c r="R12" s="3">
        <v>1.9681740000000001</v>
      </c>
      <c r="S12" s="3">
        <v>0</v>
      </c>
      <c r="T12" s="3">
        <v>2.348023</v>
      </c>
      <c r="U12" s="3">
        <v>0</v>
      </c>
      <c r="V12" s="3">
        <v>0</v>
      </c>
      <c r="W12" s="3">
        <v>0</v>
      </c>
      <c r="X12" s="3">
        <v>3.1672530000000001</v>
      </c>
      <c r="Y12" s="3">
        <v>0</v>
      </c>
      <c r="Z12" s="3">
        <v>0</v>
      </c>
      <c r="AA12" s="3">
        <v>15.087716</v>
      </c>
      <c r="AB12" s="3">
        <v>6.4195919999999997</v>
      </c>
      <c r="AC12" s="3">
        <v>1.1850430000000001</v>
      </c>
      <c r="AD12" s="3">
        <v>0</v>
      </c>
      <c r="AE12" s="3">
        <v>-9.8800589999999993</v>
      </c>
      <c r="AF12" s="3">
        <v>-0.44819999999999999</v>
      </c>
      <c r="AG12" s="3">
        <v>0</v>
      </c>
      <c r="AH12" s="3">
        <v>4.2763359999999997</v>
      </c>
      <c r="AI12" s="3">
        <v>3.0309789999999999</v>
      </c>
      <c r="AJ12" s="3">
        <v>9.1512999999999997E-2</v>
      </c>
      <c r="AK12" s="3">
        <v>2.2418629999999999</v>
      </c>
      <c r="AL12" s="3">
        <v>0</v>
      </c>
      <c r="AM12" s="3">
        <v>0.94440900000000005</v>
      </c>
      <c r="AN12" s="3">
        <v>6.603726</v>
      </c>
      <c r="AO12" s="3">
        <v>20.736537999999999</v>
      </c>
      <c r="AP12" s="3">
        <v>6.1418790000000003</v>
      </c>
      <c r="AQ12" s="3">
        <v>0</v>
      </c>
      <c r="AR12" s="3">
        <v>30.232116999999999</v>
      </c>
      <c r="AS12" s="3">
        <v>29.5</v>
      </c>
      <c r="AT12" s="5">
        <v>100.083361</v>
      </c>
      <c r="AU12" s="3">
        <v>57.552416999999998</v>
      </c>
    </row>
    <row r="13" spans="1:47" x14ac:dyDescent="0.25">
      <c r="A13" s="4">
        <v>41135.500000578701</v>
      </c>
      <c r="B13" s="5">
        <v>9.6792689999999997</v>
      </c>
      <c r="C13" s="3">
        <v>0</v>
      </c>
      <c r="D13" s="3">
        <v>0</v>
      </c>
      <c r="E13" s="3">
        <v>35.191195</v>
      </c>
      <c r="F13" s="3">
        <v>1.8989279999999999</v>
      </c>
      <c r="G13" s="3">
        <v>0</v>
      </c>
      <c r="H13" s="3">
        <v>7.3060840000000002</v>
      </c>
      <c r="I13" s="3">
        <v>5.3482620000000001</v>
      </c>
      <c r="J13" s="3">
        <v>0</v>
      </c>
      <c r="K13" s="3">
        <v>3.6129910000000001</v>
      </c>
      <c r="L13" s="3">
        <v>4.7384170000000001</v>
      </c>
      <c r="M13" s="3">
        <v>0</v>
      </c>
      <c r="N13" s="3">
        <v>0</v>
      </c>
      <c r="O13" s="3">
        <v>32.803094999999999</v>
      </c>
      <c r="P13" s="3">
        <v>24.226932999999999</v>
      </c>
      <c r="Q13" s="3">
        <v>2.002049</v>
      </c>
      <c r="R13" s="3">
        <v>2.1076030000000001</v>
      </c>
      <c r="S13" s="3">
        <v>0</v>
      </c>
      <c r="T13" s="3">
        <v>0.51719499999999996</v>
      </c>
      <c r="U13" s="3">
        <v>0</v>
      </c>
      <c r="V13" s="3">
        <v>0</v>
      </c>
      <c r="W13" s="3">
        <v>5.3867890000000003</v>
      </c>
      <c r="X13" s="3">
        <v>3.1688640000000001</v>
      </c>
      <c r="Y13" s="3">
        <v>4.6587059999999996</v>
      </c>
      <c r="Z13" s="3">
        <v>0</v>
      </c>
      <c r="AA13" s="3">
        <v>16.248318000000001</v>
      </c>
      <c r="AB13" s="3">
        <v>0</v>
      </c>
      <c r="AC13" s="3">
        <v>1.050535</v>
      </c>
      <c r="AD13" s="3">
        <v>0</v>
      </c>
      <c r="AE13" s="3">
        <v>-3.1652390000000001</v>
      </c>
      <c r="AF13" s="3">
        <v>-0.27755000000000002</v>
      </c>
      <c r="AG13" s="3">
        <v>0</v>
      </c>
      <c r="AH13" s="3">
        <v>4.2028759999999998</v>
      </c>
      <c r="AI13" s="3">
        <v>3.1430509999999998</v>
      </c>
      <c r="AJ13" s="3">
        <v>8.9721999999999996E-2</v>
      </c>
      <c r="AK13" s="3">
        <v>3.307766</v>
      </c>
      <c r="AL13" s="3">
        <v>0</v>
      </c>
      <c r="AM13" s="3">
        <v>0</v>
      </c>
      <c r="AN13" s="3">
        <v>5.3387029999999998</v>
      </c>
      <c r="AO13" s="3">
        <v>28.395423999999998</v>
      </c>
      <c r="AP13" s="3">
        <v>4.8886630000000002</v>
      </c>
      <c r="AQ13" s="3">
        <v>0</v>
      </c>
      <c r="AR13" s="3">
        <v>31.999817</v>
      </c>
      <c r="AS13" s="3">
        <v>29.5</v>
      </c>
      <c r="AT13" s="5">
        <v>101.848297</v>
      </c>
      <c r="AU13" s="3">
        <v>58.420921</v>
      </c>
    </row>
    <row r="14" spans="1:47" x14ac:dyDescent="0.25">
      <c r="A14" s="4">
        <v>41135.541667303238</v>
      </c>
      <c r="B14" s="5">
        <v>9.6949909999999999</v>
      </c>
      <c r="C14" s="3">
        <v>0</v>
      </c>
      <c r="D14" s="3">
        <v>0</v>
      </c>
      <c r="E14" s="3">
        <v>34.364401999999998</v>
      </c>
      <c r="F14" s="3">
        <v>2.7337090000000002</v>
      </c>
      <c r="G14" s="3">
        <v>0</v>
      </c>
      <c r="H14" s="3">
        <v>6.3269690000000001</v>
      </c>
      <c r="I14" s="3">
        <v>0</v>
      </c>
      <c r="J14" s="3">
        <v>0</v>
      </c>
      <c r="K14" s="3">
        <v>3.9071479999999998</v>
      </c>
      <c r="L14" s="3">
        <v>0</v>
      </c>
      <c r="M14" s="3">
        <v>0</v>
      </c>
      <c r="N14" s="3">
        <v>0</v>
      </c>
      <c r="O14" s="3">
        <v>32.694226999999998</v>
      </c>
      <c r="P14" s="3">
        <v>21.225059999999999</v>
      </c>
      <c r="Q14" s="3">
        <v>1.9679500000000001</v>
      </c>
      <c r="R14" s="3">
        <v>2.2726280000000001</v>
      </c>
      <c r="S14" s="3">
        <v>0</v>
      </c>
      <c r="T14" s="3">
        <v>0.49609999999999999</v>
      </c>
      <c r="U14" s="3">
        <v>0</v>
      </c>
      <c r="V14" s="3">
        <v>0</v>
      </c>
      <c r="W14" s="3">
        <v>5.5627269999999998</v>
      </c>
      <c r="X14" s="3">
        <v>3.214302</v>
      </c>
      <c r="Y14" s="3">
        <v>4.4735459999999998</v>
      </c>
      <c r="Z14" s="3">
        <v>0</v>
      </c>
      <c r="AA14" s="3">
        <v>17.896849</v>
      </c>
      <c r="AB14" s="3">
        <v>0</v>
      </c>
      <c r="AC14" s="3">
        <v>1.172849</v>
      </c>
      <c r="AD14" s="3">
        <v>6.471635</v>
      </c>
      <c r="AE14" s="3">
        <v>-9.3779760000000003</v>
      </c>
      <c r="AF14" s="3">
        <v>-3.9771000000000001E-2</v>
      </c>
      <c r="AG14" s="3">
        <v>0</v>
      </c>
      <c r="AH14" s="3">
        <v>0</v>
      </c>
      <c r="AI14" s="3">
        <v>3.1135190000000001</v>
      </c>
      <c r="AJ14" s="3">
        <v>9.0153999999999998E-2</v>
      </c>
      <c r="AK14" s="3">
        <v>2.726286</v>
      </c>
      <c r="AL14" s="3">
        <v>0</v>
      </c>
      <c r="AM14" s="3">
        <v>0</v>
      </c>
      <c r="AN14" s="3">
        <v>5.7971760000000003</v>
      </c>
      <c r="AO14" s="3">
        <v>24.276695</v>
      </c>
      <c r="AP14" s="3">
        <v>4.8470740000000001</v>
      </c>
      <c r="AQ14" s="3">
        <v>0</v>
      </c>
      <c r="AR14" s="3">
        <v>31.999817</v>
      </c>
      <c r="AS14" s="3">
        <v>29.5</v>
      </c>
      <c r="AT14" s="5">
        <v>96.423214000000002</v>
      </c>
      <c r="AU14" s="3">
        <v>58.376542999999998</v>
      </c>
    </row>
    <row r="15" spans="1:47" x14ac:dyDescent="0.25">
      <c r="A15" s="4">
        <v>41135.583334027775</v>
      </c>
      <c r="B15" s="5">
        <v>9.9841250000000006</v>
      </c>
      <c r="C15" s="3">
        <v>0</v>
      </c>
      <c r="D15" s="3">
        <v>0</v>
      </c>
      <c r="E15" s="3">
        <v>34.395896</v>
      </c>
      <c r="F15" s="3">
        <v>2.7854359999999998</v>
      </c>
      <c r="G15" s="3">
        <v>0</v>
      </c>
      <c r="H15" s="3">
        <v>6.4664219999999997</v>
      </c>
      <c r="I15" s="3">
        <v>0</v>
      </c>
      <c r="J15" s="3">
        <v>0</v>
      </c>
      <c r="K15" s="3">
        <v>3.929951</v>
      </c>
      <c r="L15" s="3">
        <v>0</v>
      </c>
      <c r="M15" s="3">
        <v>0</v>
      </c>
      <c r="N15" s="3">
        <v>0</v>
      </c>
      <c r="O15" s="3">
        <v>22.625820000000001</v>
      </c>
      <c r="P15" s="3">
        <v>19.859351</v>
      </c>
      <c r="Q15" s="3">
        <v>1.9723329999999999</v>
      </c>
      <c r="R15" s="3">
        <v>2.2900529999999999</v>
      </c>
      <c r="S15" s="3">
        <v>0</v>
      </c>
      <c r="T15" s="3">
        <v>1.56735</v>
      </c>
      <c r="U15" s="3">
        <v>0</v>
      </c>
      <c r="V15" s="3">
        <v>0</v>
      </c>
      <c r="W15" s="3">
        <v>5.7056610000000001</v>
      </c>
      <c r="X15" s="3">
        <v>3.114703</v>
      </c>
      <c r="Y15" s="3">
        <v>4.5885540000000002</v>
      </c>
      <c r="Z15" s="3">
        <v>3.2605379999999999</v>
      </c>
      <c r="AA15" s="3">
        <v>19.253740000000001</v>
      </c>
      <c r="AB15" s="3">
        <v>0</v>
      </c>
      <c r="AC15" s="3">
        <v>0.73985400000000001</v>
      </c>
      <c r="AD15" s="3">
        <v>6.9006499999999997</v>
      </c>
      <c r="AE15" s="3">
        <v>-8.8218949999999996</v>
      </c>
      <c r="AF15" s="3">
        <v>-0.130885</v>
      </c>
      <c r="AG15" s="3">
        <v>0</v>
      </c>
      <c r="AH15" s="3">
        <v>0</v>
      </c>
      <c r="AI15" s="3">
        <v>3.0411630000000001</v>
      </c>
      <c r="AJ15" s="3">
        <v>8.7704000000000004E-2</v>
      </c>
      <c r="AK15" s="3">
        <v>1.1845760000000001</v>
      </c>
      <c r="AL15" s="3">
        <v>0</v>
      </c>
      <c r="AM15" s="3">
        <v>0.97629200000000005</v>
      </c>
      <c r="AN15" s="3">
        <v>5.7346870000000001</v>
      </c>
      <c r="AO15" s="3">
        <v>23.341788999999999</v>
      </c>
      <c r="AP15" s="3">
        <v>5.9625519999999996</v>
      </c>
      <c r="AQ15" s="3">
        <v>0</v>
      </c>
      <c r="AR15" s="3">
        <v>31.999817</v>
      </c>
      <c r="AS15" s="3">
        <v>29.5</v>
      </c>
      <c r="AT15" s="5">
        <v>95.380161999999999</v>
      </c>
      <c r="AU15" s="3">
        <v>57.559716000000002</v>
      </c>
    </row>
    <row r="16" spans="1:47" x14ac:dyDescent="0.25">
      <c r="A16" s="4">
        <v>41135.625000752312</v>
      </c>
      <c r="B16" s="5">
        <v>10.215493</v>
      </c>
      <c r="C16" s="3">
        <v>0</v>
      </c>
      <c r="D16" s="3">
        <v>0</v>
      </c>
      <c r="E16" s="3">
        <v>34.547338000000003</v>
      </c>
      <c r="F16" s="3">
        <v>2.8193320000000002</v>
      </c>
      <c r="G16" s="3">
        <v>0</v>
      </c>
      <c r="H16" s="3">
        <v>6.5804910000000003</v>
      </c>
      <c r="I16" s="3">
        <v>6.3368209999999996</v>
      </c>
      <c r="J16" s="3">
        <v>0</v>
      </c>
      <c r="K16" s="3">
        <v>3.9631630000000002</v>
      </c>
      <c r="L16" s="3">
        <v>0</v>
      </c>
      <c r="M16" s="3">
        <v>0</v>
      </c>
      <c r="N16" s="3">
        <v>0</v>
      </c>
      <c r="O16" s="3">
        <v>22.692534999999999</v>
      </c>
      <c r="P16" s="3">
        <v>19.884466</v>
      </c>
      <c r="Q16" s="3">
        <v>1.9416720000000001</v>
      </c>
      <c r="R16" s="3">
        <v>2.3304179999999999</v>
      </c>
      <c r="S16" s="3">
        <v>0</v>
      </c>
      <c r="T16" s="3">
        <v>0.81428500000000004</v>
      </c>
      <c r="U16" s="3">
        <v>0</v>
      </c>
      <c r="V16" s="3">
        <v>0</v>
      </c>
      <c r="W16" s="3">
        <v>5.7981790000000002</v>
      </c>
      <c r="X16" s="3">
        <v>3.2095129999999998</v>
      </c>
      <c r="Y16" s="3">
        <v>4.3477649999999999</v>
      </c>
      <c r="Z16" s="3">
        <v>1.1333800000000001</v>
      </c>
      <c r="AA16" s="3">
        <v>20.010983</v>
      </c>
      <c r="AB16" s="3">
        <v>0</v>
      </c>
      <c r="AC16" s="3">
        <v>0.74260800000000005</v>
      </c>
      <c r="AD16" s="3">
        <v>4.7895529999999997</v>
      </c>
      <c r="AE16" s="3">
        <v>-12.204211000000001</v>
      </c>
      <c r="AF16" s="3">
        <v>-0.35188599999999998</v>
      </c>
      <c r="AG16" s="3">
        <v>12.690968</v>
      </c>
      <c r="AH16" s="3">
        <v>0</v>
      </c>
      <c r="AI16" s="3">
        <v>2.9507349999999999</v>
      </c>
      <c r="AJ16" s="3">
        <v>8.4949999999999998E-2</v>
      </c>
      <c r="AK16" s="3">
        <v>1.285496</v>
      </c>
      <c r="AL16" s="3">
        <v>0</v>
      </c>
      <c r="AM16" s="3">
        <v>0.24435299999999999</v>
      </c>
      <c r="AN16" s="3">
        <v>4.3630180000000003</v>
      </c>
      <c r="AO16" s="3">
        <v>22.710728</v>
      </c>
      <c r="AP16" s="3">
        <v>6.8936919999999997</v>
      </c>
      <c r="AQ16" s="3">
        <v>0</v>
      </c>
      <c r="AR16" s="3">
        <v>31.999634</v>
      </c>
      <c r="AS16" s="3">
        <v>29.5</v>
      </c>
      <c r="AT16" s="5">
        <v>94.440146999999996</v>
      </c>
      <c r="AU16" s="3">
        <v>56.905481999999999</v>
      </c>
    </row>
    <row r="17" spans="1:47" x14ac:dyDescent="0.25">
      <c r="A17" s="4">
        <v>41135.666667476849</v>
      </c>
      <c r="B17" s="5">
        <v>11.308014999999999</v>
      </c>
      <c r="C17" s="3">
        <v>0</v>
      </c>
      <c r="D17" s="3">
        <v>0</v>
      </c>
      <c r="E17" s="3">
        <v>36.090547999999998</v>
      </c>
      <c r="F17" s="3">
        <v>2.8309880000000001</v>
      </c>
      <c r="G17" s="3">
        <v>0</v>
      </c>
      <c r="H17" s="3">
        <v>6.6750119999999997</v>
      </c>
      <c r="I17" s="3">
        <v>0</v>
      </c>
      <c r="J17" s="3">
        <v>0</v>
      </c>
      <c r="K17" s="3">
        <v>3.9477129999999998</v>
      </c>
      <c r="L17" s="3">
        <v>9.6249719999999996</v>
      </c>
      <c r="M17" s="3">
        <v>0</v>
      </c>
      <c r="N17" s="3">
        <v>0</v>
      </c>
      <c r="O17" s="3">
        <v>23.266521000000001</v>
      </c>
      <c r="P17" s="3">
        <v>14.152659999999999</v>
      </c>
      <c r="Q17" s="3">
        <v>0</v>
      </c>
      <c r="R17" s="3">
        <v>2.3932250000000002</v>
      </c>
      <c r="S17" s="3">
        <v>0</v>
      </c>
      <c r="T17" s="3">
        <v>1.213441</v>
      </c>
      <c r="U17" s="3">
        <v>0</v>
      </c>
      <c r="V17" s="3">
        <v>2.6040480000000001</v>
      </c>
      <c r="W17" s="3">
        <v>5.8265459999999996</v>
      </c>
      <c r="X17" s="3">
        <v>3.3833380000000002</v>
      </c>
      <c r="Y17" s="3">
        <v>4.5525500000000001</v>
      </c>
      <c r="Z17" s="3">
        <v>1.1228340000000001</v>
      </c>
      <c r="AA17" s="3">
        <v>18.563189999999999</v>
      </c>
      <c r="AB17" s="3">
        <v>0</v>
      </c>
      <c r="AC17" s="3">
        <v>0.63805400000000001</v>
      </c>
      <c r="AD17" s="3">
        <v>0</v>
      </c>
      <c r="AE17" s="3">
        <v>-9.6939489999999999</v>
      </c>
      <c r="AF17" s="3">
        <v>-0.17652200000000001</v>
      </c>
      <c r="AG17" s="3">
        <v>14.660408</v>
      </c>
      <c r="AH17" s="3">
        <v>0</v>
      </c>
      <c r="AI17" s="3">
        <v>2.7680639999999999</v>
      </c>
      <c r="AJ17" s="3">
        <v>8.3825999999999998E-2</v>
      </c>
      <c r="AK17" s="3">
        <v>1.2844070000000001</v>
      </c>
      <c r="AL17" s="3">
        <v>0</v>
      </c>
      <c r="AM17" s="3">
        <v>0.74900599999999995</v>
      </c>
      <c r="AN17" s="3">
        <v>0</v>
      </c>
      <c r="AO17" s="3">
        <v>24.525708999999999</v>
      </c>
      <c r="AP17" s="3">
        <v>9.8300879999999999</v>
      </c>
      <c r="AQ17" s="3">
        <v>0</v>
      </c>
      <c r="AR17" s="3">
        <v>31.999694999999999</v>
      </c>
      <c r="AS17" s="3">
        <v>29.5</v>
      </c>
      <c r="AT17" s="5">
        <v>89.866535999999996</v>
      </c>
      <c r="AU17" s="3">
        <v>53.808909999999997</v>
      </c>
    </row>
    <row r="18" spans="1:47" x14ac:dyDescent="0.25">
      <c r="A18" s="4">
        <v>41135.708334201387</v>
      </c>
      <c r="B18" s="5">
        <v>10.97799</v>
      </c>
      <c r="C18" s="3">
        <v>0</v>
      </c>
      <c r="D18" s="3">
        <v>0</v>
      </c>
      <c r="E18" s="3">
        <v>37.397291000000003</v>
      </c>
      <c r="F18" s="3">
        <v>2.914901</v>
      </c>
      <c r="G18" s="3">
        <v>0</v>
      </c>
      <c r="H18" s="3">
        <v>6.7519010000000002</v>
      </c>
      <c r="I18" s="3">
        <v>0</v>
      </c>
      <c r="J18" s="3">
        <v>0</v>
      </c>
      <c r="K18" s="3">
        <v>3.996667</v>
      </c>
      <c r="L18" s="3">
        <v>8.5983160000000005</v>
      </c>
      <c r="M18" s="3">
        <v>0</v>
      </c>
      <c r="N18" s="3">
        <v>0</v>
      </c>
      <c r="O18" s="3">
        <v>0</v>
      </c>
      <c r="P18" s="3">
        <v>12.971928</v>
      </c>
      <c r="Q18" s="3">
        <v>0</v>
      </c>
      <c r="R18" s="3">
        <v>2.2973050000000002</v>
      </c>
      <c r="S18" s="3">
        <v>0</v>
      </c>
      <c r="T18" s="3">
        <v>1.4684520000000001</v>
      </c>
      <c r="U18" s="3">
        <v>0</v>
      </c>
      <c r="V18" s="3">
        <v>3.3366009999999999</v>
      </c>
      <c r="W18" s="3">
        <v>5.7332419999999997</v>
      </c>
      <c r="X18" s="3">
        <v>3.2686730000000002</v>
      </c>
      <c r="Y18" s="3">
        <v>0</v>
      </c>
      <c r="Z18" s="3">
        <v>1.114114</v>
      </c>
      <c r="AA18" s="3">
        <v>0</v>
      </c>
      <c r="AB18" s="3">
        <v>0</v>
      </c>
      <c r="AC18" s="3">
        <v>0.71016199999999996</v>
      </c>
      <c r="AD18" s="3">
        <v>0</v>
      </c>
      <c r="AE18" s="3">
        <v>-11.776992</v>
      </c>
      <c r="AF18" s="3">
        <v>-0.13491500000000001</v>
      </c>
      <c r="AG18" s="3">
        <v>12.915345</v>
      </c>
      <c r="AH18" s="3">
        <v>0</v>
      </c>
      <c r="AI18" s="3">
        <v>2.7265100000000002</v>
      </c>
      <c r="AJ18" s="3">
        <v>8.4332000000000004E-2</v>
      </c>
      <c r="AK18" s="3">
        <v>2.9756550000000002</v>
      </c>
      <c r="AL18" s="3">
        <v>0</v>
      </c>
      <c r="AM18" s="3">
        <v>0.91960500000000001</v>
      </c>
      <c r="AN18" s="3">
        <v>0</v>
      </c>
      <c r="AO18" s="3">
        <v>20.268681000000001</v>
      </c>
      <c r="AP18" s="3">
        <v>9.2616309999999995</v>
      </c>
      <c r="AQ18" s="3">
        <v>0</v>
      </c>
      <c r="AR18" s="3">
        <v>31.999451000000001</v>
      </c>
      <c r="AS18" s="3">
        <v>29.5</v>
      </c>
      <c r="AT18" s="5">
        <v>90.107225999999997</v>
      </c>
      <c r="AU18" s="3">
        <v>54.745539999999998</v>
      </c>
    </row>
    <row r="19" spans="1:47" x14ac:dyDescent="0.25">
      <c r="A19" s="4">
        <v>41135.750000925924</v>
      </c>
      <c r="B19" s="5">
        <v>10.212024</v>
      </c>
      <c r="C19" s="3">
        <v>0</v>
      </c>
      <c r="D19" s="3">
        <v>0</v>
      </c>
      <c r="E19" s="3">
        <v>34.298023000000001</v>
      </c>
      <c r="F19" s="3">
        <v>2.993913</v>
      </c>
      <c r="G19" s="3">
        <v>12.570648</v>
      </c>
      <c r="H19" s="3">
        <v>13.478026</v>
      </c>
      <c r="I19" s="3">
        <v>0</v>
      </c>
      <c r="J19" s="3">
        <v>0</v>
      </c>
      <c r="K19" s="3">
        <v>4.0437019999999997</v>
      </c>
      <c r="L19" s="3">
        <v>8.2262599999999999</v>
      </c>
      <c r="M19" s="3">
        <v>4.5695680000000003</v>
      </c>
      <c r="N19" s="3">
        <v>0</v>
      </c>
      <c r="O19" s="3">
        <v>12.623783</v>
      </c>
      <c r="P19" s="3">
        <v>13.655046</v>
      </c>
      <c r="Q19" s="3">
        <v>0</v>
      </c>
      <c r="R19" s="3">
        <v>1.462159</v>
      </c>
      <c r="S19" s="3">
        <v>0</v>
      </c>
      <c r="T19" s="3">
        <v>2.532705</v>
      </c>
      <c r="U19" s="3">
        <v>0</v>
      </c>
      <c r="V19" s="3">
        <v>0</v>
      </c>
      <c r="W19" s="3">
        <v>5.6787660000000004</v>
      </c>
      <c r="X19" s="3">
        <v>3.1916039999999999</v>
      </c>
      <c r="Y19" s="3">
        <v>0</v>
      </c>
      <c r="Z19" s="3">
        <v>1.10399</v>
      </c>
      <c r="AA19" s="3">
        <v>14.517436</v>
      </c>
      <c r="AB19" s="3">
        <v>0</v>
      </c>
      <c r="AC19" s="3">
        <v>0.74834299999999998</v>
      </c>
      <c r="AD19" s="3">
        <v>0</v>
      </c>
      <c r="AE19" s="3">
        <v>-10.908911</v>
      </c>
      <c r="AF19" s="3">
        <v>-0.13155700000000001</v>
      </c>
      <c r="AG19" s="3">
        <v>13.572756</v>
      </c>
      <c r="AH19" s="3">
        <v>0</v>
      </c>
      <c r="AI19" s="3">
        <v>2.610449</v>
      </c>
      <c r="AJ19" s="3">
        <v>8.2462999999999995E-2</v>
      </c>
      <c r="AK19" s="3">
        <v>3.0611470000000001</v>
      </c>
      <c r="AL19" s="3">
        <v>0</v>
      </c>
      <c r="AM19" s="3">
        <v>1.4667760000000001</v>
      </c>
      <c r="AN19" s="3">
        <v>0</v>
      </c>
      <c r="AO19" s="3">
        <v>22.869465000000002</v>
      </c>
      <c r="AP19" s="3">
        <v>6.9431409999999998</v>
      </c>
      <c r="AQ19" s="3">
        <v>0</v>
      </c>
      <c r="AR19" s="3">
        <v>32</v>
      </c>
      <c r="AS19" s="3">
        <v>29.5</v>
      </c>
      <c r="AT19" s="5">
        <v>94.670548999999994</v>
      </c>
      <c r="AU19" s="3">
        <v>56.915267</v>
      </c>
    </row>
    <row r="20" spans="1:47" x14ac:dyDescent="0.25">
      <c r="A20" s="4">
        <v>41135.791667650461</v>
      </c>
      <c r="B20" s="5">
        <v>10.714290999999999</v>
      </c>
      <c r="C20" s="3">
        <v>0</v>
      </c>
      <c r="D20" s="3">
        <v>0</v>
      </c>
      <c r="E20" s="3">
        <v>36.814266000000003</v>
      </c>
      <c r="F20" s="3">
        <v>3.0466319999999998</v>
      </c>
      <c r="G20" s="3">
        <v>12.045273</v>
      </c>
      <c r="H20" s="3">
        <v>13.438916000000001</v>
      </c>
      <c r="I20" s="3">
        <v>0</v>
      </c>
      <c r="J20" s="3">
        <v>0</v>
      </c>
      <c r="K20" s="3">
        <v>4.0705840000000002</v>
      </c>
      <c r="L20" s="3">
        <v>7.5472049999999999</v>
      </c>
      <c r="M20" s="3">
        <v>4.3438340000000002</v>
      </c>
      <c r="N20" s="3">
        <v>0</v>
      </c>
      <c r="O20" s="3">
        <v>34.948731000000002</v>
      </c>
      <c r="P20" s="3">
        <v>15.262290999999999</v>
      </c>
      <c r="Q20" s="3">
        <v>0</v>
      </c>
      <c r="R20" s="3">
        <v>1.4156439999999999</v>
      </c>
      <c r="S20" s="3">
        <v>0</v>
      </c>
      <c r="T20" s="3">
        <v>2.8688470000000001</v>
      </c>
      <c r="U20" s="3">
        <v>11.554353000000001</v>
      </c>
      <c r="V20" s="3">
        <v>0</v>
      </c>
      <c r="W20" s="3">
        <v>5.5605650000000004</v>
      </c>
      <c r="X20" s="3">
        <v>2.9054199999999999</v>
      </c>
      <c r="Y20" s="3">
        <v>0</v>
      </c>
      <c r="Z20" s="3">
        <v>2.1902659999999998</v>
      </c>
      <c r="AA20" s="3">
        <v>11.835908</v>
      </c>
      <c r="AB20" s="3">
        <v>0</v>
      </c>
      <c r="AC20" s="3">
        <v>0.70521699999999998</v>
      </c>
      <c r="AD20" s="3">
        <v>0</v>
      </c>
      <c r="AE20" s="3">
        <v>-7.2348400000000002</v>
      </c>
      <c r="AF20" s="3">
        <v>-0.42894300000000002</v>
      </c>
      <c r="AG20" s="3">
        <v>15.92544</v>
      </c>
      <c r="AH20" s="3">
        <v>0</v>
      </c>
      <c r="AI20" s="3">
        <v>2.6051859999999998</v>
      </c>
      <c r="AJ20" s="3">
        <v>8.1151000000000001E-2</v>
      </c>
      <c r="AK20" s="3">
        <v>3.0707450000000001</v>
      </c>
      <c r="AL20" s="3">
        <v>0</v>
      </c>
      <c r="AM20" s="3">
        <v>1.9401189999999999</v>
      </c>
      <c r="AN20" s="3">
        <v>0</v>
      </c>
      <c r="AO20" s="3">
        <v>25.129107000000001</v>
      </c>
      <c r="AP20" s="3">
        <v>8.7298729999999995</v>
      </c>
      <c r="AQ20" s="3">
        <v>0</v>
      </c>
      <c r="AR20" s="3">
        <v>32</v>
      </c>
      <c r="AS20" s="3">
        <v>29.5</v>
      </c>
      <c r="AT20" s="5">
        <v>91.345955000000004</v>
      </c>
      <c r="AU20" s="3">
        <v>55.493183999999999</v>
      </c>
    </row>
    <row r="21" spans="1:47" x14ac:dyDescent="0.25">
      <c r="A21" s="4">
        <v>41135.833334374998</v>
      </c>
      <c r="B21" s="5">
        <v>13.047618</v>
      </c>
      <c r="C21" s="3">
        <v>0</v>
      </c>
      <c r="D21" s="3">
        <v>0</v>
      </c>
      <c r="E21" s="3">
        <v>38.602525999999997</v>
      </c>
      <c r="F21" s="3">
        <v>3.019101</v>
      </c>
      <c r="G21" s="3">
        <v>11.808252</v>
      </c>
      <c r="H21" s="3">
        <v>6.7364430000000004</v>
      </c>
      <c r="I21" s="3">
        <v>6.6574179999999998</v>
      </c>
      <c r="J21" s="3">
        <v>0</v>
      </c>
      <c r="K21" s="3">
        <v>4.0629499999999998</v>
      </c>
      <c r="L21" s="3">
        <v>7.8071149999999996</v>
      </c>
      <c r="M21" s="3">
        <v>4.4621630000000003</v>
      </c>
      <c r="N21" s="3">
        <v>0</v>
      </c>
      <c r="O21" s="3">
        <v>48.146436999999999</v>
      </c>
      <c r="P21" s="3">
        <v>26.405232999999999</v>
      </c>
      <c r="Q21" s="3">
        <v>0</v>
      </c>
      <c r="R21" s="3">
        <v>1.598671</v>
      </c>
      <c r="S21" s="3">
        <v>0</v>
      </c>
      <c r="T21" s="3">
        <v>3.967209</v>
      </c>
      <c r="U21" s="3">
        <v>11.405448</v>
      </c>
      <c r="V21" s="3">
        <v>7.0352969999999999</v>
      </c>
      <c r="W21" s="3">
        <v>17.086403000000001</v>
      </c>
      <c r="X21" s="3">
        <v>3.7551779999999999</v>
      </c>
      <c r="Y21" s="3">
        <v>0</v>
      </c>
      <c r="Z21" s="3">
        <v>2.1847690000000002</v>
      </c>
      <c r="AA21" s="3">
        <v>9.9013740000000006</v>
      </c>
      <c r="AB21" s="3">
        <v>3.2327240000000002</v>
      </c>
      <c r="AC21" s="3">
        <v>2.5335619999999999</v>
      </c>
      <c r="AD21" s="3">
        <v>5.6492389999999997</v>
      </c>
      <c r="AE21" s="3">
        <v>-11.320969</v>
      </c>
      <c r="AF21" s="3">
        <v>-0.134992</v>
      </c>
      <c r="AG21" s="3">
        <v>25.557877999999999</v>
      </c>
      <c r="AH21" s="3">
        <v>4.6789620000000003</v>
      </c>
      <c r="AI21" s="3">
        <v>2.5955530000000002</v>
      </c>
      <c r="AJ21" s="3">
        <v>8.3215999999999998E-2</v>
      </c>
      <c r="AK21" s="3">
        <v>5.3893060000000004</v>
      </c>
      <c r="AL21" s="3">
        <v>0</v>
      </c>
      <c r="AM21" s="3">
        <v>2.6268950000000002</v>
      </c>
      <c r="AN21" s="3">
        <v>0</v>
      </c>
      <c r="AO21" s="3">
        <v>23.719631</v>
      </c>
      <c r="AP21" s="3">
        <v>11.804409</v>
      </c>
      <c r="AQ21" s="3">
        <v>12.154517</v>
      </c>
      <c r="AR21" s="3">
        <v>31.999389999999998</v>
      </c>
      <c r="AS21" s="3">
        <v>29.5</v>
      </c>
      <c r="AT21" s="5">
        <v>91.767407000000006</v>
      </c>
      <c r="AU21" s="3">
        <v>50.830289999999998</v>
      </c>
    </row>
    <row r="22" spans="1:47" x14ac:dyDescent="0.25">
      <c r="A22" s="4">
        <v>41135.875001099535</v>
      </c>
      <c r="B22" s="5">
        <v>15.138605999999999</v>
      </c>
      <c r="C22" s="3">
        <v>0</v>
      </c>
      <c r="D22" s="3">
        <v>0</v>
      </c>
      <c r="E22" s="3">
        <v>40.833891000000001</v>
      </c>
      <c r="F22" s="3">
        <v>2.9891230000000002</v>
      </c>
      <c r="G22" s="3">
        <v>11.639805000000001</v>
      </c>
      <c r="H22" s="3">
        <v>18.748699999999999</v>
      </c>
      <c r="I22" s="3">
        <v>6.5970000000000004</v>
      </c>
      <c r="J22" s="3">
        <v>0</v>
      </c>
      <c r="K22" s="3">
        <v>4.048667</v>
      </c>
      <c r="L22" s="3">
        <v>9.1424939999999992</v>
      </c>
      <c r="M22" s="3">
        <v>4.9787410000000003</v>
      </c>
      <c r="N22" s="3">
        <v>0</v>
      </c>
      <c r="O22" s="3">
        <v>50.879066000000002</v>
      </c>
      <c r="P22" s="3">
        <v>27.798998999999998</v>
      </c>
      <c r="Q22" s="3">
        <v>0</v>
      </c>
      <c r="R22" s="3">
        <v>1.615113</v>
      </c>
      <c r="S22" s="3">
        <v>1.035766</v>
      </c>
      <c r="T22" s="3">
        <v>4.3571210000000002</v>
      </c>
      <c r="U22" s="3">
        <v>11.280905000000001</v>
      </c>
      <c r="V22" s="3">
        <v>8.0833069999999996</v>
      </c>
      <c r="W22" s="3">
        <v>17.419598000000001</v>
      </c>
      <c r="X22" s="3">
        <v>3.772821</v>
      </c>
      <c r="Y22" s="3">
        <v>4.3065329999999999</v>
      </c>
      <c r="Z22" s="3">
        <v>3.106033</v>
      </c>
      <c r="AA22" s="3">
        <v>5.0574349999999999</v>
      </c>
      <c r="AB22" s="3">
        <v>3.1265969999999998</v>
      </c>
      <c r="AC22" s="3">
        <v>2.82707</v>
      </c>
      <c r="AD22" s="3">
        <v>6.1648870000000002</v>
      </c>
      <c r="AE22" s="3">
        <v>-10.828091000000001</v>
      </c>
      <c r="AF22" s="3">
        <v>-0.20102300000000001</v>
      </c>
      <c r="AG22" s="3">
        <v>26.130592</v>
      </c>
      <c r="AH22" s="3">
        <v>4.9938820000000002</v>
      </c>
      <c r="AI22" s="3">
        <v>4.8099449999999999</v>
      </c>
      <c r="AJ22" s="3">
        <v>8.2346000000000003E-2</v>
      </c>
      <c r="AK22" s="3">
        <v>5.916372</v>
      </c>
      <c r="AL22" s="3">
        <v>0</v>
      </c>
      <c r="AM22" s="3">
        <v>2.7951869999999999</v>
      </c>
      <c r="AN22" s="3">
        <v>0</v>
      </c>
      <c r="AO22" s="3">
        <v>24.330468</v>
      </c>
      <c r="AP22" s="3">
        <v>14.379960000000001</v>
      </c>
      <c r="AQ22" s="3">
        <v>12.436396</v>
      </c>
      <c r="AR22" s="3">
        <v>31.018737999999999</v>
      </c>
      <c r="AS22" s="3">
        <v>29.5</v>
      </c>
      <c r="AT22" s="5">
        <v>85.543717999999998</v>
      </c>
      <c r="AU22" s="3">
        <v>46.310524000000001</v>
      </c>
    </row>
    <row r="23" spans="1:47" x14ac:dyDescent="0.25">
      <c r="A23" s="4">
        <v>41135.916667824073</v>
      </c>
      <c r="B23" s="5">
        <v>0</v>
      </c>
      <c r="C23" s="3">
        <v>0</v>
      </c>
      <c r="D23" s="3">
        <v>0</v>
      </c>
      <c r="E23" s="3">
        <v>41.506813999999999</v>
      </c>
      <c r="F23" s="3">
        <v>2.957884</v>
      </c>
      <c r="G23" s="3">
        <v>11.458183</v>
      </c>
      <c r="H23" s="3">
        <v>18.563193999999999</v>
      </c>
      <c r="I23" s="3">
        <v>6.5464609999999999</v>
      </c>
      <c r="J23" s="3">
        <v>0</v>
      </c>
      <c r="K23" s="3">
        <v>4.0302340000000001</v>
      </c>
      <c r="L23" s="3">
        <v>8.4729500000000009</v>
      </c>
      <c r="M23" s="3">
        <v>7.7737660000000002</v>
      </c>
      <c r="N23" s="3">
        <v>0</v>
      </c>
      <c r="O23" s="3">
        <v>32.881062</v>
      </c>
      <c r="P23" s="3">
        <v>27.036151</v>
      </c>
      <c r="Q23" s="3">
        <v>0</v>
      </c>
      <c r="R23" s="3">
        <v>1.521987</v>
      </c>
      <c r="S23" s="3">
        <v>0</v>
      </c>
      <c r="T23" s="3">
        <v>4.1192000000000002</v>
      </c>
      <c r="U23" s="3">
        <v>11.182180000000001</v>
      </c>
      <c r="V23" s="3">
        <v>8.3028180000000003</v>
      </c>
      <c r="W23" s="3">
        <v>17.140397</v>
      </c>
      <c r="X23" s="3">
        <v>3.5677159999999999</v>
      </c>
      <c r="Y23" s="3">
        <v>4.2421810000000004</v>
      </c>
      <c r="Z23" s="3">
        <v>2.8755069999999998</v>
      </c>
      <c r="AA23" s="3">
        <v>9.4283269999999995</v>
      </c>
      <c r="AB23" s="3">
        <v>3.1307649999999998</v>
      </c>
      <c r="AC23" s="3">
        <v>1.94469</v>
      </c>
      <c r="AD23" s="3">
        <v>5.8385809999999996</v>
      </c>
      <c r="AE23" s="3">
        <v>-11.084184</v>
      </c>
      <c r="AF23" s="3">
        <v>-8.2589999999999997E-2</v>
      </c>
      <c r="AG23" s="3">
        <v>17.449929999999998</v>
      </c>
      <c r="AH23" s="3">
        <v>5.0855139999999999</v>
      </c>
      <c r="AI23" s="3">
        <v>4.6964499999999996</v>
      </c>
      <c r="AJ23" s="3">
        <v>8.0823999999999993E-2</v>
      </c>
      <c r="AK23" s="3">
        <v>6.0510739999999998</v>
      </c>
      <c r="AL23" s="3">
        <v>0</v>
      </c>
      <c r="AM23" s="3">
        <v>2.8633009999999999</v>
      </c>
      <c r="AN23" s="3">
        <v>0</v>
      </c>
      <c r="AO23" s="3">
        <v>24.657703000000001</v>
      </c>
      <c r="AP23" s="3">
        <v>17.002282000000001</v>
      </c>
      <c r="AQ23" s="3">
        <v>12.752089</v>
      </c>
      <c r="AR23" s="3">
        <v>28.809753000000001</v>
      </c>
      <c r="AS23" s="3">
        <v>29.5</v>
      </c>
      <c r="AT23" s="5">
        <v>82.342523999999997</v>
      </c>
      <c r="AU23" s="3">
        <v>32.917603</v>
      </c>
    </row>
    <row r="24" spans="1:47" x14ac:dyDescent="0.25">
      <c r="A24" s="4">
        <v>41135.95833454861</v>
      </c>
      <c r="B24" s="5">
        <v>14.980074</v>
      </c>
      <c r="C24" s="3">
        <v>0</v>
      </c>
      <c r="D24" s="3">
        <v>0</v>
      </c>
      <c r="E24" s="3">
        <v>40.887008000000002</v>
      </c>
      <c r="F24" s="3">
        <v>2.8848850000000001</v>
      </c>
      <c r="G24" s="3">
        <v>11.175977</v>
      </c>
      <c r="H24" s="3">
        <v>18.34423</v>
      </c>
      <c r="I24" s="3">
        <v>6.4534390000000004</v>
      </c>
      <c r="J24" s="3">
        <v>0</v>
      </c>
      <c r="K24" s="3">
        <v>3.9795660000000002</v>
      </c>
      <c r="L24" s="3">
        <v>7.4361740000000003</v>
      </c>
      <c r="M24" s="3">
        <v>4.2541539999999998</v>
      </c>
      <c r="N24" s="3">
        <v>0</v>
      </c>
      <c r="O24" s="3">
        <v>28.810195</v>
      </c>
      <c r="P24" s="3">
        <v>24.35923</v>
      </c>
      <c r="Q24" s="3">
        <v>1.9469430000000001</v>
      </c>
      <c r="R24" s="3">
        <v>1.368301</v>
      </c>
      <c r="S24" s="3">
        <v>0</v>
      </c>
      <c r="T24" s="3">
        <v>3.637473</v>
      </c>
      <c r="U24" s="3">
        <v>11.077396</v>
      </c>
      <c r="V24" s="3">
        <v>0</v>
      </c>
      <c r="W24" s="3">
        <v>5.5409620000000004</v>
      </c>
      <c r="X24" s="3">
        <v>2.516483</v>
      </c>
      <c r="Y24" s="3">
        <v>0</v>
      </c>
      <c r="Z24" s="3">
        <v>2.972375</v>
      </c>
      <c r="AA24" s="3">
        <v>15.640924</v>
      </c>
      <c r="AB24" s="3">
        <v>3.1373310000000001</v>
      </c>
      <c r="AC24" s="3">
        <v>1.639559</v>
      </c>
      <c r="AD24" s="3">
        <v>5.4704420000000002</v>
      </c>
      <c r="AE24" s="3">
        <v>-11.690827000000001</v>
      </c>
      <c r="AF24" s="3">
        <v>0</v>
      </c>
      <c r="AG24" s="3">
        <v>17.002611999999999</v>
      </c>
      <c r="AH24" s="3">
        <v>4.8373030000000004</v>
      </c>
      <c r="AI24" s="3">
        <v>4.7016730000000004</v>
      </c>
      <c r="AJ24" s="3">
        <v>0.114443</v>
      </c>
      <c r="AK24" s="3">
        <v>5.8170469999999996</v>
      </c>
      <c r="AL24" s="3">
        <v>0</v>
      </c>
      <c r="AM24" s="3">
        <v>2.7192769999999999</v>
      </c>
      <c r="AN24" s="3">
        <v>0</v>
      </c>
      <c r="AO24" s="3">
        <v>24.655704</v>
      </c>
      <c r="AP24" s="3">
        <v>13.855760999999999</v>
      </c>
      <c r="AQ24" s="3">
        <v>12.004809</v>
      </c>
      <c r="AR24" s="3">
        <v>27.853394000000002</v>
      </c>
      <c r="AS24" s="3">
        <v>29.007019</v>
      </c>
      <c r="AT24" s="5">
        <v>88.811187000000004</v>
      </c>
      <c r="AU24" s="3">
        <v>46.135528000000001</v>
      </c>
    </row>
    <row r="25" spans="1:47" x14ac:dyDescent="0.25">
      <c r="A25" s="4">
        <v>41135.996527777781</v>
      </c>
      <c r="B25" s="5">
        <v>11.035683000000001</v>
      </c>
      <c r="C25" s="3">
        <v>0</v>
      </c>
      <c r="D25" s="3">
        <v>0</v>
      </c>
      <c r="E25" s="3">
        <v>35.349434000000002</v>
      </c>
      <c r="F25" s="3">
        <v>2.8681489999999998</v>
      </c>
      <c r="G25" s="3">
        <v>11.169696999999999</v>
      </c>
      <c r="H25" s="3">
        <v>7.6695010000000003</v>
      </c>
      <c r="I25" s="3">
        <v>0</v>
      </c>
      <c r="J25" s="3">
        <v>0</v>
      </c>
      <c r="K25" s="3">
        <v>3.9532259999999999</v>
      </c>
      <c r="L25" s="3">
        <v>5.4992169999999998</v>
      </c>
      <c r="M25" s="3">
        <v>3.8200889999999998</v>
      </c>
      <c r="N25" s="3">
        <v>0</v>
      </c>
      <c r="O25" s="3">
        <v>29.117951000000001</v>
      </c>
      <c r="P25" s="3">
        <v>18.782176</v>
      </c>
      <c r="Q25" s="3">
        <v>1.952064</v>
      </c>
      <c r="R25" s="3">
        <v>1.4076070000000001</v>
      </c>
      <c r="S25" s="3">
        <v>0</v>
      </c>
      <c r="T25" s="3">
        <v>3.2860640000000001</v>
      </c>
      <c r="U25" s="3">
        <v>21.801147</v>
      </c>
      <c r="V25" s="3">
        <v>0</v>
      </c>
      <c r="W25" s="3">
        <v>5.4845079999999999</v>
      </c>
      <c r="X25" s="3">
        <v>0</v>
      </c>
      <c r="Y25" s="3">
        <v>0</v>
      </c>
      <c r="Z25" s="3">
        <v>2.7242280000000001</v>
      </c>
      <c r="AA25" s="3">
        <v>19.232097</v>
      </c>
      <c r="AB25" s="3">
        <v>3.1743869999999998</v>
      </c>
      <c r="AC25" s="3">
        <v>0.80545500000000003</v>
      </c>
      <c r="AD25" s="3">
        <v>5.9264809999999999</v>
      </c>
      <c r="AE25" s="3">
        <v>-11.169931999999999</v>
      </c>
      <c r="AF25" s="3">
        <v>-0.19387199999999999</v>
      </c>
      <c r="AG25" s="3">
        <v>17.317958000000001</v>
      </c>
      <c r="AH25" s="3">
        <v>0</v>
      </c>
      <c r="AI25" s="3">
        <v>4.8912490000000002</v>
      </c>
      <c r="AJ25" s="3">
        <v>8.6052000000000003E-2</v>
      </c>
      <c r="AK25" s="3">
        <v>2.5335770000000002</v>
      </c>
      <c r="AL25" s="3">
        <v>0</v>
      </c>
      <c r="AM25" s="3">
        <v>2.4417360000000001</v>
      </c>
      <c r="AN25" s="3">
        <v>0</v>
      </c>
      <c r="AO25" s="3">
        <v>19.375664</v>
      </c>
      <c r="AP25" s="3">
        <v>2.0111979999999998</v>
      </c>
      <c r="AQ25" s="3">
        <v>0</v>
      </c>
      <c r="AR25" s="3">
        <v>29.237853999999999</v>
      </c>
      <c r="AS25" s="3">
        <v>29.5</v>
      </c>
      <c r="AT25" s="5">
        <v>97.990964000000005</v>
      </c>
      <c r="AU25" s="3">
        <v>61.454973000000003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TML</vt:lpstr>
      <vt:lpstr>Model Results</vt:lpstr>
    </vt:vector>
  </TitlesOfParts>
  <Company>Freese and Nichols,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Christiansen</dc:creator>
  <cp:lastModifiedBy>Bill Thaman</cp:lastModifiedBy>
  <dcterms:created xsi:type="dcterms:W3CDTF">2014-12-11T17:11:59Z</dcterms:created>
  <dcterms:modified xsi:type="dcterms:W3CDTF">2016-12-05T22:56:51Z</dcterms:modified>
</cp:coreProperties>
</file>