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bookViews>
    <workbookView xWindow="0" yWindow="0" windowWidth="28275" windowHeight="11280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B12" i="1"/>
  <c r="B11" i="1"/>
  <c r="C10" i="1"/>
  <c r="D1" i="1"/>
  <c r="B3" i="1" l="1"/>
  <c r="C3" i="1" s="1"/>
  <c r="B13" i="1" l="1"/>
</calcChain>
</file>

<file path=xl/sharedStrings.xml><?xml version="1.0" encoding="utf-8"?>
<sst xmlns="http://schemas.openxmlformats.org/spreadsheetml/2006/main" count="19" uniqueCount="19">
  <si>
    <t>Vie</t>
  </si>
  <si>
    <t>Caractéristique</t>
  </si>
  <si>
    <t>Capital</t>
  </si>
  <si>
    <t>Valeur</t>
  </si>
  <si>
    <t>Force</t>
  </si>
  <si>
    <t>Sagesse</t>
  </si>
  <si>
    <t>Agilité</t>
  </si>
  <si>
    <t>Résistance</t>
  </si>
  <si>
    <t>Science</t>
  </si>
  <si>
    <t>Magie</t>
  </si>
  <si>
    <t>Fréquence</t>
  </si>
  <si>
    <t>Points d'action</t>
  </si>
  <si>
    <t>Points de mouvement</t>
  </si>
  <si>
    <t>Niveau</t>
  </si>
  <si>
    <t>=&gt; Capital</t>
  </si>
  <si>
    <t>Total</t>
  </si>
  <si>
    <t>leekwars</t>
  </si>
  <si>
    <t>Password :</t>
  </si>
  <si>
    <r>
      <rPr>
        <b/>
        <sz val="11"/>
        <color theme="1"/>
        <rFont val="Calibri"/>
        <family val="2"/>
        <scheme val="minor"/>
      </rPr>
      <t>3 PV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5 Capital</t>
    </r>
    <r>
      <rPr>
        <sz val="11"/>
        <color theme="1"/>
        <rFont val="Calibri"/>
        <family val="2"/>
        <scheme val="minor"/>
      </rPr>
      <t xml:space="preserve"> par Niveau</t>
    </r>
    <r>
      <rPr>
        <b/>
        <sz val="11"/>
        <color theme="1"/>
        <rFont val="Calibri"/>
        <family val="2"/>
        <scheme val="minor"/>
      </rPr>
      <t xml:space="preserve">
Vie</t>
    </r>
    <r>
      <rPr>
        <sz val="11"/>
        <color theme="1"/>
        <rFont val="Calibri"/>
        <family val="2"/>
        <scheme val="minor"/>
      </rPr>
      <t xml:space="preserve">
0 &lt;= vie &lt; 1000 : 1 capital &lt;=&gt; 4 vies
1000 &lt;= vie &lt; 2000 : 1 capital &lt;=&gt; 3 vies
vie &gt;= 2000 : 1 capital &lt;=&gt; 2 vies
</t>
    </r>
    <r>
      <rPr>
        <b/>
        <sz val="11"/>
        <color theme="1"/>
        <rFont val="Calibri"/>
        <family val="2"/>
        <scheme val="minor"/>
      </rPr>
      <t>Force, Agilité, Sagesse, Résistance, Magie, Science</t>
    </r>
    <r>
      <rPr>
        <sz val="11"/>
        <color theme="1"/>
        <rFont val="Calibri"/>
        <family val="2"/>
        <scheme val="minor"/>
      </rPr>
      <t xml:space="preserve">
0 &lt;= carac &lt; 200 : 1 capital &lt;=&gt; 2 carac
200 &lt;= carac &lt; 400 : 1 capital &lt;=&gt; 1 carac
400 &lt;= carac &lt; 600 : 2 capital &lt;=&gt; 1 carac
carac &gt;= 600 : 3 capital &lt;=&gt; 1 carac
</t>
    </r>
    <r>
      <rPr>
        <b/>
        <sz val="11"/>
        <color theme="1"/>
        <rFont val="Calibri"/>
        <family val="2"/>
        <scheme val="minor"/>
      </rPr>
      <t>Fréquence :</t>
    </r>
    <r>
      <rPr>
        <sz val="11"/>
        <color theme="1"/>
        <rFont val="Calibri"/>
        <family val="2"/>
        <scheme val="minor"/>
      </rPr>
      <t xml:space="preserve"> 1 capital &lt;=&gt; 1 fréquence
</t>
    </r>
    <r>
      <rPr>
        <b/>
        <sz val="11"/>
        <color theme="1"/>
        <rFont val="Calibri"/>
        <family val="2"/>
        <scheme val="minor"/>
      </rPr>
      <t>PT :</t>
    </r>
    <r>
      <rPr>
        <sz val="11"/>
        <color theme="1"/>
        <rFont val="Calibri"/>
        <family val="2"/>
        <scheme val="minor"/>
      </rPr>
      <t xml:space="preserve"> 80 capital &lt;=&gt; 1 PT
</t>
    </r>
    <r>
      <rPr>
        <b/>
        <sz val="11"/>
        <color theme="1"/>
        <rFont val="Calibri"/>
        <family val="2"/>
        <scheme val="minor"/>
      </rPr>
      <t xml:space="preserve">PM : </t>
    </r>
    <r>
      <rPr>
        <sz val="11"/>
        <color theme="1"/>
        <rFont val="Calibri"/>
        <family val="2"/>
        <scheme val="minor"/>
      </rPr>
      <t>50 capital &lt;=&gt; 1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</si>
</sst>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542C1C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E4D902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Fill="1" applyBorder="1" applyProtection="1">
      <protection locked="0"/>
    </xf>
    <xf numFmtId="0" fontId="0" fillId="0" borderId="0" xfId="0" applyBorder="1"/>
    <xf numFmtId="0" fontId="0" fillId="0" borderId="1" xfId="0" applyFill="1" applyBorder="1" applyProtection="1"/>
    <xf numFmtId="0" fontId="0" fillId="0" borderId="5" xfId="0" applyBorder="1"/>
    <xf numFmtId="0" fontId="0" fillId="0" borderId="10" xfId="0" applyFill="1" applyBorder="1" applyProtection="1"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2" fillId="0" borderId="20" xfId="0" applyFont="1" applyFill="1" applyBorder="1" applyAlignment="1" applyProtection="1">
      <alignment horizontal="center"/>
      <protection locked="0"/>
    </xf>
    <xf numFmtId="0" fontId="1" fillId="2" borderId="2" xfId="0" quotePrefix="1" applyFont="1" applyFill="1" applyBorder="1" applyProtection="1"/>
    <xf numFmtId="0" fontId="0" fillId="2" borderId="9" xfId="0" applyFill="1" applyBorder="1" applyProtection="1"/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right"/>
    </xf>
    <xf numFmtId="0" fontId="3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6" fillId="2" borderId="16" xfId="0" applyFont="1" applyFill="1" applyBorder="1" applyAlignment="1" applyProtection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8" fillId="2" borderId="16" xfId="0" applyFont="1" applyFill="1" applyBorder="1" applyAlignment="1" applyProtection="1">
      <alignment horizontal="right"/>
    </xf>
    <xf numFmtId="0" fontId="9" fillId="2" borderId="16" xfId="0" applyFont="1" applyFill="1" applyBorder="1" applyAlignment="1" applyProtection="1">
      <alignment horizontal="right"/>
    </xf>
    <xf numFmtId="0" fontId="10" fillId="2" borderId="16" xfId="0" applyFont="1" applyFill="1" applyBorder="1" applyAlignment="1" applyProtection="1">
      <alignment horizontal="right"/>
    </xf>
    <xf numFmtId="0" fontId="11" fillId="2" borderId="16" xfId="0" applyFont="1" applyFill="1" applyBorder="1" applyAlignment="1" applyProtection="1">
      <alignment horizontal="right"/>
    </xf>
    <xf numFmtId="0" fontId="12" fillId="2" borderId="18" xfId="0" applyFont="1" applyFill="1" applyBorder="1" applyAlignment="1" applyProtection="1">
      <alignment horizontal="right"/>
    </xf>
    <xf numFmtId="0" fontId="0" fillId="2" borderId="10" xfId="0" applyFill="1" applyBorder="1" applyProtection="1"/>
    <xf numFmtId="0" fontId="0" fillId="2" borderId="19" xfId="0" applyFill="1" applyBorder="1" applyProtection="1"/>
    <xf numFmtId="0" fontId="1" fillId="2" borderId="11" xfId="0" applyFont="1" applyFill="1" applyBorder="1" applyAlignment="1" applyProtection="1">
      <alignment horizontal="right"/>
    </xf>
    <xf numFmtId="0" fontId="3" fillId="2" borderId="15" xfId="0" applyFont="1" applyFill="1" applyBorder="1" applyAlignment="1" applyProtection="1">
      <alignment horizontal="center"/>
    </xf>
    <xf numFmtId="0" fontId="4" fillId="2" borderId="17" xfId="0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6" fillId="2" borderId="17" xfId="0" applyFont="1" applyFill="1" applyBorder="1" applyAlignment="1" applyProtection="1">
      <alignment horizontal="center"/>
    </xf>
    <xf numFmtId="0" fontId="7" fillId="2" borderId="17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0" fillId="2" borderId="14" xfId="0" applyFill="1" applyBorder="1" applyProtection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9CC40"/>
      <color rgb="FFE4D902"/>
      <color rgb="FFD1E105"/>
      <color rgb="FFE6AA00"/>
      <color rgb="FF542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O6" sqref="O6"/>
    </sheetView>
  </sheetViews>
  <sheetFormatPr baseColWidth="10" defaultRowHeight="15" x14ac:dyDescent="0.25"/>
  <cols>
    <col min="1" max="1" width="22.85546875" bestFit="1" customWidth="1"/>
    <col min="3" max="3" width="9.5703125" bestFit="1" customWidth="1"/>
    <col min="4" max="4" width="5.140625" customWidth="1"/>
  </cols>
  <sheetData>
    <row r="1" spans="1:9" ht="15.75" thickBot="1" x14ac:dyDescent="0.3">
      <c r="A1" s="13" t="s">
        <v>13</v>
      </c>
      <c r="B1" s="1">
        <v>1</v>
      </c>
      <c r="C1" s="8" t="s">
        <v>14</v>
      </c>
      <c r="D1" s="9">
        <f>50 + ((B1-ROUNDDOWN(B1/100,0)-1)*5) + ROUNDDOWN(B1/100,0)*50</f>
        <v>50</v>
      </c>
      <c r="E1" s="36" t="s">
        <v>18</v>
      </c>
      <c r="F1" s="36"/>
      <c r="G1" s="36"/>
      <c r="H1" s="36"/>
      <c r="I1" s="37"/>
    </row>
    <row r="2" spans="1:9" ht="18.75" customHeight="1" thickBot="1" x14ac:dyDescent="0.35">
      <c r="A2" s="10" t="s">
        <v>1</v>
      </c>
      <c r="B2" s="11" t="s">
        <v>2</v>
      </c>
      <c r="C2" s="12" t="s">
        <v>3</v>
      </c>
      <c r="E2" s="38"/>
      <c r="F2" s="39"/>
      <c r="G2" s="39"/>
      <c r="H2" s="39"/>
      <c r="I2" s="40"/>
    </row>
    <row r="3" spans="1:9" ht="15.75" x14ac:dyDescent="0.25">
      <c r="A3" s="14" t="s">
        <v>0</v>
      </c>
      <c r="B3" s="35">
        <f>D1-SUM(B4:B12)</f>
        <v>50</v>
      </c>
      <c r="C3" s="27">
        <f>100 + (B1-1)*3 + IF(B3*4&lt;=1000, B3*4,IF(1000 + (B3 -250)*3&lt;=2000,1000 + (B3 -250)*3, 2000 + (B3-584)*2))</f>
        <v>300</v>
      </c>
      <c r="E3" s="38"/>
      <c r="F3" s="39"/>
      <c r="G3" s="39"/>
      <c r="H3" s="39"/>
      <c r="I3" s="40"/>
    </row>
    <row r="4" spans="1:9" ht="15.75" x14ac:dyDescent="0.25">
      <c r="A4" s="15" t="s">
        <v>4</v>
      </c>
      <c r="B4" s="5">
        <v>0</v>
      </c>
      <c r="C4" s="28">
        <f>IF(B4&lt;=100,2*B4,IF(B4&lt;=300,200+(B4-100),IF(B4&lt;=700,400+((B4-300)/2),600+((B4-700)/3))))</f>
        <v>0</v>
      </c>
      <c r="E4" s="38"/>
      <c r="F4" s="39"/>
      <c r="G4" s="39"/>
      <c r="H4" s="39"/>
      <c r="I4" s="40"/>
    </row>
    <row r="5" spans="1:9" ht="15.75" x14ac:dyDescent="0.25">
      <c r="A5" s="16" t="s">
        <v>5</v>
      </c>
      <c r="B5" s="5">
        <v>0</v>
      </c>
      <c r="C5" s="29">
        <f t="shared" ref="C5:C9" si="0">IF(B5&lt;=100,2*B5,IF(B5&lt;=300,200+(B5-100),IF(B5&lt;=700,400+((B5-300)/2),600+((B5-700)/3))))</f>
        <v>0</v>
      </c>
      <c r="E5" s="38"/>
      <c r="F5" s="39"/>
      <c r="G5" s="39"/>
      <c r="H5" s="39"/>
      <c r="I5" s="40"/>
    </row>
    <row r="6" spans="1:9" ht="15.75" x14ac:dyDescent="0.25">
      <c r="A6" s="17" t="s">
        <v>6</v>
      </c>
      <c r="B6" s="5">
        <v>0</v>
      </c>
      <c r="C6" s="30">
        <f t="shared" si="0"/>
        <v>0</v>
      </c>
      <c r="E6" s="38"/>
      <c r="F6" s="39"/>
      <c r="G6" s="39"/>
      <c r="H6" s="39"/>
      <c r="I6" s="40"/>
    </row>
    <row r="7" spans="1:9" ht="15.75" x14ac:dyDescent="0.25">
      <c r="A7" s="18" t="s">
        <v>7</v>
      </c>
      <c r="B7" s="5">
        <v>0</v>
      </c>
      <c r="C7" s="31">
        <f t="shared" si="0"/>
        <v>0</v>
      </c>
      <c r="E7" s="38"/>
      <c r="F7" s="39"/>
      <c r="G7" s="39"/>
      <c r="H7" s="39"/>
      <c r="I7" s="40"/>
    </row>
    <row r="8" spans="1:9" ht="15.75" x14ac:dyDescent="0.25">
      <c r="A8" s="19" t="s">
        <v>8</v>
      </c>
      <c r="B8" s="5">
        <v>0</v>
      </c>
      <c r="C8" s="32">
        <f t="shared" si="0"/>
        <v>0</v>
      </c>
      <c r="E8" s="38"/>
      <c r="F8" s="39"/>
      <c r="G8" s="39"/>
      <c r="H8" s="39"/>
      <c r="I8" s="40"/>
    </row>
    <row r="9" spans="1:9" ht="15.75" x14ac:dyDescent="0.25">
      <c r="A9" s="20" t="s">
        <v>9</v>
      </c>
      <c r="B9" s="5">
        <v>0</v>
      </c>
      <c r="C9" s="33">
        <f t="shared" si="0"/>
        <v>0</v>
      </c>
      <c r="E9" s="38"/>
      <c r="F9" s="39"/>
      <c r="G9" s="39"/>
      <c r="H9" s="39"/>
      <c r="I9" s="40"/>
    </row>
    <row r="10" spans="1:9" ht="15.75" x14ac:dyDescent="0.25">
      <c r="A10" s="21" t="s">
        <v>10</v>
      </c>
      <c r="B10" s="5">
        <v>0</v>
      </c>
      <c r="C10" s="34">
        <f>100 + B10*1</f>
        <v>100</v>
      </c>
      <c r="E10" s="38"/>
      <c r="F10" s="39"/>
      <c r="G10" s="39"/>
      <c r="H10" s="39"/>
      <c r="I10" s="40"/>
    </row>
    <row r="11" spans="1:9" ht="15.75" x14ac:dyDescent="0.25">
      <c r="A11" s="22" t="s">
        <v>11</v>
      </c>
      <c r="B11" s="24">
        <f>(C11-10)*80</f>
        <v>0</v>
      </c>
      <c r="C11" s="6">
        <v>10</v>
      </c>
      <c r="E11" s="38"/>
      <c r="F11" s="39"/>
      <c r="G11" s="39"/>
      <c r="H11" s="39"/>
      <c r="I11" s="40"/>
    </row>
    <row r="12" spans="1:9" ht="16.5" thickBot="1" x14ac:dyDescent="0.3">
      <c r="A12" s="23" t="s">
        <v>12</v>
      </c>
      <c r="B12" s="25">
        <f>(C12-3)*50</f>
        <v>0</v>
      </c>
      <c r="C12" s="7">
        <v>3</v>
      </c>
      <c r="E12" s="38"/>
      <c r="F12" s="39"/>
      <c r="G12" s="39"/>
      <c r="H12" s="39"/>
      <c r="I12" s="40"/>
    </row>
    <row r="13" spans="1:9" ht="15.75" thickBot="1" x14ac:dyDescent="0.3">
      <c r="A13" s="26" t="s">
        <v>15</v>
      </c>
      <c r="B13" s="9">
        <f>SUM(B3:B12)</f>
        <v>50</v>
      </c>
      <c r="C13" s="3"/>
      <c r="D13" s="4"/>
      <c r="E13" s="41"/>
      <c r="F13" s="42"/>
      <c r="G13" s="42"/>
      <c r="H13" s="42"/>
      <c r="I13" s="43"/>
    </row>
    <row r="14" spans="1:9" x14ac:dyDescent="0.25">
      <c r="C14" s="2"/>
    </row>
    <row r="16" spans="1:9" x14ac:dyDescent="0.25">
      <c r="C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</sheetData>
  <sheetProtection algorithmName="SHA-512" hashValue="OHeVL+S23GHjbT+5zH6V1W4Q84msp9OWyzEYDqMTer5YThRd4YQcMSPzN+zcIPh3CMYJdWJYGSJIa50Ci5T7dA==" saltValue="Rru6s8UPOiou1f0oOQsJjg==" spinCount="100000" sheet="1" objects="1" scenarios="1"/>
  <mergeCells count="1">
    <mergeCell ref="E1:I13"/>
  </mergeCells>
  <conditionalFormatting sqref="C12">
    <cfRule type="cellIs" dxfId="1" priority="2" operator="lessThan">
      <formula>3</formula>
    </cfRule>
  </conditionalFormatting>
  <conditionalFormatting sqref="C11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17</v>
      </c>
      <c r="B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2016-07-09T20:49:15Z</dcterms:created>
  <dcterms:modified xsi:type="dcterms:W3CDTF">2016-07-10T08:35:07Z</dcterms:modified>
</cp:coreProperties>
</file>