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8_{55F38133-39F5-45D3-B727-99859698F731}" xr6:coauthVersionLast="41" xr6:coauthVersionMax="41" xr10:uidLastSave="{00000000-0000-0000-0000-000000000000}"/>
  <bookViews>
    <workbookView xWindow="-120" yWindow="-120" windowWidth="29040" windowHeight="159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H7" i="11" l="1"/>
  <c r="E9" i="11" l="1"/>
  <c r="F12" i="11" s="1"/>
  <c r="F10" i="11" l="1"/>
  <c r="E11" i="11" s="1"/>
  <c r="F11" i="11" s="1"/>
  <c r="E12" i="11"/>
  <c r="F9" i="11"/>
  <c r="E10" i="11"/>
  <c r="H22" i="1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<sst xmlns="http://schemas.openxmlformats.org/spreadsheetml/2006/main" count="49" uniqueCount="48">
  <si>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</si>
  <si>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</si>
  <si>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</si>
  <si>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</si>
  <si>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</si>
  <si>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</si>
  <si>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</si>
  <si>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</si>
  <si>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</si>
  <si>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</si>
  <si>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</si>
  <si>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</si>
  <si>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</si>
  <si>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</si>
  <si>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</si>
  <si>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</si>
  <si>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</si>
  <si>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</si>
  <si>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</si>
  <si>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</si>
  <si>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</si>
  <si>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</si>
  <si>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</si>
  <si>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</si>
  <si>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</si>
  <si>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</si>
  <si>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</si>
  <si>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</si>
  <si>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</si>
  <si>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</si>
  <si>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</si>
  <si>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</si>
  <si>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</si>
  <si>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</si>
  <si>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</si>
  <si>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</si>
  <si>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</si>
  <si>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</si>
  <si>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</si>
  <si>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Senior Design Lab</t>
  </si>
  <si>
    <t>Set up Slack Channel</t>
  </si>
  <si>
    <t>Meet and discuss potential projects</t>
  </si>
  <si>
    <t>Braxton Rowley</t>
  </si>
  <si>
    <t>Kyle Gronsky,</t>
  </si>
  <si>
    <t xml:space="preserve">Maria Lewandowski,  Emily Leung, </t>
  </si>
  <si>
    <t>Week 1</t>
  </si>
  <si>
    <t>Find a Mentor</t>
  </si>
  <si>
    <t>Set up group drive for file 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</si>
</sst>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3" borderId="2" xfId="12" applyFont="1" applyFill="1">
      <alignment horizontal="left" vertical="center" indent="2"/>
    </xf>
    <xf numFmtId="0" fontId="10" fillId="0" borderId="0" xfId="0" applyFont="1"/>
    <xf numFmtId="0" fontId="0" fillId="0" borderId="0" xfId="8" applyFont="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D9" sqref="D9"/>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30</v>
      </c>
      <c r="B1" s="63" t="s">
        <v>39</v>
      </c>
      <c r="C1" s="1"/>
      <c r="D1" s="2"/>
      <c r="E1" s="4"/>
      <c r="F1" s="47"/>
      <c r="H1" s="2"/>
      <c r="I1" s="14"/>
    </row>
    <row r="2" spans="1:64" ht="30" customHeight="1" x14ac:dyDescent="0.3">
      <c r="A2" s="58" t="s">
        <v>25</v>
      </c>
      <c r="B2" s="64" t="s">
        <v>43</v>
      </c>
      <c r="C2" s="93" t="s">
        <v>44</v>
      </c>
      <c r="I2" s="61"/>
    </row>
    <row r="3" spans="1:64" ht="30" customHeight="1" x14ac:dyDescent="0.25">
      <c r="A3" s="58" t="s">
        <v>31</v>
      </c>
      <c r="B3" s="65" t="s">
        <v>42</v>
      </c>
      <c r="C3" s="94" t="s">
        <v>2</v>
      </c>
      <c r="D3" s="86"/>
      <c r="E3" s="91">
        <f ca="1">TODAY()-7</f>
        <v>43737</v>
      </c>
      <c r="F3" s="91"/>
    </row>
    <row r="4" spans="1:64" ht="30" customHeight="1" x14ac:dyDescent="0.25">
      <c r="A4" s="59" t="s">
        <v>32</v>
      </c>
      <c r="C4" s="85" t="s">
        <v>9</v>
      </c>
      <c r="D4" s="86"/>
      <c r="E4" s="7">
        <v>1</v>
      </c>
      <c r="I4" s="88">
        <f ca="1">I5</f>
        <v>43738</v>
      </c>
      <c r="J4" s="89"/>
      <c r="K4" s="89"/>
      <c r="L4" s="89"/>
      <c r="M4" s="89"/>
      <c r="N4" s="89"/>
      <c r="O4" s="90"/>
      <c r="P4" s="88">
        <f ca="1">P5</f>
        <v>43745</v>
      </c>
      <c r="Q4" s="89"/>
      <c r="R4" s="89"/>
      <c r="S4" s="89"/>
      <c r="T4" s="89"/>
      <c r="U4" s="89"/>
      <c r="V4" s="90"/>
      <c r="W4" s="88">
        <f ca="1">W5</f>
        <v>43752</v>
      </c>
      <c r="X4" s="89"/>
      <c r="Y4" s="89"/>
      <c r="Z4" s="89"/>
      <c r="AA4" s="89"/>
      <c r="AB4" s="89"/>
      <c r="AC4" s="90"/>
      <c r="AD4" s="88">
        <f ca="1">AD5</f>
        <v>43759</v>
      </c>
      <c r="AE4" s="89"/>
      <c r="AF4" s="89"/>
      <c r="AG4" s="89"/>
      <c r="AH4" s="89"/>
      <c r="AI4" s="89"/>
      <c r="AJ4" s="90"/>
      <c r="AK4" s="88">
        <f ca="1">AK5</f>
        <v>43766</v>
      </c>
      <c r="AL4" s="89"/>
      <c r="AM4" s="89"/>
      <c r="AN4" s="89"/>
      <c r="AO4" s="89"/>
      <c r="AP4" s="89"/>
      <c r="AQ4" s="90"/>
      <c r="AR4" s="88">
        <f ca="1">AR5</f>
        <v>43773</v>
      </c>
      <c r="AS4" s="89"/>
      <c r="AT4" s="89"/>
      <c r="AU4" s="89"/>
      <c r="AV4" s="89"/>
      <c r="AW4" s="89"/>
      <c r="AX4" s="90"/>
      <c r="AY4" s="88">
        <f ca="1">AY5</f>
        <v>43780</v>
      </c>
      <c r="AZ4" s="89"/>
      <c r="BA4" s="89"/>
      <c r="BB4" s="89"/>
      <c r="BC4" s="89"/>
      <c r="BD4" s="89"/>
      <c r="BE4" s="90"/>
      <c r="BF4" s="88">
        <f ca="1">BF5</f>
        <v>43787</v>
      </c>
      <c r="BG4" s="89"/>
      <c r="BH4" s="89"/>
      <c r="BI4" s="89"/>
      <c r="BJ4" s="89"/>
      <c r="BK4" s="89"/>
      <c r="BL4" s="90"/>
    </row>
    <row r="5" spans="1:64" ht="15" customHeight="1" x14ac:dyDescent="0.25">
      <c r="A5" s="59" t="s">
        <v>33</v>
      </c>
      <c r="B5" s="87"/>
      <c r="C5" s="87"/>
      <c r="D5" s="87"/>
      <c r="E5" s="87"/>
      <c r="F5" s="87"/>
      <c r="G5" s="87"/>
      <c r="I5" s="11">
        <f ca="1">Project_Start-WEEKDAY(Project_Start,1)+2+7*(Display_Week-1)</f>
        <v>43738</v>
      </c>
      <c r="J5" s="10">
        <f ca="1">I5+1</f>
        <v>43739</v>
      </c>
      <c r="K5" s="10">
        <f t="shared" ref="K5:AX5" ca="1" si="0">J5+1</f>
        <v>43740</v>
      </c>
      <c r="L5" s="10">
        <f t="shared" ca="1" si="0"/>
        <v>43741</v>
      </c>
      <c r="M5" s="10">
        <f t="shared" ca="1" si="0"/>
        <v>43742</v>
      </c>
      <c r="N5" s="10">
        <f t="shared" ca="1" si="0"/>
        <v>43743</v>
      </c>
      <c r="O5" s="12">
        <f t="shared" ca="1" si="0"/>
        <v>43744</v>
      </c>
      <c r="P5" s="11">
        <f ca="1">O5+1</f>
        <v>43745</v>
      </c>
      <c r="Q5" s="10">
        <f ca="1">P5+1</f>
        <v>43746</v>
      </c>
      <c r="R5" s="10">
        <f t="shared" ca="1" si="0"/>
        <v>43747</v>
      </c>
      <c r="S5" s="10">
        <f t="shared" ca="1" si="0"/>
        <v>43748</v>
      </c>
      <c r="T5" s="10">
        <f t="shared" ca="1" si="0"/>
        <v>43749</v>
      </c>
      <c r="U5" s="10">
        <f t="shared" ca="1" si="0"/>
        <v>43750</v>
      </c>
      <c r="V5" s="12">
        <f t="shared" ca="1" si="0"/>
        <v>43751</v>
      </c>
      <c r="W5" s="11">
        <f ca="1">V5+1</f>
        <v>43752</v>
      </c>
      <c r="X5" s="10">
        <f ca="1">W5+1</f>
        <v>43753</v>
      </c>
      <c r="Y5" s="10">
        <f t="shared" ca="1" si="0"/>
        <v>43754</v>
      </c>
      <c r="Z5" s="10">
        <f t="shared" ca="1" si="0"/>
        <v>43755</v>
      </c>
      <c r="AA5" s="10">
        <f t="shared" ca="1" si="0"/>
        <v>43756</v>
      </c>
      <c r="AB5" s="10">
        <f t="shared" ca="1" si="0"/>
        <v>43757</v>
      </c>
      <c r="AC5" s="12">
        <f t="shared" ca="1" si="0"/>
        <v>43758</v>
      </c>
      <c r="AD5" s="11">
        <f ca="1">AC5+1</f>
        <v>43759</v>
      </c>
      <c r="AE5" s="10">
        <f ca="1">AD5+1</f>
        <v>43760</v>
      </c>
      <c r="AF5" s="10">
        <f t="shared" ca="1" si="0"/>
        <v>43761</v>
      </c>
      <c r="AG5" s="10">
        <f t="shared" ca="1" si="0"/>
        <v>43762</v>
      </c>
      <c r="AH5" s="10">
        <f t="shared" ca="1" si="0"/>
        <v>43763</v>
      </c>
      <c r="AI5" s="10">
        <f t="shared" ca="1" si="0"/>
        <v>43764</v>
      </c>
      <c r="AJ5" s="12">
        <f t="shared" ca="1" si="0"/>
        <v>43765</v>
      </c>
      <c r="AK5" s="11">
        <f ca="1">AJ5+1</f>
        <v>43766</v>
      </c>
      <c r="AL5" s="10">
        <f ca="1">AK5+1</f>
        <v>43767</v>
      </c>
      <c r="AM5" s="10">
        <f t="shared" ca="1" si="0"/>
        <v>43768</v>
      </c>
      <c r="AN5" s="10">
        <f t="shared" ca="1" si="0"/>
        <v>43769</v>
      </c>
      <c r="AO5" s="10">
        <f t="shared" ca="1" si="0"/>
        <v>43770</v>
      </c>
      <c r="AP5" s="10">
        <f t="shared" ca="1" si="0"/>
        <v>43771</v>
      </c>
      <c r="AQ5" s="12">
        <f t="shared" ca="1" si="0"/>
        <v>43772</v>
      </c>
      <c r="AR5" s="11">
        <f ca="1">AQ5+1</f>
        <v>43773</v>
      </c>
      <c r="AS5" s="10">
        <f ca="1">AR5+1</f>
        <v>43774</v>
      </c>
      <c r="AT5" s="10">
        <f t="shared" ca="1" si="0"/>
        <v>43775</v>
      </c>
      <c r="AU5" s="10">
        <f t="shared" ca="1" si="0"/>
        <v>43776</v>
      </c>
      <c r="AV5" s="10">
        <f t="shared" ca="1" si="0"/>
        <v>43777</v>
      </c>
      <c r="AW5" s="10">
        <f t="shared" ca="1" si="0"/>
        <v>43778</v>
      </c>
      <c r="AX5" s="12">
        <f t="shared" ca="1" si="0"/>
        <v>43779</v>
      </c>
      <c r="AY5" s="11">
        <f ca="1">AX5+1</f>
        <v>43780</v>
      </c>
      <c r="AZ5" s="10">
        <f ca="1">AY5+1</f>
        <v>43781</v>
      </c>
      <c r="BA5" s="10">
        <f t="shared" ref="BA5:BE5" ca="1" si="1">AZ5+1</f>
        <v>43782</v>
      </c>
      <c r="BB5" s="10">
        <f t="shared" ca="1" si="1"/>
        <v>43783</v>
      </c>
      <c r="BC5" s="10">
        <f t="shared" ca="1" si="1"/>
        <v>43784</v>
      </c>
      <c r="BD5" s="10">
        <f t="shared" ca="1" si="1"/>
        <v>43785</v>
      </c>
      <c r="BE5" s="12">
        <f t="shared" ca="1" si="1"/>
        <v>43786</v>
      </c>
      <c r="BF5" s="11">
        <f ca="1">BE5+1</f>
        <v>43787</v>
      </c>
      <c r="BG5" s="10">
        <f ca="1">BF5+1</f>
        <v>43788</v>
      </c>
      <c r="BH5" s="10">
        <f t="shared" ref="BH5:BL5" ca="1" si="2">BG5+1</f>
        <v>43789</v>
      </c>
      <c r="BI5" s="10">
        <f t="shared" ca="1" si="2"/>
        <v>43790</v>
      </c>
      <c r="BJ5" s="10">
        <f t="shared" ca="1" si="2"/>
        <v>43791</v>
      </c>
      <c r="BK5" s="10">
        <f t="shared" ca="1" si="2"/>
        <v>43792</v>
      </c>
      <c r="BL5" s="12">
        <f t="shared" ca="1" si="2"/>
        <v>43793</v>
      </c>
    </row>
    <row r="6" spans="1:64" ht="30" customHeight="1" thickBot="1" x14ac:dyDescent="0.3">
      <c r="A6" s="59" t="s">
        <v>34</v>
      </c>
      <c r="B6" s="8" t="s">
        <v>10</v>
      </c>
      <c r="C6" s="9" t="s">
        <v>4</v>
      </c>
      <c r="D6" s="9" t="s">
        <v>3</v>
      </c>
      <c r="E6" s="9" t="s">
        <v>6</v>
      </c>
      <c r="F6" s="9" t="s">
        <v>7</v>
      </c>
      <c r="G6" s="9"/>
      <c r="H6" s="9" t="s">
        <v>8</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35</v>
      </c>
      <c r="B8" s="18" t="s">
        <v>45</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36</v>
      </c>
      <c r="B9" s="92" t="s">
        <v>40</v>
      </c>
      <c r="C9" s="72"/>
      <c r="D9" s="22">
        <v>0.5</v>
      </c>
      <c r="E9" s="66">
        <f ca="1">Project_Start</f>
        <v>43737</v>
      </c>
      <c r="F9" s="66">
        <f ca="1">E9+5</f>
        <v>43742</v>
      </c>
      <c r="G9" s="17"/>
      <c r="H9" s="17">
        <f t="shared" ca="1" si="6"/>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37</v>
      </c>
      <c r="B10" s="92" t="s">
        <v>41</v>
      </c>
      <c r="C10" s="72"/>
      <c r="D10" s="22">
        <v>1</v>
      </c>
      <c r="E10" s="66">
        <f ca="1">E9+1</f>
        <v>43738</v>
      </c>
      <c r="F10" s="66">
        <f ca="1">E9+1</f>
        <v>43738</v>
      </c>
      <c r="G10" s="17"/>
      <c r="H10" s="17">
        <f t="shared" ca="1"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92" t="s">
        <v>46</v>
      </c>
      <c r="C11" s="72"/>
      <c r="D11" s="22">
        <v>1</v>
      </c>
      <c r="E11" s="66">
        <f ca="1">F10</f>
        <v>43738</v>
      </c>
      <c r="F11" s="66">
        <f ca="1">E11+3</f>
        <v>43741</v>
      </c>
      <c r="G11" s="17"/>
      <c r="H11" s="17">
        <f t="shared" ca="1"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92" t="s">
        <v>47</v>
      </c>
      <c r="C12" s="72"/>
      <c r="D12" s="22">
        <v>1</v>
      </c>
      <c r="E12" s="66">
        <f ca="1">E9+1</f>
        <v>43738</v>
      </c>
      <c r="F12" s="66">
        <f ca="1">E9+1</f>
        <v>43738</v>
      </c>
      <c r="G12" s="17"/>
      <c r="H12" s="17">
        <f t="shared" ca="1"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c r="C13" s="72"/>
      <c r="D13" s="22"/>
      <c r="E13" s="66"/>
      <c r="F13" s="6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38</v>
      </c>
      <c r="B14" s="23"/>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c r="C15" s="74"/>
      <c r="D15" s="27"/>
      <c r="E15" s="67"/>
      <c r="F15" s="67"/>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c r="C16" s="74"/>
      <c r="D16" s="27"/>
      <c r="E16" s="67"/>
      <c r="F16" s="67"/>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c r="C17" s="74"/>
      <c r="D17" s="27"/>
      <c r="E17" s="67"/>
      <c r="F17" s="67"/>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c r="C18" s="74"/>
      <c r="D18" s="27"/>
      <c r="E18" s="67"/>
      <c r="F18" s="67"/>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c r="C19" s="74"/>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26</v>
      </c>
      <c r="B20" s="28"/>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c r="C21" s="76"/>
      <c r="D21" s="32"/>
      <c r="E21" s="68"/>
      <c r="F21" s="68"/>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c r="C22" s="76"/>
      <c r="D22" s="32"/>
      <c r="E22" s="68"/>
      <c r="F22" s="68"/>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c r="C23" s="76"/>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c r="C24" s="76"/>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c r="C25" s="76"/>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26</v>
      </c>
      <c r="B26" s="33"/>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c r="C27" s="78"/>
      <c r="D27" s="37"/>
      <c r="E27" s="69"/>
      <c r="F27" s="69"/>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c r="C28" s="78"/>
      <c r="D28" s="37"/>
      <c r="E28" s="69"/>
      <c r="F28" s="69"/>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c r="C29" s="78"/>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c r="C30" s="78"/>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0</v>
      </c>
      <c r="C31" s="78"/>
      <c r="D31" s="37"/>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28</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27</v>
      </c>
      <c r="B33" s="38" t="s">
        <v>1</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13</v>
      </c>
      <c r="B2" s="49"/>
    </row>
    <row r="3" spans="1:2" s="54" customFormat="1" ht="27" customHeight="1" x14ac:dyDescent="0.25">
      <c r="A3" s="55" t="s">
        <v>18</v>
      </c>
      <c r="B3" s="55"/>
    </row>
    <row r="4" spans="1:2" s="51" customFormat="1" ht="26.25" x14ac:dyDescent="0.4">
      <c r="A4" s="52" t="s">
        <v>12</v>
      </c>
    </row>
    <row r="5" spans="1:2" ht="74.099999999999994" customHeight="1" x14ac:dyDescent="0.2">
      <c r="A5" s="53" t="s">
        <v>21</v>
      </c>
    </row>
    <row r="6" spans="1:2" ht="26.25" customHeight="1" x14ac:dyDescent="0.2">
      <c r="A6" s="52" t="s">
        <v>24</v>
      </c>
    </row>
    <row r="7" spans="1:2" s="48" customFormat="1" ht="204.95" customHeight="1" x14ac:dyDescent="0.25">
      <c r="A7" s="57" t="s">
        <v>23</v>
      </c>
    </row>
    <row r="8" spans="1:2" s="51" customFormat="1" ht="26.25" x14ac:dyDescent="0.4">
      <c r="A8" s="52" t="s">
        <v>14</v>
      </c>
    </row>
    <row r="9" spans="1:2" ht="60" x14ac:dyDescent="0.2">
      <c r="A9" s="53" t="s">
        <v>22</v>
      </c>
    </row>
    <row r="10" spans="1:2" s="48" customFormat="1" ht="27.95" customHeight="1" x14ac:dyDescent="0.25">
      <c r="A10" s="56" t="s">
        <v>20</v>
      </c>
    </row>
    <row r="11" spans="1:2" s="51" customFormat="1" ht="26.25" x14ac:dyDescent="0.4">
      <c r="A11" s="52" t="s">
        <v>11</v>
      </c>
    </row>
    <row r="12" spans="1:2" ht="30" x14ac:dyDescent="0.2">
      <c r="A12" s="53" t="s">
        <v>19</v>
      </c>
    </row>
    <row r="13" spans="1:2" s="48" customFormat="1" ht="27.95" customHeight="1" x14ac:dyDescent="0.25">
      <c r="A13" s="56" t="s">
        <v>5</v>
      </c>
    </row>
    <row r="14" spans="1:2" s="51" customFormat="1" ht="26.25" x14ac:dyDescent="0.4">
      <c r="A14" s="52" t="s">
        <v>15</v>
      </c>
    </row>
    <row r="15" spans="1:2" ht="75" customHeight="1" x14ac:dyDescent="0.2">
      <c r="A15" s="53" t="s">
        <v>16</v>
      </c>
    </row>
    <row r="16" spans="1:2" ht="75" x14ac:dyDescent="0.2">
      <c r="A16" s="53"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2019-10-07T03:36:10Z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