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paubt/Desktop/CDet/Cables and Labels/"/>
    </mc:Choice>
  </mc:AlternateContent>
  <xr:revisionPtr revIDLastSave="0" documentId="13_ncr:1_{9765643D-E4F5-164E-BEF4-AB0BC65C2A83}" xr6:coauthVersionLast="47" xr6:coauthVersionMax="47" xr10:uidLastSave="{00000000-0000-0000-0000-000000000000}"/>
  <bookViews>
    <workbookView xWindow="-960" yWindow="800" windowWidth="26000" windowHeight="16680" xr2:uid="{00000000-000D-0000-FFFF-FFFF00000000}"/>
  </bookViews>
  <sheets>
    <sheet name="Cdet TDC Cable Map" sheetId="4" r:id="rId1"/>
    <sheet name="Vetroc Front Map" sheetId="1" r:id="rId2"/>
    <sheet name="Vetroc Back Map " sheetId="5" r:id="rId3"/>
    <sheet name="Repeater Channel Guid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N18" i="5"/>
  <c r="N19" i="5" s="1"/>
  <c r="N20" i="5" s="1"/>
  <c r="B52" i="4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19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6" i="4" s="1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19" i="4" s="1"/>
  <c r="G18" i="4" s="1"/>
  <c r="O24" i="2"/>
  <c r="N24" i="2" s="1"/>
  <c r="M24" i="2" s="1"/>
  <c r="L24" i="2" s="1"/>
  <c r="K24" i="2" s="1"/>
  <c r="J24" i="2" s="1"/>
  <c r="I24" i="2" s="1"/>
  <c r="H24" i="2" s="1"/>
  <c r="G24" i="2" s="1"/>
  <c r="F24" i="2" s="1"/>
  <c r="C24" i="2"/>
  <c r="B24" i="2" s="1"/>
  <c r="O26" i="2" s="1"/>
  <c r="N26" i="2" s="1"/>
  <c r="M26" i="2" s="1"/>
  <c r="L26" i="2" s="1"/>
  <c r="K26" i="2" s="1"/>
  <c r="J26" i="2" s="1"/>
  <c r="I26" i="2" s="1"/>
  <c r="H26" i="2" s="1"/>
  <c r="G26" i="2" s="1"/>
  <c r="F26" i="2" s="1"/>
  <c r="E26" i="2" s="1"/>
  <c r="D26" i="2" s="1"/>
  <c r="C26" i="2" s="1"/>
  <c r="B26" i="2" s="1"/>
  <c r="A6" i="2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N4" i="2"/>
  <c r="M4" i="2" s="1"/>
  <c r="L4" i="2" s="1"/>
  <c r="K4" i="2" s="1"/>
  <c r="J4" i="2" s="1"/>
  <c r="I4" i="2" s="1"/>
  <c r="H4" i="2" s="1"/>
  <c r="G4" i="2" s="1"/>
  <c r="F4" i="2" s="1"/>
  <c r="E4" i="2" s="1"/>
  <c r="D4" i="2" s="1"/>
  <c r="C4" i="2" s="1"/>
  <c r="B4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B12" i="2" s="1"/>
  <c r="O14" i="2" s="1"/>
  <c r="N14" i="2" s="1"/>
  <c r="M14" i="2" s="1"/>
  <c r="L14" i="2" s="1"/>
  <c r="K14" i="2" s="1"/>
  <c r="J14" i="2" s="1"/>
  <c r="I14" i="2" s="1"/>
  <c r="H14" i="2" s="1"/>
  <c r="G14" i="2" s="1"/>
  <c r="F14" i="2" s="1"/>
  <c r="E14" i="2" s="1"/>
  <c r="D14" i="2" s="1"/>
  <c r="C14" i="2" s="1"/>
  <c r="B14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C16" i="2" s="1"/>
  <c r="B16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D18" i="2" s="1"/>
  <c r="C18" i="2" s="1"/>
  <c r="B18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C20" i="2" s="1"/>
  <c r="B20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N26" i="1"/>
  <c r="N27" i="1" s="1"/>
  <c r="N28" i="1" s="1"/>
  <c r="N29" i="1" s="1"/>
  <c r="N30" i="1" s="1"/>
  <c r="N31" i="1" s="1"/>
  <c r="N32" i="1" s="1"/>
  <c r="G17" i="4" l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N53" i="4" s="1"/>
  <c r="N52" i="4" s="1"/>
  <c r="N51" i="4" s="1"/>
  <c r="N50" i="4" s="1"/>
  <c r="N49" i="4" s="1"/>
  <c r="N48" i="4" s="1"/>
  <c r="N47" i="4" s="1"/>
  <c r="N46" i="4" s="1"/>
  <c r="N45" i="4" s="1"/>
  <c r="N44" i="4" s="1"/>
  <c r="N43" i="4" s="1"/>
  <c r="N42" i="4" s="1"/>
  <c r="N41" i="4" s="1"/>
  <c r="N40" i="4" s="1"/>
  <c r="N36" i="4" s="1"/>
  <c r="N35" i="4" s="1"/>
  <c r="N34" i="4" s="1"/>
  <c r="N33" i="4" s="1"/>
  <c r="N32" i="4" s="1"/>
  <c r="N31" i="4" s="1"/>
  <c r="N30" i="4" s="1"/>
  <c r="N29" i="4" s="1"/>
  <c r="N28" i="4" s="1"/>
  <c r="N27" i="4" s="1"/>
  <c r="N26" i="4" s="1"/>
  <c r="N25" i="4" s="1"/>
  <c r="N24" i="4" s="1"/>
  <c r="N23" i="4" s="1"/>
  <c r="N19" i="4" s="1"/>
  <c r="N18" i="4" s="1"/>
  <c r="N17" i="4" l="1"/>
  <c r="N16" i="4" s="1"/>
  <c r="N15" i="4" s="1"/>
  <c r="N14" i="4" s="1"/>
  <c r="N13" i="4" s="1"/>
  <c r="N12" i="4" s="1"/>
  <c r="N11" i="4" s="1"/>
  <c r="N10" i="4" s="1"/>
  <c r="N9" i="4" s="1"/>
  <c r="N8" i="4" s="1"/>
  <c r="N7" i="4" s="1"/>
  <c r="N6" i="4" s="1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19" i="4" s="1"/>
  <c r="S18" i="4" s="1"/>
  <c r="S17" i="4" l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</calcChain>
</file>

<file path=xl/sharedStrings.xml><?xml version="1.0" encoding="utf-8"?>
<sst xmlns="http://schemas.openxmlformats.org/spreadsheetml/2006/main" count="669" uniqueCount="385">
  <si>
    <t>Slot 3</t>
  </si>
  <si>
    <t>Slot 4</t>
  </si>
  <si>
    <t>Slot 5</t>
  </si>
  <si>
    <t>Slot 6</t>
  </si>
  <si>
    <t>Slot 7</t>
  </si>
  <si>
    <t>CDet Cable</t>
  </si>
  <si>
    <t>DAQ Port</t>
  </si>
  <si>
    <t>G-R</t>
  </si>
  <si>
    <t>G-L</t>
  </si>
  <si>
    <t>F-R</t>
  </si>
  <si>
    <t>F-L</t>
  </si>
  <si>
    <t>D-R</t>
  </si>
  <si>
    <t>D-L</t>
  </si>
  <si>
    <t>C-R</t>
  </si>
  <si>
    <t>C-L</t>
  </si>
  <si>
    <t>B-R</t>
  </si>
  <si>
    <t>B-L</t>
  </si>
  <si>
    <t>A-R</t>
  </si>
  <si>
    <t>A-L</t>
  </si>
  <si>
    <t>Slot 8</t>
  </si>
  <si>
    <t>Slot 9</t>
  </si>
  <si>
    <t>Slot 10</t>
  </si>
  <si>
    <t>Slot 13</t>
  </si>
  <si>
    <t>Slot 14</t>
  </si>
  <si>
    <t>Slot 15</t>
  </si>
  <si>
    <t>Slot 16</t>
  </si>
  <si>
    <t>Slot 17</t>
  </si>
  <si>
    <t>Slot 18</t>
  </si>
  <si>
    <t>Slot 19</t>
  </si>
  <si>
    <t>CDet Repeater Front End</t>
  </si>
  <si>
    <t>Row:</t>
  </si>
  <si>
    <t>CDet Channel Number</t>
  </si>
  <si>
    <t>Physical Left Side</t>
  </si>
  <si>
    <t>Physical Right Side</t>
  </si>
  <si>
    <t>Layer 1</t>
  </si>
  <si>
    <t>Layer 2</t>
  </si>
  <si>
    <t>Detector Right</t>
  </si>
  <si>
    <t>Module 3 - Top</t>
  </si>
  <si>
    <t>Detector Left</t>
  </si>
  <si>
    <t>Module 6 - Top</t>
  </si>
  <si>
    <t>Physical Bar</t>
  </si>
  <si>
    <t>Module 1 - Middle</t>
  </si>
  <si>
    <t>Module 4 - Middle</t>
  </si>
  <si>
    <t>Module 2 - Bottom</t>
  </si>
  <si>
    <t>Module 5 - Bottom</t>
  </si>
  <si>
    <t>DAQ Slot</t>
  </si>
  <si>
    <t>GUI Label</t>
  </si>
  <si>
    <t>CDET_1L0</t>
  </si>
  <si>
    <t>CDET_1L1</t>
  </si>
  <si>
    <t>CDET_1L2</t>
  </si>
  <si>
    <t>CDET_1L41</t>
  </si>
  <si>
    <t>CDET_1L40</t>
  </si>
  <si>
    <t>CDET_1L39</t>
  </si>
  <si>
    <t>CDET_1L38</t>
  </si>
  <si>
    <t>CDET_1L37</t>
  </si>
  <si>
    <t>CDET_1L36</t>
  </si>
  <si>
    <t>CDET_1L35</t>
  </si>
  <si>
    <t>CDET_1L34</t>
  </si>
  <si>
    <t>CDET_1L33</t>
  </si>
  <si>
    <t>CDET_1L32</t>
  </si>
  <si>
    <t>CDET_1L31</t>
  </si>
  <si>
    <t>CDET_1L30</t>
  </si>
  <si>
    <t>CDET_1L29</t>
  </si>
  <si>
    <t>CDET_1L28</t>
  </si>
  <si>
    <t>CDET_1L27</t>
  </si>
  <si>
    <t>CDET_1L6</t>
  </si>
  <si>
    <t>CDET_1L25</t>
  </si>
  <si>
    <t>CDET_1L26</t>
  </si>
  <si>
    <t>CDET_1L24</t>
  </si>
  <si>
    <t>CDET_1L23</t>
  </si>
  <si>
    <t>CDET_1L22</t>
  </si>
  <si>
    <t>CDET_1L21</t>
  </si>
  <si>
    <t>CDET_1L20</t>
  </si>
  <si>
    <t>CDET_1L19</t>
  </si>
  <si>
    <t>CDET_1L18</t>
  </si>
  <si>
    <t>CDET_1L17</t>
  </si>
  <si>
    <t>CDET_1L16</t>
  </si>
  <si>
    <t>CDET_1L15</t>
  </si>
  <si>
    <t>CDET_1L14</t>
  </si>
  <si>
    <t>CDET_1L13</t>
  </si>
  <si>
    <t>CDET_1L12</t>
  </si>
  <si>
    <t>CDET_1L11</t>
  </si>
  <si>
    <t>CDET_1L10</t>
  </si>
  <si>
    <t>CDET_1L9</t>
  </si>
  <si>
    <t>CDET_1L8</t>
  </si>
  <si>
    <t>CDET_1L7</t>
  </si>
  <si>
    <t>CDET_1L5</t>
  </si>
  <si>
    <t>CDET_1L4</t>
  </si>
  <si>
    <t>CDET_1L3</t>
  </si>
  <si>
    <t>CDET_1R41</t>
  </si>
  <si>
    <t>CDET_1R40</t>
  </si>
  <si>
    <t>CDET_1R39</t>
  </si>
  <si>
    <t>CDET_1R38</t>
  </si>
  <si>
    <t>CDET_1R37</t>
  </si>
  <si>
    <t>CDET_1R36</t>
  </si>
  <si>
    <t>CDET_1R35</t>
  </si>
  <si>
    <t>CDET_1R34</t>
  </si>
  <si>
    <t>CDET_1R33</t>
  </si>
  <si>
    <t>CDET_1R32</t>
  </si>
  <si>
    <t>CDET_1R31</t>
  </si>
  <si>
    <t>CDET_1R30</t>
  </si>
  <si>
    <t>CDET_1R29</t>
  </si>
  <si>
    <t>CDET_1R28</t>
  </si>
  <si>
    <t>CDET_1R27</t>
  </si>
  <si>
    <t>CDET_1R26</t>
  </si>
  <si>
    <t>CDET_1R25</t>
  </si>
  <si>
    <t>CDET_1R24</t>
  </si>
  <si>
    <t>CDET_1R23</t>
  </si>
  <si>
    <t>CDET_1R22</t>
  </si>
  <si>
    <t>CDET_1R21</t>
  </si>
  <si>
    <t>CDET_1R20</t>
  </si>
  <si>
    <t>CDET_1R19</t>
  </si>
  <si>
    <t>CDET_1R18</t>
  </si>
  <si>
    <t>CDET_1R17</t>
  </si>
  <si>
    <t>CDET_1R16</t>
  </si>
  <si>
    <t>CDET_1R15</t>
  </si>
  <si>
    <t>CDET_1R14</t>
  </si>
  <si>
    <t>CDET_1R13</t>
  </si>
  <si>
    <t>CDET_1R12</t>
  </si>
  <si>
    <t>CDET_1R11</t>
  </si>
  <si>
    <t>CDET_1R10</t>
  </si>
  <si>
    <t>CDET_1R9</t>
  </si>
  <si>
    <t>CDET_1R8</t>
  </si>
  <si>
    <t>CDET_1R7</t>
  </si>
  <si>
    <t>CDET_1R6</t>
  </si>
  <si>
    <t>CDET_1R5</t>
  </si>
  <si>
    <t>CDET_1R4</t>
  </si>
  <si>
    <t>CDET_1R3</t>
  </si>
  <si>
    <t>CDET_1R2</t>
  </si>
  <si>
    <t>CDET_1R1</t>
  </si>
  <si>
    <t>CDET_1R0</t>
  </si>
  <si>
    <t>CDET_2L41</t>
  </si>
  <si>
    <t>CDET_2L40</t>
  </si>
  <si>
    <t>CDET_2L39</t>
  </si>
  <si>
    <t>CDET_2L38</t>
  </si>
  <si>
    <t>CDET_2L37</t>
  </si>
  <si>
    <t>CDET_2L36</t>
  </si>
  <si>
    <t>CDET_2L35</t>
  </si>
  <si>
    <t>CDET_2L34</t>
  </si>
  <si>
    <t>CDET_2L33</t>
  </si>
  <si>
    <t>CDET_2L32</t>
  </si>
  <si>
    <t>CDET_2L31</t>
  </si>
  <si>
    <t>CDET_2L30</t>
  </si>
  <si>
    <t>CDET_2L29</t>
  </si>
  <si>
    <t>CDET_2L28</t>
  </si>
  <si>
    <t>CDET_2L27</t>
  </si>
  <si>
    <t>CDET_2L26</t>
  </si>
  <si>
    <t>CDET_2L25</t>
  </si>
  <si>
    <t>CDET_2L24</t>
  </si>
  <si>
    <t>CDET_2L23</t>
  </si>
  <si>
    <t>CDET_2L22</t>
  </si>
  <si>
    <t>CDET_2L21</t>
  </si>
  <si>
    <t>CDET_2L20</t>
  </si>
  <si>
    <t>CDET_2L19</t>
  </si>
  <si>
    <t>CDET_2L18</t>
  </si>
  <si>
    <t>CDET_2L17</t>
  </si>
  <si>
    <t>CDET_2L16</t>
  </si>
  <si>
    <t>CDET_2L15</t>
  </si>
  <si>
    <t>CDET_2L14</t>
  </si>
  <si>
    <t>CDET_2L13</t>
  </si>
  <si>
    <t>CDET_2L12</t>
  </si>
  <si>
    <t>CDET_2L11</t>
  </si>
  <si>
    <t>CDET_2L10</t>
  </si>
  <si>
    <t>CDET_2L9</t>
  </si>
  <si>
    <t>CDET_2L8</t>
  </si>
  <si>
    <t>CDET_2L7</t>
  </si>
  <si>
    <t>CDET_2L6</t>
  </si>
  <si>
    <t>CDET_2L5</t>
  </si>
  <si>
    <t>CDET_2L4</t>
  </si>
  <si>
    <t>CDET_2L3</t>
  </si>
  <si>
    <t>CDET_2L2</t>
  </si>
  <si>
    <t>CDET_2L1</t>
  </si>
  <si>
    <t>CDET_2L0</t>
  </si>
  <si>
    <t>CDET_2R41</t>
  </si>
  <si>
    <t>CDET_2R40</t>
  </si>
  <si>
    <t>CDET_2R39</t>
  </si>
  <si>
    <t>CDET_2R38</t>
  </si>
  <si>
    <t>CDET_2R37</t>
  </si>
  <si>
    <t>CDET_2R36</t>
  </si>
  <si>
    <t>CDET_2R35</t>
  </si>
  <si>
    <t>CDET_2R34</t>
  </si>
  <si>
    <t>CDET_2R33</t>
  </si>
  <si>
    <t>CDET_2R32</t>
  </si>
  <si>
    <t>CDET_2R31</t>
  </si>
  <si>
    <t>CDET_2R30</t>
  </si>
  <si>
    <t>CDET_2R29</t>
  </si>
  <si>
    <t>CDET_2R28</t>
  </si>
  <si>
    <t>CDET_2R27</t>
  </si>
  <si>
    <t>CDET_2R26</t>
  </si>
  <si>
    <t>CDET_2R25</t>
  </si>
  <si>
    <t>CDET_2R24</t>
  </si>
  <si>
    <t>CDET_2R23</t>
  </si>
  <si>
    <t>CDET_2R22</t>
  </si>
  <si>
    <t>CDET_2R21</t>
  </si>
  <si>
    <t>CDET_2R20</t>
  </si>
  <si>
    <t>CDET_2R19</t>
  </si>
  <si>
    <t>CDET_2R18</t>
  </si>
  <si>
    <t>CDET_2R17</t>
  </si>
  <si>
    <t>CDET_2R16</t>
  </si>
  <si>
    <t>CDET_2R15</t>
  </si>
  <si>
    <t>CDET_2R14</t>
  </si>
  <si>
    <t>CDET_2R13</t>
  </si>
  <si>
    <t>CDET_2R12</t>
  </si>
  <si>
    <t>CDET_2R11</t>
  </si>
  <si>
    <t>CDET_2R10</t>
  </si>
  <si>
    <t>CDET_2R9</t>
  </si>
  <si>
    <t>CDET_2R8</t>
  </si>
  <si>
    <t>CDET_2R7</t>
  </si>
  <si>
    <t>CDET_2R6</t>
  </si>
  <si>
    <t>CDET_2R5</t>
  </si>
  <si>
    <t>CDET_2R4</t>
  </si>
  <si>
    <t>CDET_2R3</t>
  </si>
  <si>
    <t>CDET_2R2</t>
  </si>
  <si>
    <t>CDET_2R1</t>
  </si>
  <si>
    <t>CDET_2R0</t>
  </si>
  <si>
    <t>Slot 20</t>
  </si>
  <si>
    <t>&lt;- UNUSED</t>
  </si>
  <si>
    <t>10, 48-63</t>
  </si>
  <si>
    <t>10, 32-47</t>
  </si>
  <si>
    <t>10, 16-31</t>
  </si>
  <si>
    <t>10, 0-15</t>
  </si>
  <si>
    <t>6, 0-15</t>
  </si>
  <si>
    <t>17, 0-15</t>
  </si>
  <si>
    <t>20, 0-15</t>
  </si>
  <si>
    <t>16, 0-15</t>
  </si>
  <si>
    <t>9, 0-15</t>
  </si>
  <si>
    <t>5, 0-15</t>
  </si>
  <si>
    <t>19, 0-15</t>
  </si>
  <si>
    <t>15, 0-15</t>
  </si>
  <si>
    <t>8, 0-15</t>
  </si>
  <si>
    <t>4, 0-15</t>
  </si>
  <si>
    <t>7, 0-15</t>
  </si>
  <si>
    <t>18, 0-15</t>
  </si>
  <si>
    <t>3, 0-15</t>
  </si>
  <si>
    <t>6, 16-31</t>
  </si>
  <si>
    <t>17, 16-31</t>
  </si>
  <si>
    <t>20, 16-31</t>
  </si>
  <si>
    <t>16, 16-31</t>
  </si>
  <si>
    <t>9, 16-31</t>
  </si>
  <si>
    <t>5, 16-31</t>
  </si>
  <si>
    <t>19, 16-31</t>
  </si>
  <si>
    <t>15, 16-31</t>
  </si>
  <si>
    <t>8, 16-31</t>
  </si>
  <si>
    <t>4, 16-31</t>
  </si>
  <si>
    <t>7, 16-31</t>
  </si>
  <si>
    <t>18, 16-31</t>
  </si>
  <si>
    <t>3, 16-31</t>
  </si>
  <si>
    <t>6, 32-47</t>
  </si>
  <si>
    <t>17, 32-47</t>
  </si>
  <si>
    <t>20, 32-47</t>
  </si>
  <si>
    <t>16, 32-47</t>
  </si>
  <si>
    <t>9, 32-47</t>
  </si>
  <si>
    <t>5, 32-47</t>
  </si>
  <si>
    <t>19, 32-47</t>
  </si>
  <si>
    <t>15, 32-47</t>
  </si>
  <si>
    <t>8, 32-47</t>
  </si>
  <si>
    <t>4, 32-47</t>
  </si>
  <si>
    <t>7, 32-47</t>
  </si>
  <si>
    <t>18, 32-47</t>
  </si>
  <si>
    <t>14, 32-47</t>
  </si>
  <si>
    <t>3, 32-47</t>
  </si>
  <si>
    <t>6, 48-63</t>
  </si>
  <si>
    <t>17, 48-63</t>
  </si>
  <si>
    <t>20, 48-63</t>
  </si>
  <si>
    <t>16, 48-63</t>
  </si>
  <si>
    <t>9, 48-63</t>
  </si>
  <si>
    <t>5, 48-63</t>
  </si>
  <si>
    <t>19, 48-63</t>
  </si>
  <si>
    <t>15, 48-63</t>
  </si>
  <si>
    <t>8, 48-63</t>
  </si>
  <si>
    <t>4, 48-63</t>
  </si>
  <si>
    <t>7, 48-63</t>
  </si>
  <si>
    <t>18, 48-63</t>
  </si>
  <si>
    <t>14, 48-63</t>
  </si>
  <si>
    <t>3, 48-63</t>
  </si>
  <si>
    <t>6, 64-79</t>
  </si>
  <si>
    <t>17, 64-79</t>
  </si>
  <si>
    <t>20, 64-79</t>
  </si>
  <si>
    <t>16, 64-79</t>
  </si>
  <si>
    <t>9, 64-79</t>
  </si>
  <si>
    <t>5, 64-79</t>
  </si>
  <si>
    <t>19, 64-79</t>
  </si>
  <si>
    <t>15, 64-79</t>
  </si>
  <si>
    <t>8, 64-79</t>
  </si>
  <si>
    <t>4, 64-79</t>
  </si>
  <si>
    <t>7, 64-79</t>
  </si>
  <si>
    <t>18, 64-79</t>
  </si>
  <si>
    <t>14, 64-79</t>
  </si>
  <si>
    <t>3, 64-79</t>
  </si>
  <si>
    <t>6, 80-95</t>
  </si>
  <si>
    <t>17, 80-95</t>
  </si>
  <si>
    <t>20, 80-95</t>
  </si>
  <si>
    <t>16, 80-95</t>
  </si>
  <si>
    <t>9, 80-95</t>
  </si>
  <si>
    <t>5, 80-95</t>
  </si>
  <si>
    <t>19, 80-95</t>
  </si>
  <si>
    <t>15, 80-95</t>
  </si>
  <si>
    <t>8, 80-95</t>
  </si>
  <si>
    <t>4, 80-95</t>
  </si>
  <si>
    <t>7, 80-95</t>
  </si>
  <si>
    <t>18, 80-95</t>
  </si>
  <si>
    <t>14, 80-95</t>
  </si>
  <si>
    <t>3, 80-95</t>
  </si>
  <si>
    <t>20, 96-111</t>
  </si>
  <si>
    <t>16, 96-111</t>
  </si>
  <si>
    <t>9, 96-111</t>
  </si>
  <si>
    <t>5, 96-111</t>
  </si>
  <si>
    <t>19, 96-111</t>
  </si>
  <si>
    <t>15, 96-111</t>
  </si>
  <si>
    <t>8, 96-111</t>
  </si>
  <si>
    <t>4, 96-111</t>
  </si>
  <si>
    <t>7, 96-111</t>
  </si>
  <si>
    <t>18, 96-111</t>
  </si>
  <si>
    <t>14, 96-111</t>
  </si>
  <si>
    <t>3, 96-111</t>
  </si>
  <si>
    <t>10, 96-111</t>
  </si>
  <si>
    <t>6, 96-111</t>
  </si>
  <si>
    <t>17, 96-111</t>
  </si>
  <si>
    <t>20, 112-127</t>
  </si>
  <si>
    <t>16, 112-127</t>
  </si>
  <si>
    <t>9, 112-127</t>
  </si>
  <si>
    <t>5, 112-127</t>
  </si>
  <si>
    <t>19, 112-127</t>
  </si>
  <si>
    <t>15, 112-127</t>
  </si>
  <si>
    <t>8, 112-127</t>
  </si>
  <si>
    <t>4, 112-127</t>
  </si>
  <si>
    <t>7, 112-127</t>
  </si>
  <si>
    <t>18, 112-127</t>
  </si>
  <si>
    <t>14, 112-127</t>
  </si>
  <si>
    <t>3, 112-127</t>
  </si>
  <si>
    <t>10, 112-127</t>
  </si>
  <si>
    <t>6, 112-127</t>
  </si>
  <si>
    <t>17, 112-127</t>
  </si>
  <si>
    <t>19, 128-143</t>
  </si>
  <si>
    <t>9, 128-143</t>
  </si>
  <si>
    <t>5, 128-143</t>
  </si>
  <si>
    <t>18, 128-143</t>
  </si>
  <si>
    <t>14, 128-143</t>
  </si>
  <si>
    <t>8, 128-143</t>
  </si>
  <si>
    <t>4, 128-143</t>
  </si>
  <si>
    <t>17, 128-143</t>
  </si>
  <si>
    <t>13, 128-143</t>
  </si>
  <si>
    <t>3, 128-143</t>
  </si>
  <si>
    <t>6, 128-143</t>
  </si>
  <si>
    <t>16, 128-143</t>
  </si>
  <si>
    <t>10, 128-143</t>
  </si>
  <si>
    <t>19, 144-159</t>
  </si>
  <si>
    <t>9, 144-159</t>
  </si>
  <si>
    <t>5, 144-159</t>
  </si>
  <si>
    <t>18, 144-159</t>
  </si>
  <si>
    <t>14, 144-159</t>
  </si>
  <si>
    <t>8, 144-159</t>
  </si>
  <si>
    <t>4, 144-159</t>
  </si>
  <si>
    <t>17, 144-159</t>
  </si>
  <si>
    <t>13, 144-159</t>
  </si>
  <si>
    <t>3, 144-159</t>
  </si>
  <si>
    <t>6, 144-159</t>
  </si>
  <si>
    <t>16, 144-159</t>
  </si>
  <si>
    <t>10, 144-159</t>
  </si>
  <si>
    <t>19, 160-175</t>
  </si>
  <si>
    <t>9, 160-175</t>
  </si>
  <si>
    <t>5, 160-175</t>
  </si>
  <si>
    <t>18, 160-175</t>
  </si>
  <si>
    <t>14, 160-175</t>
  </si>
  <si>
    <t>8, 160-175</t>
  </si>
  <si>
    <t>4, 160-175</t>
  </si>
  <si>
    <t>17, 160-175</t>
  </si>
  <si>
    <t>13, 160-175</t>
  </si>
  <si>
    <t>3, 160-175</t>
  </si>
  <si>
    <t>6, 160-175</t>
  </si>
  <si>
    <t>16, 160-175</t>
  </si>
  <si>
    <t>10, 160-175</t>
  </si>
  <si>
    <t>19, 176-191</t>
  </si>
  <si>
    <t>9, 176-191</t>
  </si>
  <si>
    <t>5, 176-191</t>
  </si>
  <si>
    <t>18, 176-191</t>
  </si>
  <si>
    <t>14, 176-191</t>
  </si>
  <si>
    <t>8, 176-191</t>
  </si>
  <si>
    <t>4, 176-191</t>
  </si>
  <si>
    <t>17, 176-191</t>
  </si>
  <si>
    <t>13, 176-191</t>
  </si>
  <si>
    <t>3, 176-191</t>
  </si>
  <si>
    <t>6, 176-191</t>
  </si>
  <si>
    <t>16, 176-191</t>
  </si>
  <si>
    <t>10, 176-191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</si>
</sst>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EF2CD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5" fillId="2" borderId="0" xfId="0" applyFont="1" applyFill="1"/>
    <xf numFmtId="0" fontId="7" fillId="2" borderId="0" xfId="0" applyFont="1" applyFill="1"/>
    <xf numFmtId="0" fontId="5" fillId="3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/>
    <xf numFmtId="0" fontId="7" fillId="4" borderId="0" xfId="0" applyFont="1" applyFill="1"/>
    <xf numFmtId="0" fontId="5" fillId="4" borderId="0" xfId="0" applyFont="1" applyFill="1" applyAlignment="1">
      <alignment horizontal="right"/>
    </xf>
    <xf numFmtId="0" fontId="10" fillId="5" borderId="0" xfId="1" applyFont="1" applyFill="1" applyAlignment="1">
      <alignment horizontal="center"/>
    </xf>
    <xf numFmtId="0" fontId="4" fillId="5" borderId="0" xfId="1" applyFill="1" applyAlignment="1">
      <alignment horizontal="center"/>
    </xf>
    <xf numFmtId="0" fontId="4" fillId="0" borderId="0" xfId="1"/>
    <xf numFmtId="0" fontId="4" fillId="6" borderId="0" xfId="1" applyFill="1" applyAlignment="1">
      <alignment horizontal="center"/>
    </xf>
    <xf numFmtId="0" fontId="10" fillId="5" borderId="5" xfId="1" applyFont="1" applyFill="1" applyBorder="1"/>
    <xf numFmtId="0" fontId="4" fillId="7" borderId="6" xfId="1" applyFill="1" applyBorder="1" applyAlignment="1">
      <alignment horizontal="center"/>
    </xf>
    <xf numFmtId="0" fontId="4" fillId="7" borderId="5" xfId="1" applyFill="1" applyBorder="1" applyAlignment="1">
      <alignment horizontal="center"/>
    </xf>
    <xf numFmtId="0" fontId="10" fillId="5" borderId="5" xfId="1" applyFont="1" applyFill="1" applyBorder="1" applyAlignment="1">
      <alignment horizontal="center"/>
    </xf>
    <xf numFmtId="0" fontId="4" fillId="6" borderId="0" xfId="1" applyFill="1"/>
    <xf numFmtId="0" fontId="3" fillId="7" borderId="6" xfId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1" applyAlignment="1">
      <alignment horizontal="center"/>
    </xf>
    <xf numFmtId="0" fontId="10" fillId="0" borderId="0" xfId="1" applyFont="1"/>
    <xf numFmtId="0" fontId="7" fillId="0" borderId="0" xfId="0" applyFont="1" applyAlignment="1">
      <alignment horizontal="center"/>
    </xf>
    <xf numFmtId="0" fontId="2" fillId="7" borderId="5" xfId="1" applyFont="1" applyFill="1" applyBorder="1" applyAlignment="1">
      <alignment horizontal="center"/>
    </xf>
    <xf numFmtId="0" fontId="10" fillId="5" borderId="7" xfId="1" applyFont="1" applyFill="1" applyBorder="1" applyAlignment="1">
      <alignment horizontal="center"/>
    </xf>
    <xf numFmtId="0" fontId="10" fillId="5" borderId="8" xfId="1" applyFont="1" applyFill="1" applyBorder="1" applyAlignment="1">
      <alignment horizontal="center"/>
    </xf>
    <xf numFmtId="0" fontId="10" fillId="5" borderId="2" xfId="1" applyFont="1" applyFill="1" applyBorder="1" applyAlignment="1">
      <alignment horizontal="center"/>
    </xf>
    <xf numFmtId="0" fontId="10" fillId="5" borderId="3" xfId="1" applyFont="1" applyFill="1" applyBorder="1" applyAlignment="1">
      <alignment horizontal="center"/>
    </xf>
    <xf numFmtId="0" fontId="10" fillId="5" borderId="4" xfId="1" applyFont="1" applyFill="1" applyBorder="1" applyAlignment="1">
      <alignment horizontal="center"/>
    </xf>
    <xf numFmtId="0" fontId="10" fillId="5" borderId="0" xfId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/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7" borderId="5" xfId="1" applyFont="1" applyFill="1" applyBorder="1" applyAlignment="1">
      <alignment horizontal="center"/>
    </xf>
  </cellXfs>
  <cellStyles count="2">
    <cellStyle name="Normal" xfId="0" builtinId="0"/>
    <cellStyle name="Normal 2" xfId="1" xr:uid="{7A74F3DE-6B8F-7547-8B30-5E49747019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A411-0DF7-B748-9579-92A194184DBE}">
  <dimension ref="A2:W54"/>
  <sheetViews>
    <sheetView tabSelected="1" topLeftCell="H17" zoomScale="90" zoomScaleNormal="90" workbookViewId="0">
      <selection activeCell="Q48" sqref="Q48"/>
    </sheetView>
  </sheetViews>
  <sheetFormatPr baseColWidth="10" defaultRowHeight="16" x14ac:dyDescent="0.2"/>
  <cols>
    <col min="1" max="1" width="4.5" style="11" customWidth="1"/>
    <col min="2" max="3" width="13.6640625" style="11" bestFit="1" customWidth="1"/>
    <col min="4" max="4" width="13.5" style="11" customWidth="1"/>
    <col min="5" max="5" width="19.5" style="11" bestFit="1" customWidth="1"/>
    <col min="6" max="6" width="19.5" style="11" customWidth="1"/>
    <col min="7" max="7" width="15.83203125" style="11" customWidth="1"/>
    <col min="8" max="8" width="16.33203125" style="11" bestFit="1" customWidth="1"/>
    <col min="9" max="9" width="16.33203125" style="11" customWidth="1"/>
    <col min="10" max="10" width="19.5" style="11" bestFit="1" customWidth="1"/>
    <col min="11" max="11" width="4.5" style="11" customWidth="1"/>
    <col min="12" max="12" width="6.83203125" style="11" customWidth="1"/>
    <col min="13" max="13" width="4.5" style="11" customWidth="1"/>
    <col min="14" max="14" width="15.83203125" style="11" customWidth="1"/>
    <col min="15" max="15" width="13.5" style="11" bestFit="1" customWidth="1"/>
    <col min="16" max="16" width="13.5" style="11" customWidth="1"/>
    <col min="17" max="18" width="19.5" style="11" bestFit="1" customWidth="1"/>
    <col min="19" max="19" width="15.83203125" style="11" customWidth="1"/>
    <col min="20" max="20" width="13.5" style="11" bestFit="1" customWidth="1"/>
    <col min="21" max="21" width="13.5" style="11" customWidth="1"/>
    <col min="22" max="22" width="19.5" style="11" bestFit="1" customWidth="1"/>
    <col min="23" max="23" width="4.5" style="11" customWidth="1"/>
    <col min="24" max="16384" width="10.83203125" style="11"/>
  </cols>
  <sheetData>
    <row r="2" spans="1:23" x14ac:dyDescent="0.2">
      <c r="A2" s="32" t="s">
        <v>32</v>
      </c>
      <c r="B2" s="32"/>
      <c r="C2" s="32"/>
      <c r="D2" s="32"/>
      <c r="E2" s="32"/>
      <c r="F2" s="9"/>
      <c r="G2" s="9"/>
      <c r="H2" s="32" t="s">
        <v>33</v>
      </c>
      <c r="I2" s="32"/>
      <c r="J2" s="32"/>
      <c r="K2" s="32"/>
      <c r="L2" s="10"/>
      <c r="M2" s="32" t="s">
        <v>32</v>
      </c>
      <c r="N2" s="32"/>
      <c r="O2" s="32"/>
      <c r="P2" s="32"/>
      <c r="Q2" s="32"/>
      <c r="R2" s="9"/>
      <c r="S2" s="32" t="s">
        <v>33</v>
      </c>
      <c r="T2" s="32"/>
      <c r="U2" s="32"/>
      <c r="V2" s="32"/>
      <c r="W2" s="32"/>
    </row>
    <row r="3" spans="1:23" x14ac:dyDescent="0.2">
      <c r="A3" s="32" t="s">
        <v>34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10"/>
      <c r="M3" s="32" t="s">
        <v>35</v>
      </c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3" x14ac:dyDescent="0.2">
      <c r="A4" s="12"/>
      <c r="B4" s="27" t="s">
        <v>36</v>
      </c>
      <c r="C4" s="27"/>
      <c r="D4" s="27"/>
      <c r="E4" s="28"/>
      <c r="F4" s="16" t="s">
        <v>37</v>
      </c>
      <c r="G4" s="29" t="s">
        <v>38</v>
      </c>
      <c r="H4" s="30"/>
      <c r="I4" s="30"/>
      <c r="J4" s="31"/>
      <c r="K4" s="12"/>
      <c r="L4" s="10"/>
      <c r="M4" s="12"/>
      <c r="N4" s="29" t="s">
        <v>36</v>
      </c>
      <c r="O4" s="30"/>
      <c r="P4" s="30"/>
      <c r="Q4" s="31"/>
      <c r="R4" s="13" t="s">
        <v>39</v>
      </c>
      <c r="S4" s="29" t="s">
        <v>38</v>
      </c>
      <c r="T4" s="30"/>
      <c r="U4" s="30"/>
      <c r="V4" s="31"/>
      <c r="W4" s="12"/>
    </row>
    <row r="5" spans="1:23" x14ac:dyDescent="0.2">
      <c r="A5" s="12"/>
      <c r="B5" s="15" t="s">
        <v>5</v>
      </c>
      <c r="C5" s="14" t="s">
        <v>40</v>
      </c>
      <c r="D5" s="18" t="s">
        <v>46</v>
      </c>
      <c r="E5" s="14" t="s">
        <v>45</v>
      </c>
      <c r="F5" s="12"/>
      <c r="G5" s="15" t="s">
        <v>5</v>
      </c>
      <c r="H5" s="14" t="s">
        <v>40</v>
      </c>
      <c r="I5" s="18" t="s">
        <v>46</v>
      </c>
      <c r="J5" s="14" t="s">
        <v>45</v>
      </c>
      <c r="K5" s="12"/>
      <c r="L5" s="10"/>
      <c r="M5" s="12"/>
      <c r="N5" s="15" t="s">
        <v>5</v>
      </c>
      <c r="O5" s="14" t="s">
        <v>40</v>
      </c>
      <c r="P5" s="18" t="s">
        <v>46</v>
      </c>
      <c r="Q5" s="14" t="s">
        <v>45</v>
      </c>
      <c r="R5" s="17"/>
      <c r="S5" s="15" t="s">
        <v>5</v>
      </c>
      <c r="T5" s="14" t="s">
        <v>40</v>
      </c>
      <c r="U5" s="18" t="s">
        <v>46</v>
      </c>
      <c r="V5" s="14" t="s">
        <v>45</v>
      </c>
      <c r="W5" s="12"/>
    </row>
    <row r="6" spans="1:23" x14ac:dyDescent="0.2">
      <c r="A6" s="12"/>
      <c r="B6" s="15">
        <f t="shared" ref="B6:B17" si="0">B7+1</f>
        <v>41</v>
      </c>
      <c r="C6" s="15">
        <v>42</v>
      </c>
      <c r="D6" s="20" t="s">
        <v>50</v>
      </c>
      <c r="E6" s="15" t="s">
        <v>289</v>
      </c>
      <c r="F6" s="12"/>
      <c r="G6" s="15">
        <f t="shared" ref="G6:G17" si="1">G7+1</f>
        <v>83</v>
      </c>
      <c r="H6" s="15">
        <v>42</v>
      </c>
      <c r="I6" s="20" t="s">
        <v>89</v>
      </c>
      <c r="J6" s="37" t="s">
        <v>217</v>
      </c>
      <c r="K6" s="12"/>
      <c r="L6" s="10"/>
      <c r="M6" s="12"/>
      <c r="N6" s="15">
        <f t="shared" ref="N6:N17" si="2">N7+1</f>
        <v>125</v>
      </c>
      <c r="O6" s="15">
        <v>42</v>
      </c>
      <c r="P6" s="20" t="s">
        <v>131</v>
      </c>
      <c r="Q6" s="15" t="s">
        <v>290</v>
      </c>
      <c r="R6" s="17"/>
      <c r="S6" s="15">
        <f t="shared" ref="S6:S17" si="3">S7+1</f>
        <v>167</v>
      </c>
      <c r="T6" s="15">
        <v>42</v>
      </c>
      <c r="U6" s="20" t="s">
        <v>173</v>
      </c>
      <c r="V6" s="15" t="s">
        <v>372</v>
      </c>
      <c r="W6" s="12"/>
    </row>
    <row r="7" spans="1:23" x14ac:dyDescent="0.2">
      <c r="A7" s="12"/>
      <c r="B7" s="15">
        <f t="shared" si="0"/>
        <v>40</v>
      </c>
      <c r="C7" s="15">
        <v>41</v>
      </c>
      <c r="D7" s="20" t="s">
        <v>51</v>
      </c>
      <c r="E7" s="15" t="s">
        <v>275</v>
      </c>
      <c r="F7" s="12"/>
      <c r="G7" s="15">
        <f t="shared" si="1"/>
        <v>82</v>
      </c>
      <c r="H7" s="15">
        <v>41</v>
      </c>
      <c r="I7" s="20" t="s">
        <v>90</v>
      </c>
      <c r="J7" s="37" t="s">
        <v>218</v>
      </c>
      <c r="K7" s="12"/>
      <c r="L7" s="10"/>
      <c r="M7" s="12"/>
      <c r="N7" s="15">
        <f t="shared" si="2"/>
        <v>124</v>
      </c>
      <c r="O7" s="15">
        <v>41</v>
      </c>
      <c r="P7" s="20" t="s">
        <v>132</v>
      </c>
      <c r="Q7" s="15" t="s">
        <v>276</v>
      </c>
      <c r="R7" s="17"/>
      <c r="S7" s="15">
        <f t="shared" si="3"/>
        <v>166</v>
      </c>
      <c r="T7" s="15">
        <v>41</v>
      </c>
      <c r="U7" s="20" t="s">
        <v>174</v>
      </c>
      <c r="V7" s="15" t="s">
        <v>359</v>
      </c>
      <c r="W7" s="12"/>
    </row>
    <row r="8" spans="1:23" x14ac:dyDescent="0.2">
      <c r="A8" s="12"/>
      <c r="B8" s="15">
        <f t="shared" si="0"/>
        <v>39</v>
      </c>
      <c r="C8" s="15">
        <v>40</v>
      </c>
      <c r="D8" s="20" t="s">
        <v>52</v>
      </c>
      <c r="E8" s="15" t="s">
        <v>261</v>
      </c>
      <c r="F8" s="12"/>
      <c r="G8" s="15">
        <f t="shared" si="1"/>
        <v>81</v>
      </c>
      <c r="H8" s="15">
        <v>40</v>
      </c>
      <c r="I8" s="20" t="s">
        <v>91</v>
      </c>
      <c r="J8" s="37" t="s">
        <v>219</v>
      </c>
      <c r="K8" s="12"/>
      <c r="L8" s="10"/>
      <c r="M8" s="12"/>
      <c r="N8" s="15">
        <f t="shared" si="2"/>
        <v>123</v>
      </c>
      <c r="O8" s="15">
        <v>40</v>
      </c>
      <c r="P8" s="20" t="s">
        <v>133</v>
      </c>
      <c r="Q8" s="15" t="s">
        <v>262</v>
      </c>
      <c r="R8" s="17"/>
      <c r="S8" s="15">
        <f t="shared" si="3"/>
        <v>165</v>
      </c>
      <c r="T8" s="15">
        <v>40</v>
      </c>
      <c r="U8" s="20" t="s">
        <v>175</v>
      </c>
      <c r="V8" s="15" t="s">
        <v>346</v>
      </c>
      <c r="W8" s="12"/>
    </row>
    <row r="9" spans="1:23" x14ac:dyDescent="0.2">
      <c r="A9" s="12"/>
      <c r="B9" s="15">
        <f t="shared" si="0"/>
        <v>38</v>
      </c>
      <c r="C9" s="15">
        <v>39</v>
      </c>
      <c r="D9" s="20" t="s">
        <v>53</v>
      </c>
      <c r="E9" s="15" t="s">
        <v>247</v>
      </c>
      <c r="F9" s="12"/>
      <c r="G9" s="15">
        <f t="shared" si="1"/>
        <v>80</v>
      </c>
      <c r="H9" s="15">
        <v>39</v>
      </c>
      <c r="I9" s="20" t="s">
        <v>92</v>
      </c>
      <c r="J9" s="37" t="s">
        <v>220</v>
      </c>
      <c r="K9" s="12"/>
      <c r="L9" s="10"/>
      <c r="M9" s="12"/>
      <c r="N9" s="15">
        <f t="shared" si="2"/>
        <v>122</v>
      </c>
      <c r="O9" s="15">
        <v>39</v>
      </c>
      <c r="P9" s="20" t="s">
        <v>134</v>
      </c>
      <c r="Q9" s="15" t="s">
        <v>248</v>
      </c>
      <c r="R9" s="17"/>
      <c r="S9" s="15">
        <f t="shared" si="3"/>
        <v>164</v>
      </c>
      <c r="T9" s="15">
        <v>39</v>
      </c>
      <c r="U9" s="20" t="s">
        <v>176</v>
      </c>
      <c r="V9" s="15" t="s">
        <v>333</v>
      </c>
      <c r="W9" s="12"/>
    </row>
    <row r="10" spans="1:23" x14ac:dyDescent="0.2">
      <c r="A10" s="12"/>
      <c r="B10" s="15">
        <f t="shared" si="0"/>
        <v>37</v>
      </c>
      <c r="C10" s="15">
        <v>38</v>
      </c>
      <c r="D10" s="20" t="s">
        <v>54</v>
      </c>
      <c r="E10" s="15" t="s">
        <v>234</v>
      </c>
      <c r="F10" s="12"/>
      <c r="G10" s="15">
        <f t="shared" si="1"/>
        <v>79</v>
      </c>
      <c r="H10" s="15">
        <v>38</v>
      </c>
      <c r="I10" s="20" t="s">
        <v>93</v>
      </c>
      <c r="J10" s="15" t="s">
        <v>373</v>
      </c>
      <c r="K10" s="12"/>
      <c r="L10" s="10"/>
      <c r="M10" s="12"/>
      <c r="N10" s="15">
        <f t="shared" si="2"/>
        <v>121</v>
      </c>
      <c r="O10" s="15">
        <v>38</v>
      </c>
      <c r="P10" s="20" t="s">
        <v>135</v>
      </c>
      <c r="Q10" s="15" t="s">
        <v>235</v>
      </c>
      <c r="R10" s="17"/>
      <c r="S10" s="15">
        <f t="shared" si="3"/>
        <v>163</v>
      </c>
      <c r="T10" s="15">
        <v>38</v>
      </c>
      <c r="U10" s="20" t="s">
        <v>177</v>
      </c>
      <c r="V10" s="15" t="s">
        <v>318</v>
      </c>
      <c r="W10" s="12"/>
    </row>
    <row r="11" spans="1:23" x14ac:dyDescent="0.2">
      <c r="A11" s="12"/>
      <c r="B11" s="15">
        <f t="shared" si="0"/>
        <v>36</v>
      </c>
      <c r="C11" s="15">
        <v>37</v>
      </c>
      <c r="D11" s="20" t="s">
        <v>55</v>
      </c>
      <c r="E11" s="15" t="s">
        <v>221</v>
      </c>
      <c r="F11" s="12"/>
      <c r="G11" s="15">
        <f t="shared" si="1"/>
        <v>78</v>
      </c>
      <c r="H11" s="15">
        <v>37</v>
      </c>
      <c r="I11" s="20" t="s">
        <v>94</v>
      </c>
      <c r="J11" s="15" t="s">
        <v>360</v>
      </c>
      <c r="K11" s="12"/>
      <c r="L11" s="10"/>
      <c r="M11" s="12"/>
      <c r="N11" s="15">
        <f t="shared" si="2"/>
        <v>120</v>
      </c>
      <c r="O11" s="15">
        <v>37</v>
      </c>
      <c r="P11" s="20" t="s">
        <v>136</v>
      </c>
      <c r="Q11" s="15" t="s">
        <v>222</v>
      </c>
      <c r="R11" s="17"/>
      <c r="S11" s="15">
        <f t="shared" si="3"/>
        <v>162</v>
      </c>
      <c r="T11" s="15">
        <v>37</v>
      </c>
      <c r="U11" s="20" t="s">
        <v>178</v>
      </c>
      <c r="V11" s="15" t="s">
        <v>303</v>
      </c>
      <c r="W11" s="12"/>
    </row>
    <row r="12" spans="1:23" x14ac:dyDescent="0.2">
      <c r="A12" s="12"/>
      <c r="B12" s="15">
        <f t="shared" si="0"/>
        <v>35</v>
      </c>
      <c r="C12" s="15">
        <v>36</v>
      </c>
      <c r="D12" s="20" t="s">
        <v>56</v>
      </c>
      <c r="E12" s="15" t="s">
        <v>374</v>
      </c>
      <c r="F12" s="12"/>
      <c r="G12" s="15">
        <f t="shared" si="1"/>
        <v>77</v>
      </c>
      <c r="H12" s="15">
        <v>36</v>
      </c>
      <c r="I12" s="20" t="s">
        <v>95</v>
      </c>
      <c r="J12" s="15" t="s">
        <v>347</v>
      </c>
      <c r="K12" s="12"/>
      <c r="L12" s="10"/>
      <c r="M12" s="12"/>
      <c r="N12" s="15">
        <f t="shared" si="2"/>
        <v>119</v>
      </c>
      <c r="O12" s="15">
        <v>36</v>
      </c>
      <c r="P12" s="20" t="s">
        <v>137</v>
      </c>
      <c r="Q12" s="15" t="s">
        <v>319</v>
      </c>
      <c r="R12" s="17"/>
      <c r="S12" s="15">
        <f t="shared" si="3"/>
        <v>161</v>
      </c>
      <c r="T12" s="15">
        <v>36</v>
      </c>
      <c r="U12" s="20" t="s">
        <v>179</v>
      </c>
      <c r="V12" s="15" t="s">
        <v>291</v>
      </c>
      <c r="W12" s="12"/>
    </row>
    <row r="13" spans="1:23" x14ac:dyDescent="0.2">
      <c r="A13" s="12"/>
      <c r="B13" s="15">
        <f t="shared" si="0"/>
        <v>34</v>
      </c>
      <c r="C13" s="15">
        <v>35</v>
      </c>
      <c r="D13" s="20" t="s">
        <v>57</v>
      </c>
      <c r="E13" s="15" t="s">
        <v>361</v>
      </c>
      <c r="F13" s="12"/>
      <c r="G13" s="15">
        <f t="shared" si="1"/>
        <v>76</v>
      </c>
      <c r="H13" s="15">
        <v>35</v>
      </c>
      <c r="I13" s="20" t="s">
        <v>96</v>
      </c>
      <c r="J13" s="15" t="s">
        <v>334</v>
      </c>
      <c r="K13" s="12"/>
      <c r="L13" s="10"/>
      <c r="M13" s="12"/>
      <c r="N13" s="15">
        <f t="shared" si="2"/>
        <v>118</v>
      </c>
      <c r="O13" s="15">
        <v>35</v>
      </c>
      <c r="P13" s="20" t="s">
        <v>138</v>
      </c>
      <c r="Q13" s="15" t="s">
        <v>304</v>
      </c>
      <c r="R13" s="17"/>
      <c r="S13" s="15">
        <f t="shared" si="3"/>
        <v>160</v>
      </c>
      <c r="T13" s="15">
        <v>35</v>
      </c>
      <c r="U13" s="20" t="s">
        <v>180</v>
      </c>
      <c r="V13" s="15" t="s">
        <v>277</v>
      </c>
      <c r="W13" s="12"/>
    </row>
    <row r="14" spans="1:23" x14ac:dyDescent="0.2">
      <c r="A14" s="12"/>
      <c r="B14" s="15">
        <f t="shared" si="0"/>
        <v>33</v>
      </c>
      <c r="C14" s="15">
        <v>34</v>
      </c>
      <c r="D14" s="20" t="s">
        <v>58</v>
      </c>
      <c r="E14" s="37" t="s">
        <v>348</v>
      </c>
      <c r="F14" s="12"/>
      <c r="G14" s="15">
        <f t="shared" si="1"/>
        <v>75</v>
      </c>
      <c r="H14" s="15">
        <v>34</v>
      </c>
      <c r="I14" s="20" t="s">
        <v>97</v>
      </c>
      <c r="J14" s="15" t="s">
        <v>320</v>
      </c>
      <c r="K14" s="12"/>
      <c r="L14" s="10"/>
      <c r="M14" s="12"/>
      <c r="N14" s="15">
        <f t="shared" si="2"/>
        <v>117</v>
      </c>
      <c r="O14" s="15">
        <v>34</v>
      </c>
      <c r="P14" s="20" t="s">
        <v>139</v>
      </c>
      <c r="Q14" s="15" t="s">
        <v>292</v>
      </c>
      <c r="R14" s="17"/>
      <c r="S14" s="15">
        <f t="shared" si="3"/>
        <v>159</v>
      </c>
      <c r="T14" s="15">
        <v>34</v>
      </c>
      <c r="U14" s="20" t="s">
        <v>181</v>
      </c>
      <c r="V14" s="15" t="s">
        <v>263</v>
      </c>
      <c r="W14" s="12"/>
    </row>
    <row r="15" spans="1:23" x14ac:dyDescent="0.2">
      <c r="A15" s="12"/>
      <c r="B15" s="15">
        <f t="shared" si="0"/>
        <v>32</v>
      </c>
      <c r="C15" s="15">
        <v>33</v>
      </c>
      <c r="D15" s="20" t="s">
        <v>59</v>
      </c>
      <c r="E15" s="15" t="s">
        <v>335</v>
      </c>
      <c r="F15" s="12"/>
      <c r="G15" s="15">
        <f t="shared" si="1"/>
        <v>74</v>
      </c>
      <c r="H15" s="15">
        <v>33</v>
      </c>
      <c r="I15" s="20" t="s">
        <v>98</v>
      </c>
      <c r="J15" s="15" t="s">
        <v>305</v>
      </c>
      <c r="K15" s="12"/>
      <c r="L15" s="10"/>
      <c r="M15" s="12"/>
      <c r="N15" s="15">
        <f t="shared" si="2"/>
        <v>116</v>
      </c>
      <c r="O15" s="15">
        <v>33</v>
      </c>
      <c r="P15" s="20" t="s">
        <v>140</v>
      </c>
      <c r="Q15" s="15" t="s">
        <v>278</v>
      </c>
      <c r="R15" s="17"/>
      <c r="S15" s="15">
        <f t="shared" si="3"/>
        <v>158</v>
      </c>
      <c r="T15" s="15">
        <v>33</v>
      </c>
      <c r="U15" s="20" t="s">
        <v>182</v>
      </c>
      <c r="V15" s="15" t="s">
        <v>249</v>
      </c>
      <c r="W15" s="12"/>
    </row>
    <row r="16" spans="1:23" x14ac:dyDescent="0.2">
      <c r="A16" s="12"/>
      <c r="B16" s="15">
        <f t="shared" si="0"/>
        <v>31</v>
      </c>
      <c r="C16" s="15">
        <v>32</v>
      </c>
      <c r="D16" s="20" t="s">
        <v>60</v>
      </c>
      <c r="E16" s="15" t="s">
        <v>321</v>
      </c>
      <c r="F16" s="12"/>
      <c r="G16" s="15">
        <f t="shared" si="1"/>
        <v>73</v>
      </c>
      <c r="H16" s="15">
        <v>32</v>
      </c>
      <c r="I16" s="20" t="s">
        <v>99</v>
      </c>
      <c r="J16" s="15" t="s">
        <v>293</v>
      </c>
      <c r="K16" s="12"/>
      <c r="L16" s="10"/>
      <c r="M16" s="12"/>
      <c r="N16" s="15">
        <f t="shared" si="2"/>
        <v>115</v>
      </c>
      <c r="O16" s="15">
        <v>32</v>
      </c>
      <c r="P16" s="20" t="s">
        <v>141</v>
      </c>
      <c r="Q16" s="15" t="s">
        <v>264</v>
      </c>
      <c r="R16" s="17"/>
      <c r="S16" s="15">
        <f t="shared" si="3"/>
        <v>157</v>
      </c>
      <c r="T16" s="15">
        <v>32</v>
      </c>
      <c r="U16" s="20" t="s">
        <v>183</v>
      </c>
      <c r="V16" s="15" t="s">
        <v>236</v>
      </c>
      <c r="W16" s="12"/>
    </row>
    <row r="17" spans="1:23" x14ac:dyDescent="0.2">
      <c r="A17" s="12"/>
      <c r="B17" s="15">
        <f t="shared" si="0"/>
        <v>30</v>
      </c>
      <c r="C17" s="15">
        <v>31</v>
      </c>
      <c r="D17" s="20" t="s">
        <v>61</v>
      </c>
      <c r="E17" s="15" t="s">
        <v>306</v>
      </c>
      <c r="F17" s="12"/>
      <c r="G17" s="15">
        <f t="shared" si="1"/>
        <v>72</v>
      </c>
      <c r="H17" s="15">
        <v>31</v>
      </c>
      <c r="I17" s="20" t="s">
        <v>100</v>
      </c>
      <c r="J17" s="15" t="s">
        <v>279</v>
      </c>
      <c r="K17" s="12"/>
      <c r="L17" s="10"/>
      <c r="M17" s="12"/>
      <c r="N17" s="15">
        <f t="shared" si="2"/>
        <v>114</v>
      </c>
      <c r="O17" s="15">
        <v>31</v>
      </c>
      <c r="P17" s="20" t="s">
        <v>142</v>
      </c>
      <c r="Q17" s="15" t="s">
        <v>250</v>
      </c>
      <c r="R17" s="17"/>
      <c r="S17" s="15">
        <f t="shared" si="3"/>
        <v>156</v>
      </c>
      <c r="T17" s="15">
        <v>31</v>
      </c>
      <c r="U17" s="20" t="s">
        <v>184</v>
      </c>
      <c r="V17" s="15" t="s">
        <v>223</v>
      </c>
      <c r="W17" s="12"/>
    </row>
    <row r="18" spans="1:23" x14ac:dyDescent="0.2">
      <c r="A18" s="12"/>
      <c r="B18" s="15">
        <f>B19+1</f>
        <v>29</v>
      </c>
      <c r="C18" s="15">
        <v>30</v>
      </c>
      <c r="D18" s="20" t="s">
        <v>62</v>
      </c>
      <c r="E18" s="15" t="s">
        <v>294</v>
      </c>
      <c r="F18" s="12"/>
      <c r="G18" s="15">
        <f>G19+1</f>
        <v>71</v>
      </c>
      <c r="H18" s="15">
        <v>30</v>
      </c>
      <c r="I18" s="20" t="s">
        <v>101</v>
      </c>
      <c r="J18" s="15" t="s">
        <v>265</v>
      </c>
      <c r="K18" s="12"/>
      <c r="L18" s="10"/>
      <c r="M18" s="12"/>
      <c r="N18" s="15">
        <f>N19+1</f>
        <v>113</v>
      </c>
      <c r="O18" s="15">
        <v>30</v>
      </c>
      <c r="P18" s="20" t="s">
        <v>143</v>
      </c>
      <c r="Q18" s="15" t="s">
        <v>237</v>
      </c>
      <c r="R18" s="17"/>
      <c r="S18" s="15">
        <f>S19+1</f>
        <v>155</v>
      </c>
      <c r="T18" s="15">
        <v>30</v>
      </c>
      <c r="U18" s="20" t="s">
        <v>185</v>
      </c>
      <c r="V18" s="15" t="s">
        <v>375</v>
      </c>
      <c r="W18" s="12"/>
    </row>
    <row r="19" spans="1:23" x14ac:dyDescent="0.2">
      <c r="A19" s="12"/>
      <c r="B19" s="15">
        <f>B23+1</f>
        <v>28</v>
      </c>
      <c r="C19" s="15">
        <v>29</v>
      </c>
      <c r="D19" s="20" t="s">
        <v>63</v>
      </c>
      <c r="E19" s="15" t="s">
        <v>280</v>
      </c>
      <c r="F19" s="12"/>
      <c r="G19" s="15">
        <f>G23+1</f>
        <v>70</v>
      </c>
      <c r="H19" s="15">
        <v>29</v>
      </c>
      <c r="I19" s="20" t="s">
        <v>102</v>
      </c>
      <c r="J19" s="15" t="s">
        <v>251</v>
      </c>
      <c r="K19" s="12"/>
      <c r="L19" s="10"/>
      <c r="M19" s="12"/>
      <c r="N19" s="15">
        <f>N23+1</f>
        <v>112</v>
      </c>
      <c r="O19" s="15">
        <v>29</v>
      </c>
      <c r="P19" s="20" t="s">
        <v>144</v>
      </c>
      <c r="Q19" s="15" t="s">
        <v>224</v>
      </c>
      <c r="R19" s="17"/>
      <c r="S19" s="15">
        <f>S23+1</f>
        <v>154</v>
      </c>
      <c r="T19" s="15">
        <v>29</v>
      </c>
      <c r="U19" s="20" t="s">
        <v>186</v>
      </c>
      <c r="V19" s="15" t="s">
        <v>362</v>
      </c>
      <c r="W19" s="12"/>
    </row>
    <row r="20" spans="1:23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0"/>
      <c r="M20" s="12"/>
      <c r="N20" s="12"/>
      <c r="O20" s="12"/>
      <c r="P20" s="12"/>
      <c r="Q20" s="12"/>
      <c r="R20" s="17"/>
      <c r="S20" s="12"/>
      <c r="T20" s="12"/>
      <c r="U20" s="12"/>
      <c r="V20" s="12"/>
      <c r="W20" s="12"/>
    </row>
    <row r="21" spans="1:23" x14ac:dyDescent="0.2">
      <c r="A21" s="12"/>
      <c r="B21" s="13"/>
      <c r="C21" s="13"/>
      <c r="D21" s="13"/>
      <c r="E21" s="13"/>
      <c r="F21" s="16" t="s">
        <v>41</v>
      </c>
      <c r="G21" s="13"/>
      <c r="H21" s="13"/>
      <c r="I21" s="13"/>
      <c r="J21" s="13"/>
      <c r="K21" s="12"/>
      <c r="L21" s="10"/>
      <c r="M21" s="12"/>
      <c r="N21" s="13"/>
      <c r="O21" s="13"/>
      <c r="P21" s="13"/>
      <c r="Q21" s="13"/>
      <c r="R21" s="13" t="s">
        <v>42</v>
      </c>
      <c r="S21" s="13"/>
      <c r="T21" s="13"/>
      <c r="U21" s="13"/>
      <c r="V21" s="13"/>
      <c r="W21" s="12"/>
    </row>
    <row r="22" spans="1:23" x14ac:dyDescent="0.2">
      <c r="A22" s="12"/>
      <c r="B22" s="15" t="s">
        <v>5</v>
      </c>
      <c r="C22" s="14" t="s">
        <v>40</v>
      </c>
      <c r="D22" s="18" t="s">
        <v>46</v>
      </c>
      <c r="E22" s="14" t="s">
        <v>45</v>
      </c>
      <c r="F22" s="12"/>
      <c r="G22" s="15" t="s">
        <v>5</v>
      </c>
      <c r="H22" s="14" t="s">
        <v>40</v>
      </c>
      <c r="I22" s="18" t="s">
        <v>46</v>
      </c>
      <c r="J22" s="14" t="s">
        <v>45</v>
      </c>
      <c r="K22" s="12"/>
      <c r="L22" s="10"/>
      <c r="M22" s="12"/>
      <c r="N22" s="15" t="s">
        <v>5</v>
      </c>
      <c r="O22" s="14" t="s">
        <v>40</v>
      </c>
      <c r="P22" s="18" t="s">
        <v>46</v>
      </c>
      <c r="Q22" s="14" t="s">
        <v>45</v>
      </c>
      <c r="R22" s="17"/>
      <c r="S22" s="15" t="s">
        <v>5</v>
      </c>
      <c r="T22" s="14" t="s">
        <v>40</v>
      </c>
      <c r="U22" s="18" t="s">
        <v>46</v>
      </c>
      <c r="V22" s="14" t="s">
        <v>45</v>
      </c>
      <c r="W22" s="12"/>
    </row>
    <row r="23" spans="1:23" x14ac:dyDescent="0.2">
      <c r="A23" s="12"/>
      <c r="B23" s="15">
        <f t="shared" ref="B23:B34" si="4">B24+1</f>
        <v>27</v>
      </c>
      <c r="C23" s="15">
        <v>28</v>
      </c>
      <c r="D23" s="20" t="s">
        <v>64</v>
      </c>
      <c r="E23" s="15" t="s">
        <v>266</v>
      </c>
      <c r="F23" s="12"/>
      <c r="G23" s="15">
        <f t="shared" ref="G23:G34" si="5">G24+1</f>
        <v>69</v>
      </c>
      <c r="H23" s="15">
        <v>28</v>
      </c>
      <c r="I23" s="20" t="s">
        <v>103</v>
      </c>
      <c r="J23" s="15" t="s">
        <v>238</v>
      </c>
      <c r="K23" s="12"/>
      <c r="L23" s="10"/>
      <c r="M23" s="12"/>
      <c r="N23" s="15">
        <f t="shared" ref="N23:N34" si="6">N24+1</f>
        <v>111</v>
      </c>
      <c r="O23" s="15">
        <v>28</v>
      </c>
      <c r="P23" s="20" t="s">
        <v>145</v>
      </c>
      <c r="Q23" s="15" t="s">
        <v>376</v>
      </c>
      <c r="R23" s="17"/>
      <c r="S23" s="15">
        <f t="shared" ref="S23:S34" si="7">S24+1</f>
        <v>153</v>
      </c>
      <c r="T23" s="15">
        <v>28</v>
      </c>
      <c r="U23" s="20" t="s">
        <v>187</v>
      </c>
      <c r="V23" s="15" t="s">
        <v>349</v>
      </c>
      <c r="W23" s="12"/>
    </row>
    <row r="24" spans="1:23" x14ac:dyDescent="0.2">
      <c r="A24" s="12"/>
      <c r="B24" s="15">
        <f t="shared" si="4"/>
        <v>26</v>
      </c>
      <c r="C24" s="15">
        <v>27</v>
      </c>
      <c r="D24" s="20" t="s">
        <v>67</v>
      </c>
      <c r="E24" s="15" t="s">
        <v>252</v>
      </c>
      <c r="F24" s="12"/>
      <c r="G24" s="15">
        <f t="shared" si="5"/>
        <v>68</v>
      </c>
      <c r="H24" s="15">
        <v>27</v>
      </c>
      <c r="I24" s="20" t="s">
        <v>104</v>
      </c>
      <c r="J24" s="15" t="s">
        <v>225</v>
      </c>
      <c r="K24" s="12"/>
      <c r="L24" s="10"/>
      <c r="M24" s="12"/>
      <c r="N24" s="15">
        <f t="shared" si="6"/>
        <v>110</v>
      </c>
      <c r="O24" s="15">
        <v>27</v>
      </c>
      <c r="P24" s="20" t="s">
        <v>146</v>
      </c>
      <c r="Q24" s="15" t="s">
        <v>363</v>
      </c>
      <c r="R24" s="17"/>
      <c r="S24" s="15">
        <f t="shared" si="7"/>
        <v>152</v>
      </c>
      <c r="T24" s="15">
        <v>27</v>
      </c>
      <c r="U24" s="20" t="s">
        <v>188</v>
      </c>
      <c r="V24" s="15" t="s">
        <v>336</v>
      </c>
      <c r="W24" s="12"/>
    </row>
    <row r="25" spans="1:23" x14ac:dyDescent="0.2">
      <c r="A25" s="12"/>
      <c r="B25" s="15">
        <f t="shared" si="4"/>
        <v>25</v>
      </c>
      <c r="C25" s="15">
        <v>26</v>
      </c>
      <c r="D25" s="20" t="s">
        <v>66</v>
      </c>
      <c r="E25" s="15" t="s">
        <v>239</v>
      </c>
      <c r="F25" s="12"/>
      <c r="G25" s="15">
        <f t="shared" si="5"/>
        <v>67</v>
      </c>
      <c r="H25" s="15">
        <v>26</v>
      </c>
      <c r="I25" s="20" t="s">
        <v>105</v>
      </c>
      <c r="J25" s="15" t="s">
        <v>377</v>
      </c>
      <c r="K25" s="12"/>
      <c r="L25" s="10"/>
      <c r="M25" s="12"/>
      <c r="N25" s="15">
        <f t="shared" si="6"/>
        <v>109</v>
      </c>
      <c r="O25" s="15">
        <v>26</v>
      </c>
      <c r="P25" s="20" t="s">
        <v>147</v>
      </c>
      <c r="Q25" s="15" t="s">
        <v>350</v>
      </c>
      <c r="R25" s="17"/>
      <c r="S25" s="15">
        <f t="shared" si="7"/>
        <v>151</v>
      </c>
      <c r="T25" s="15">
        <v>26</v>
      </c>
      <c r="U25" s="20" t="s">
        <v>189</v>
      </c>
      <c r="V25" s="15" t="s">
        <v>322</v>
      </c>
      <c r="W25" s="12"/>
    </row>
    <row r="26" spans="1:23" x14ac:dyDescent="0.2">
      <c r="A26" s="12"/>
      <c r="B26" s="15">
        <f t="shared" si="4"/>
        <v>24</v>
      </c>
      <c r="C26" s="15">
        <v>25</v>
      </c>
      <c r="D26" s="20" t="s">
        <v>68</v>
      </c>
      <c r="E26" s="15" t="s">
        <v>226</v>
      </c>
      <c r="F26" s="12"/>
      <c r="G26" s="15">
        <f t="shared" si="5"/>
        <v>66</v>
      </c>
      <c r="H26" s="15">
        <v>25</v>
      </c>
      <c r="I26" s="20" t="s">
        <v>106</v>
      </c>
      <c r="J26" s="15" t="s">
        <v>364</v>
      </c>
      <c r="K26" s="12"/>
      <c r="L26" s="10"/>
      <c r="M26" s="12"/>
      <c r="N26" s="15">
        <f t="shared" si="6"/>
        <v>108</v>
      </c>
      <c r="O26" s="15">
        <v>25</v>
      </c>
      <c r="P26" s="20" t="s">
        <v>148</v>
      </c>
      <c r="Q26" s="15" t="s">
        <v>337</v>
      </c>
      <c r="R26" s="17"/>
      <c r="S26" s="15">
        <f t="shared" si="7"/>
        <v>150</v>
      </c>
      <c r="T26" s="15">
        <v>25</v>
      </c>
      <c r="U26" s="20" t="s">
        <v>190</v>
      </c>
      <c r="V26" s="15" t="s">
        <v>307</v>
      </c>
      <c r="W26" s="12"/>
    </row>
    <row r="27" spans="1:23" x14ac:dyDescent="0.2">
      <c r="A27" s="12"/>
      <c r="B27" s="15">
        <f t="shared" si="4"/>
        <v>23</v>
      </c>
      <c r="C27" s="15">
        <v>24</v>
      </c>
      <c r="D27" s="20" t="s">
        <v>69</v>
      </c>
      <c r="E27" s="15" t="s">
        <v>378</v>
      </c>
      <c r="F27" s="12"/>
      <c r="G27" s="15">
        <f t="shared" si="5"/>
        <v>65</v>
      </c>
      <c r="H27" s="15">
        <v>24</v>
      </c>
      <c r="I27" s="20" t="s">
        <v>107</v>
      </c>
      <c r="J27" s="15" t="s">
        <v>351</v>
      </c>
      <c r="K27" s="12"/>
      <c r="L27" s="10"/>
      <c r="M27" s="12"/>
      <c r="N27" s="15">
        <f t="shared" si="6"/>
        <v>107</v>
      </c>
      <c r="O27" s="15">
        <v>24</v>
      </c>
      <c r="P27" s="20" t="s">
        <v>149</v>
      </c>
      <c r="Q27" s="15" t="s">
        <v>323</v>
      </c>
      <c r="R27" s="17"/>
      <c r="S27" s="15">
        <f t="shared" si="7"/>
        <v>149</v>
      </c>
      <c r="T27" s="15">
        <v>24</v>
      </c>
      <c r="U27" s="20" t="s">
        <v>191</v>
      </c>
      <c r="V27" s="15" t="s">
        <v>295</v>
      </c>
      <c r="W27" s="12"/>
    </row>
    <row r="28" spans="1:23" x14ac:dyDescent="0.2">
      <c r="A28" s="12"/>
      <c r="B28" s="15">
        <f t="shared" si="4"/>
        <v>22</v>
      </c>
      <c r="C28" s="15">
        <v>23</v>
      </c>
      <c r="D28" s="20" t="s">
        <v>70</v>
      </c>
      <c r="E28" s="15" t="s">
        <v>365</v>
      </c>
      <c r="F28" s="12"/>
      <c r="G28" s="15">
        <f t="shared" si="5"/>
        <v>64</v>
      </c>
      <c r="H28" s="15">
        <v>23</v>
      </c>
      <c r="I28" s="20" t="s">
        <v>108</v>
      </c>
      <c r="J28" s="15" t="s">
        <v>338</v>
      </c>
      <c r="K28" s="12"/>
      <c r="L28" s="10"/>
      <c r="M28" s="12"/>
      <c r="N28" s="15">
        <f t="shared" si="6"/>
        <v>106</v>
      </c>
      <c r="O28" s="15">
        <v>23</v>
      </c>
      <c r="P28" s="20" t="s">
        <v>150</v>
      </c>
      <c r="Q28" s="15" t="s">
        <v>308</v>
      </c>
      <c r="R28" s="17"/>
      <c r="S28" s="15">
        <f t="shared" si="7"/>
        <v>148</v>
      </c>
      <c r="T28" s="15">
        <v>23</v>
      </c>
      <c r="U28" s="20" t="s">
        <v>192</v>
      </c>
      <c r="V28" s="15" t="s">
        <v>281</v>
      </c>
      <c r="W28" s="12"/>
    </row>
    <row r="29" spans="1:23" x14ac:dyDescent="0.2">
      <c r="A29" s="12"/>
      <c r="B29" s="15">
        <f t="shared" si="4"/>
        <v>21</v>
      </c>
      <c r="C29" s="15">
        <v>22</v>
      </c>
      <c r="D29" s="20" t="s">
        <v>71</v>
      </c>
      <c r="E29" s="15" t="s">
        <v>352</v>
      </c>
      <c r="F29" s="12"/>
      <c r="G29" s="15">
        <f t="shared" si="5"/>
        <v>63</v>
      </c>
      <c r="H29" s="15">
        <v>22</v>
      </c>
      <c r="I29" s="20" t="s">
        <v>109</v>
      </c>
      <c r="J29" s="15" t="s">
        <v>324</v>
      </c>
      <c r="K29" s="12"/>
      <c r="L29" s="10"/>
      <c r="M29" s="12"/>
      <c r="N29" s="15">
        <f t="shared" si="6"/>
        <v>105</v>
      </c>
      <c r="O29" s="15">
        <v>22</v>
      </c>
      <c r="P29" s="20" t="s">
        <v>151</v>
      </c>
      <c r="Q29" s="15" t="s">
        <v>296</v>
      </c>
      <c r="R29" s="17"/>
      <c r="S29" s="15">
        <f t="shared" si="7"/>
        <v>147</v>
      </c>
      <c r="T29" s="15">
        <v>22</v>
      </c>
      <c r="U29" s="20" t="s">
        <v>193</v>
      </c>
      <c r="V29" s="15" t="s">
        <v>267</v>
      </c>
      <c r="W29" s="12"/>
    </row>
    <row r="30" spans="1:23" x14ac:dyDescent="0.2">
      <c r="A30" s="12"/>
      <c r="B30" s="15">
        <f t="shared" si="4"/>
        <v>20</v>
      </c>
      <c r="C30" s="15">
        <v>21</v>
      </c>
      <c r="D30" s="20" t="s">
        <v>72</v>
      </c>
      <c r="E30" s="15" t="s">
        <v>339</v>
      </c>
      <c r="F30" s="12"/>
      <c r="G30" s="15">
        <f t="shared" si="5"/>
        <v>62</v>
      </c>
      <c r="H30" s="15">
        <v>21</v>
      </c>
      <c r="I30" s="20" t="s">
        <v>110</v>
      </c>
      <c r="J30" s="15" t="s">
        <v>309</v>
      </c>
      <c r="K30" s="12"/>
      <c r="L30" s="10"/>
      <c r="M30" s="12"/>
      <c r="N30" s="15">
        <f t="shared" si="6"/>
        <v>104</v>
      </c>
      <c r="O30" s="15">
        <v>21</v>
      </c>
      <c r="P30" s="20" t="s">
        <v>152</v>
      </c>
      <c r="Q30" s="15" t="s">
        <v>282</v>
      </c>
      <c r="R30" s="17"/>
      <c r="S30" s="15">
        <f t="shared" si="7"/>
        <v>146</v>
      </c>
      <c r="T30" s="15">
        <v>21</v>
      </c>
      <c r="U30" s="20" t="s">
        <v>194</v>
      </c>
      <c r="V30" s="15" t="s">
        <v>253</v>
      </c>
      <c r="W30" s="12"/>
    </row>
    <row r="31" spans="1:23" x14ac:dyDescent="0.2">
      <c r="A31" s="12"/>
      <c r="B31" s="15">
        <f t="shared" si="4"/>
        <v>19</v>
      </c>
      <c r="C31" s="15">
        <v>20</v>
      </c>
      <c r="D31" s="20" t="s">
        <v>73</v>
      </c>
      <c r="E31" s="15" t="s">
        <v>325</v>
      </c>
      <c r="F31" s="12"/>
      <c r="G31" s="15">
        <f t="shared" si="5"/>
        <v>61</v>
      </c>
      <c r="H31" s="15">
        <v>20</v>
      </c>
      <c r="I31" s="20" t="s">
        <v>111</v>
      </c>
      <c r="J31" s="15" t="s">
        <v>297</v>
      </c>
      <c r="K31" s="12"/>
      <c r="L31" s="10"/>
      <c r="M31" s="12"/>
      <c r="N31" s="15">
        <f t="shared" si="6"/>
        <v>103</v>
      </c>
      <c r="O31" s="15">
        <v>20</v>
      </c>
      <c r="P31" s="20" t="s">
        <v>153</v>
      </c>
      <c r="Q31" s="15" t="s">
        <v>268</v>
      </c>
      <c r="R31" s="17"/>
      <c r="S31" s="15">
        <f t="shared" si="7"/>
        <v>145</v>
      </c>
      <c r="T31" s="15">
        <v>20</v>
      </c>
      <c r="U31" s="20" t="s">
        <v>195</v>
      </c>
      <c r="V31" s="15" t="s">
        <v>240</v>
      </c>
      <c r="W31" s="12"/>
    </row>
    <row r="32" spans="1:23" x14ac:dyDescent="0.2">
      <c r="A32" s="12"/>
      <c r="B32" s="15">
        <f t="shared" si="4"/>
        <v>18</v>
      </c>
      <c r="C32" s="15">
        <v>19</v>
      </c>
      <c r="D32" s="20" t="s">
        <v>74</v>
      </c>
      <c r="E32" s="15" t="s">
        <v>310</v>
      </c>
      <c r="F32" s="12"/>
      <c r="G32" s="15">
        <f t="shared" si="5"/>
        <v>60</v>
      </c>
      <c r="H32" s="15">
        <v>19</v>
      </c>
      <c r="I32" s="20" t="s">
        <v>112</v>
      </c>
      <c r="J32" s="15" t="s">
        <v>283</v>
      </c>
      <c r="K32" s="12"/>
      <c r="L32" s="10"/>
      <c r="M32" s="12"/>
      <c r="N32" s="15">
        <f t="shared" si="6"/>
        <v>102</v>
      </c>
      <c r="O32" s="15">
        <v>19</v>
      </c>
      <c r="P32" s="20" t="s">
        <v>154</v>
      </c>
      <c r="Q32" s="15" t="s">
        <v>254</v>
      </c>
      <c r="R32" s="17"/>
      <c r="S32" s="15">
        <f t="shared" si="7"/>
        <v>144</v>
      </c>
      <c r="T32" s="15">
        <v>19</v>
      </c>
      <c r="U32" s="20" t="s">
        <v>196</v>
      </c>
      <c r="V32" s="15" t="s">
        <v>227</v>
      </c>
      <c r="W32" s="12"/>
    </row>
    <row r="33" spans="1:23" x14ac:dyDescent="0.2">
      <c r="A33" s="12"/>
      <c r="B33" s="15">
        <f t="shared" si="4"/>
        <v>17</v>
      </c>
      <c r="C33" s="15">
        <v>18</v>
      </c>
      <c r="D33" s="20" t="s">
        <v>75</v>
      </c>
      <c r="E33" s="15" t="s">
        <v>298</v>
      </c>
      <c r="F33" s="12"/>
      <c r="G33" s="15">
        <f t="shared" si="5"/>
        <v>59</v>
      </c>
      <c r="H33" s="15">
        <v>18</v>
      </c>
      <c r="I33" s="20" t="s">
        <v>113</v>
      </c>
      <c r="J33" s="15" t="s">
        <v>269</v>
      </c>
      <c r="K33" s="12"/>
      <c r="L33" s="10"/>
      <c r="M33" s="12"/>
      <c r="N33" s="15">
        <f t="shared" si="6"/>
        <v>101</v>
      </c>
      <c r="O33" s="15">
        <v>18</v>
      </c>
      <c r="P33" s="20" t="s">
        <v>155</v>
      </c>
      <c r="Q33" s="15" t="s">
        <v>241</v>
      </c>
      <c r="R33" s="17"/>
      <c r="S33" s="15">
        <f t="shared" si="7"/>
        <v>143</v>
      </c>
      <c r="T33" s="15">
        <v>18</v>
      </c>
      <c r="U33" s="20" t="s">
        <v>197</v>
      </c>
      <c r="V33" s="15" t="s">
        <v>379</v>
      </c>
      <c r="W33" s="12"/>
    </row>
    <row r="34" spans="1:23" x14ac:dyDescent="0.2">
      <c r="A34" s="12"/>
      <c r="B34" s="15">
        <f t="shared" si="4"/>
        <v>16</v>
      </c>
      <c r="C34" s="15">
        <v>17</v>
      </c>
      <c r="D34" s="20" t="s">
        <v>76</v>
      </c>
      <c r="E34" s="15" t="s">
        <v>284</v>
      </c>
      <c r="F34" s="12"/>
      <c r="G34" s="15">
        <f t="shared" si="5"/>
        <v>58</v>
      </c>
      <c r="H34" s="15">
        <v>17</v>
      </c>
      <c r="I34" s="20" t="s">
        <v>114</v>
      </c>
      <c r="J34" s="15" t="s">
        <v>255</v>
      </c>
      <c r="K34" s="12"/>
      <c r="L34" s="10"/>
      <c r="M34" s="12"/>
      <c r="N34" s="15">
        <f t="shared" si="6"/>
        <v>100</v>
      </c>
      <c r="O34" s="15">
        <v>17</v>
      </c>
      <c r="P34" s="20" t="s">
        <v>156</v>
      </c>
      <c r="Q34" s="15" t="s">
        <v>228</v>
      </c>
      <c r="R34" s="17"/>
      <c r="S34" s="15">
        <f t="shared" si="7"/>
        <v>142</v>
      </c>
      <c r="T34" s="15">
        <v>17</v>
      </c>
      <c r="U34" s="20" t="s">
        <v>198</v>
      </c>
      <c r="V34" s="15" t="s">
        <v>366</v>
      </c>
      <c r="W34" s="12"/>
    </row>
    <row r="35" spans="1:23" x14ac:dyDescent="0.2">
      <c r="A35" s="12"/>
      <c r="B35" s="15">
        <f>B36+1</f>
        <v>15</v>
      </c>
      <c r="C35" s="15">
        <v>16</v>
      </c>
      <c r="D35" s="20" t="s">
        <v>77</v>
      </c>
      <c r="E35" s="15" t="s">
        <v>270</v>
      </c>
      <c r="F35" s="12"/>
      <c r="G35" s="15">
        <f>G36+1</f>
        <v>57</v>
      </c>
      <c r="H35" s="15">
        <v>16</v>
      </c>
      <c r="I35" s="20" t="s">
        <v>115</v>
      </c>
      <c r="J35" s="15" t="s">
        <v>242</v>
      </c>
      <c r="K35" s="12"/>
      <c r="L35" s="10"/>
      <c r="M35" s="12"/>
      <c r="N35" s="15">
        <f>N36+1</f>
        <v>99</v>
      </c>
      <c r="O35" s="15">
        <v>16</v>
      </c>
      <c r="P35" s="20" t="s">
        <v>157</v>
      </c>
      <c r="Q35" s="15" t="s">
        <v>380</v>
      </c>
      <c r="R35" s="17"/>
      <c r="S35" s="15">
        <f>S36+1</f>
        <v>141</v>
      </c>
      <c r="T35" s="15">
        <v>16</v>
      </c>
      <c r="U35" s="20" t="s">
        <v>199</v>
      </c>
      <c r="V35" s="15" t="s">
        <v>353</v>
      </c>
      <c r="W35" s="12"/>
    </row>
    <row r="36" spans="1:23" x14ac:dyDescent="0.2">
      <c r="A36" s="12"/>
      <c r="B36" s="15">
        <f>B40+1</f>
        <v>14</v>
      </c>
      <c r="C36" s="15">
        <v>15</v>
      </c>
      <c r="D36" s="20" t="s">
        <v>78</v>
      </c>
      <c r="E36" s="15" t="s">
        <v>256</v>
      </c>
      <c r="F36" s="12"/>
      <c r="G36" s="15">
        <f>G40+1</f>
        <v>56</v>
      </c>
      <c r="H36" s="15">
        <v>15</v>
      </c>
      <c r="I36" s="20" t="s">
        <v>116</v>
      </c>
      <c r="J36" s="15" t="s">
        <v>229</v>
      </c>
      <c r="K36" s="12"/>
      <c r="L36" s="10"/>
      <c r="M36" s="12"/>
      <c r="N36" s="15">
        <f>N40+1</f>
        <v>98</v>
      </c>
      <c r="O36" s="15">
        <v>15</v>
      </c>
      <c r="P36" s="20" t="s">
        <v>158</v>
      </c>
      <c r="Q36" s="15" t="s">
        <v>367</v>
      </c>
      <c r="R36" s="17"/>
      <c r="S36" s="15">
        <f>S40+1</f>
        <v>140</v>
      </c>
      <c r="T36" s="15">
        <v>15</v>
      </c>
      <c r="U36" s="20" t="s">
        <v>200</v>
      </c>
      <c r="V36" s="15" t="s">
        <v>340</v>
      </c>
      <c r="W36" s="12"/>
    </row>
    <row r="37" spans="1:23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0"/>
      <c r="M37" s="12"/>
      <c r="N37" s="12"/>
      <c r="O37" s="12"/>
      <c r="P37" s="12"/>
      <c r="Q37" s="12"/>
      <c r="R37" s="17"/>
      <c r="S37" s="12"/>
      <c r="T37" s="12"/>
      <c r="U37" s="12"/>
      <c r="V37" s="12"/>
      <c r="W37" s="12"/>
    </row>
    <row r="38" spans="1:23" x14ac:dyDescent="0.2">
      <c r="A38" s="12"/>
      <c r="B38" s="13"/>
      <c r="C38" s="13"/>
      <c r="D38" s="13"/>
      <c r="E38" s="13"/>
      <c r="F38" s="16" t="s">
        <v>43</v>
      </c>
      <c r="G38" s="13"/>
      <c r="H38" s="13"/>
      <c r="I38" s="13"/>
      <c r="J38" s="13"/>
      <c r="K38" s="12"/>
      <c r="L38" s="10"/>
      <c r="M38" s="12"/>
      <c r="N38" s="13"/>
      <c r="O38" s="13"/>
      <c r="P38" s="13"/>
      <c r="Q38" s="13"/>
      <c r="R38" s="13" t="s">
        <v>44</v>
      </c>
      <c r="S38" s="13"/>
      <c r="T38" s="13"/>
      <c r="U38" s="13"/>
      <c r="V38" s="13"/>
      <c r="W38" s="12"/>
    </row>
    <row r="39" spans="1:23" x14ac:dyDescent="0.2">
      <c r="A39" s="12"/>
      <c r="B39" s="15" t="s">
        <v>5</v>
      </c>
      <c r="C39" s="14" t="s">
        <v>40</v>
      </c>
      <c r="D39" s="18" t="s">
        <v>46</v>
      </c>
      <c r="E39" s="14" t="s">
        <v>45</v>
      </c>
      <c r="F39" s="12"/>
      <c r="G39" s="15" t="s">
        <v>5</v>
      </c>
      <c r="H39" s="14" t="s">
        <v>40</v>
      </c>
      <c r="I39" s="18" t="s">
        <v>46</v>
      </c>
      <c r="J39" s="14" t="s">
        <v>45</v>
      </c>
      <c r="K39" s="12"/>
      <c r="L39" s="10"/>
      <c r="M39" s="12"/>
      <c r="N39" s="15" t="s">
        <v>5</v>
      </c>
      <c r="O39" s="14" t="s">
        <v>40</v>
      </c>
      <c r="P39" s="18" t="s">
        <v>46</v>
      </c>
      <c r="Q39" s="14" t="s">
        <v>45</v>
      </c>
      <c r="R39" s="12"/>
      <c r="S39" s="15" t="s">
        <v>5</v>
      </c>
      <c r="T39" s="14" t="s">
        <v>40</v>
      </c>
      <c r="U39" s="18" t="s">
        <v>46</v>
      </c>
      <c r="V39" s="14" t="s">
        <v>45</v>
      </c>
      <c r="W39" s="12"/>
    </row>
    <row r="40" spans="1:23" x14ac:dyDescent="0.2">
      <c r="A40" s="12"/>
      <c r="B40" s="15">
        <f t="shared" ref="B40:B51" si="8">B41+1</f>
        <v>13</v>
      </c>
      <c r="C40" s="15">
        <v>14</v>
      </c>
      <c r="D40" s="20" t="s">
        <v>79</v>
      </c>
      <c r="E40" s="15" t="s">
        <v>243</v>
      </c>
      <c r="F40" s="12"/>
      <c r="G40" s="15">
        <f t="shared" ref="G40:G51" si="9">G41+1</f>
        <v>55</v>
      </c>
      <c r="H40" s="15">
        <v>14</v>
      </c>
      <c r="I40" s="20" t="s">
        <v>117</v>
      </c>
      <c r="J40" s="15" t="s">
        <v>326</v>
      </c>
      <c r="K40" s="12"/>
      <c r="L40" s="10"/>
      <c r="M40" s="12"/>
      <c r="N40" s="15">
        <f t="shared" ref="N40:N51" si="10">N41+1</f>
        <v>97</v>
      </c>
      <c r="O40" s="15">
        <v>14</v>
      </c>
      <c r="P40" s="20" t="s">
        <v>159</v>
      </c>
      <c r="Q40" s="15" t="s">
        <v>354</v>
      </c>
      <c r="R40" s="12"/>
      <c r="S40" s="15">
        <f t="shared" ref="S40:S51" si="11">S41+1</f>
        <v>139</v>
      </c>
      <c r="T40" s="15">
        <v>14</v>
      </c>
      <c r="U40" s="20" t="s">
        <v>201</v>
      </c>
      <c r="V40" s="15" t="s">
        <v>327</v>
      </c>
      <c r="W40" s="12"/>
    </row>
    <row r="41" spans="1:23" x14ac:dyDescent="0.2">
      <c r="A41" s="12"/>
      <c r="B41" s="15">
        <f t="shared" si="8"/>
        <v>12</v>
      </c>
      <c r="C41" s="15">
        <v>13</v>
      </c>
      <c r="D41" s="20" t="s">
        <v>80</v>
      </c>
      <c r="E41" s="15" t="s">
        <v>230</v>
      </c>
      <c r="F41" s="12"/>
      <c r="G41" s="15">
        <f t="shared" si="9"/>
        <v>54</v>
      </c>
      <c r="H41" s="15">
        <v>13</v>
      </c>
      <c r="I41" s="20" t="s">
        <v>118</v>
      </c>
      <c r="J41" s="15" t="s">
        <v>311</v>
      </c>
      <c r="K41" s="12"/>
      <c r="L41" s="10"/>
      <c r="M41" s="12"/>
      <c r="N41" s="15">
        <f t="shared" si="10"/>
        <v>96</v>
      </c>
      <c r="O41" s="15">
        <v>13</v>
      </c>
      <c r="P41" s="20" t="s">
        <v>160</v>
      </c>
      <c r="Q41" s="15" t="s">
        <v>341</v>
      </c>
      <c r="R41" s="12"/>
      <c r="S41" s="15">
        <f t="shared" si="11"/>
        <v>138</v>
      </c>
      <c r="T41" s="15">
        <v>13</v>
      </c>
      <c r="U41" s="20" t="s">
        <v>202</v>
      </c>
      <c r="V41" s="15" t="s">
        <v>312</v>
      </c>
      <c r="W41" s="12"/>
    </row>
    <row r="42" spans="1:23" x14ac:dyDescent="0.2">
      <c r="A42" s="12"/>
      <c r="B42" s="15">
        <f t="shared" si="8"/>
        <v>11</v>
      </c>
      <c r="C42" s="15">
        <v>12</v>
      </c>
      <c r="D42" s="20" t="s">
        <v>81</v>
      </c>
      <c r="E42" s="15" t="s">
        <v>381</v>
      </c>
      <c r="F42" s="12"/>
      <c r="G42" s="15">
        <f t="shared" si="9"/>
        <v>53</v>
      </c>
      <c r="H42" s="15">
        <v>12</v>
      </c>
      <c r="I42" s="20" t="s">
        <v>119</v>
      </c>
      <c r="J42" s="15" t="s">
        <v>299</v>
      </c>
      <c r="K42" s="12"/>
      <c r="L42" s="10"/>
      <c r="M42" s="12"/>
      <c r="N42" s="15">
        <f t="shared" si="10"/>
        <v>95</v>
      </c>
      <c r="O42" s="15">
        <v>12</v>
      </c>
      <c r="P42" s="20" t="s">
        <v>161</v>
      </c>
      <c r="Q42" s="15" t="s">
        <v>328</v>
      </c>
      <c r="R42" s="12"/>
      <c r="S42" s="15">
        <f t="shared" si="11"/>
        <v>137</v>
      </c>
      <c r="T42" s="15">
        <v>12</v>
      </c>
      <c r="U42" s="20" t="s">
        <v>203</v>
      </c>
      <c r="V42" s="15" t="s">
        <v>300</v>
      </c>
      <c r="W42" s="12"/>
    </row>
    <row r="43" spans="1:23" x14ac:dyDescent="0.2">
      <c r="A43" s="12"/>
      <c r="B43" s="15">
        <f t="shared" si="8"/>
        <v>10</v>
      </c>
      <c r="C43" s="15">
        <v>11</v>
      </c>
      <c r="D43" s="20" t="s">
        <v>82</v>
      </c>
      <c r="E43" s="15" t="s">
        <v>368</v>
      </c>
      <c r="F43" s="12"/>
      <c r="G43" s="15">
        <f t="shared" si="9"/>
        <v>52</v>
      </c>
      <c r="H43" s="15">
        <v>11</v>
      </c>
      <c r="I43" s="20" t="s">
        <v>120</v>
      </c>
      <c r="J43" s="15" t="s">
        <v>285</v>
      </c>
      <c r="K43" s="12"/>
      <c r="L43" s="10"/>
      <c r="M43" s="12"/>
      <c r="N43" s="15">
        <f t="shared" si="10"/>
        <v>94</v>
      </c>
      <c r="O43" s="15">
        <v>11</v>
      </c>
      <c r="P43" s="20" t="s">
        <v>162</v>
      </c>
      <c r="Q43" s="15" t="s">
        <v>313</v>
      </c>
      <c r="R43" s="12"/>
      <c r="S43" s="15">
        <f t="shared" si="11"/>
        <v>136</v>
      </c>
      <c r="T43" s="15">
        <v>11</v>
      </c>
      <c r="U43" s="20" t="s">
        <v>204</v>
      </c>
      <c r="V43" s="15" t="s">
        <v>286</v>
      </c>
      <c r="W43" s="12"/>
    </row>
    <row r="44" spans="1:23" x14ac:dyDescent="0.2">
      <c r="A44" s="12"/>
      <c r="B44" s="15">
        <f t="shared" si="8"/>
        <v>9</v>
      </c>
      <c r="C44" s="15">
        <v>10</v>
      </c>
      <c r="D44" s="20" t="s">
        <v>83</v>
      </c>
      <c r="E44" s="15" t="s">
        <v>355</v>
      </c>
      <c r="F44" s="12"/>
      <c r="G44" s="15">
        <f t="shared" si="9"/>
        <v>51</v>
      </c>
      <c r="H44" s="15">
        <v>10</v>
      </c>
      <c r="I44" s="20" t="s">
        <v>121</v>
      </c>
      <c r="J44" s="15" t="s">
        <v>271</v>
      </c>
      <c r="K44" s="12"/>
      <c r="L44" s="10"/>
      <c r="M44" s="12"/>
      <c r="N44" s="15">
        <f t="shared" si="10"/>
        <v>93</v>
      </c>
      <c r="O44" s="15">
        <v>10</v>
      </c>
      <c r="P44" s="20" t="s">
        <v>163</v>
      </c>
      <c r="Q44" s="15" t="s">
        <v>301</v>
      </c>
      <c r="R44" s="12"/>
      <c r="S44" s="15">
        <f t="shared" si="11"/>
        <v>135</v>
      </c>
      <c r="T44" s="15">
        <v>10</v>
      </c>
      <c r="U44" s="20" t="s">
        <v>205</v>
      </c>
      <c r="V44" s="15" t="s">
        <v>272</v>
      </c>
      <c r="W44" s="12"/>
    </row>
    <row r="45" spans="1:23" x14ac:dyDescent="0.2">
      <c r="A45" s="12"/>
      <c r="B45" s="15">
        <f t="shared" si="8"/>
        <v>8</v>
      </c>
      <c r="C45" s="15">
        <v>9</v>
      </c>
      <c r="D45" s="20" t="s">
        <v>84</v>
      </c>
      <c r="E45" s="15" t="s">
        <v>342</v>
      </c>
      <c r="F45" s="12"/>
      <c r="G45" s="15">
        <f t="shared" si="9"/>
        <v>50</v>
      </c>
      <c r="H45" s="15">
        <v>9</v>
      </c>
      <c r="I45" s="20" t="s">
        <v>122</v>
      </c>
      <c r="J45" s="15" t="s">
        <v>257</v>
      </c>
      <c r="K45" s="12"/>
      <c r="L45" s="10"/>
      <c r="M45" s="12"/>
      <c r="N45" s="15">
        <f t="shared" si="10"/>
        <v>92</v>
      </c>
      <c r="O45" s="15">
        <v>9</v>
      </c>
      <c r="P45" s="20" t="s">
        <v>164</v>
      </c>
      <c r="Q45" s="15" t="s">
        <v>287</v>
      </c>
      <c r="R45" s="12"/>
      <c r="S45" s="15">
        <f t="shared" si="11"/>
        <v>134</v>
      </c>
      <c r="T45" s="15">
        <v>9</v>
      </c>
      <c r="U45" s="20" t="s">
        <v>206</v>
      </c>
      <c r="V45" s="15" t="s">
        <v>258</v>
      </c>
      <c r="W45" s="12"/>
    </row>
    <row r="46" spans="1:23" x14ac:dyDescent="0.2">
      <c r="A46" s="12"/>
      <c r="B46" s="15">
        <f t="shared" si="8"/>
        <v>7</v>
      </c>
      <c r="C46" s="15">
        <v>8</v>
      </c>
      <c r="D46" s="20" t="s">
        <v>85</v>
      </c>
      <c r="E46" s="15" t="s">
        <v>329</v>
      </c>
      <c r="F46" s="12"/>
      <c r="G46" s="15">
        <f t="shared" si="9"/>
        <v>49</v>
      </c>
      <c r="H46" s="15">
        <v>8</v>
      </c>
      <c r="I46" s="20" t="s">
        <v>123</v>
      </c>
      <c r="J46" s="15" t="s">
        <v>244</v>
      </c>
      <c r="K46" s="12"/>
      <c r="L46" s="10"/>
      <c r="M46" s="12"/>
      <c r="N46" s="15">
        <f t="shared" si="10"/>
        <v>91</v>
      </c>
      <c r="O46" s="15">
        <v>8</v>
      </c>
      <c r="P46" s="20" t="s">
        <v>165</v>
      </c>
      <c r="Q46" s="15" t="s">
        <v>273</v>
      </c>
      <c r="R46" s="12"/>
      <c r="S46" s="15">
        <f t="shared" si="11"/>
        <v>133</v>
      </c>
      <c r="T46" s="15">
        <v>8</v>
      </c>
      <c r="U46" s="20" t="s">
        <v>207</v>
      </c>
      <c r="V46" s="15" t="s">
        <v>245</v>
      </c>
      <c r="W46" s="12"/>
    </row>
    <row r="47" spans="1:23" x14ac:dyDescent="0.2">
      <c r="A47" s="12"/>
      <c r="B47" s="15">
        <f t="shared" si="8"/>
        <v>6</v>
      </c>
      <c r="C47" s="15">
        <v>7</v>
      </c>
      <c r="D47" s="20" t="s">
        <v>65</v>
      </c>
      <c r="E47" s="15" t="s">
        <v>314</v>
      </c>
      <c r="F47" s="12"/>
      <c r="G47" s="15">
        <f t="shared" si="9"/>
        <v>48</v>
      </c>
      <c r="H47" s="15">
        <v>7</v>
      </c>
      <c r="I47" s="20" t="s">
        <v>124</v>
      </c>
      <c r="J47" s="15" t="s">
        <v>231</v>
      </c>
      <c r="K47" s="12"/>
      <c r="L47" s="10"/>
      <c r="M47" s="12"/>
      <c r="N47" s="15">
        <f t="shared" si="10"/>
        <v>90</v>
      </c>
      <c r="O47" s="15">
        <v>7</v>
      </c>
      <c r="P47" s="20" t="s">
        <v>166</v>
      </c>
      <c r="Q47" s="15" t="s">
        <v>259</v>
      </c>
      <c r="R47" s="12"/>
      <c r="S47" s="15">
        <f t="shared" si="11"/>
        <v>132</v>
      </c>
      <c r="T47" s="15">
        <v>7</v>
      </c>
      <c r="U47" s="20" t="s">
        <v>208</v>
      </c>
      <c r="V47" s="15" t="s">
        <v>232</v>
      </c>
      <c r="W47" s="12"/>
    </row>
    <row r="48" spans="1:23" x14ac:dyDescent="0.2">
      <c r="A48" s="12"/>
      <c r="B48" s="15">
        <f t="shared" si="8"/>
        <v>5</v>
      </c>
      <c r="C48" s="15">
        <v>6</v>
      </c>
      <c r="D48" s="20" t="s">
        <v>86</v>
      </c>
      <c r="E48" s="15" t="s">
        <v>302</v>
      </c>
      <c r="F48" s="12"/>
      <c r="G48" s="15">
        <f t="shared" si="9"/>
        <v>47</v>
      </c>
      <c r="H48" s="15">
        <v>6</v>
      </c>
      <c r="I48" s="20" t="s">
        <v>125</v>
      </c>
      <c r="J48" s="15" t="s">
        <v>382</v>
      </c>
      <c r="K48" s="12"/>
      <c r="L48" s="10"/>
      <c r="M48" s="12"/>
      <c r="N48" s="15">
        <f t="shared" si="10"/>
        <v>89</v>
      </c>
      <c r="O48" s="15">
        <v>6</v>
      </c>
      <c r="P48" s="20" t="s">
        <v>167</v>
      </c>
      <c r="Q48" s="26" t="s">
        <v>330</v>
      </c>
      <c r="R48" s="12"/>
      <c r="S48" s="15">
        <f t="shared" si="11"/>
        <v>131</v>
      </c>
      <c r="T48" s="15">
        <v>6</v>
      </c>
      <c r="U48" s="20" t="s">
        <v>209</v>
      </c>
      <c r="V48" s="15" t="s">
        <v>383</v>
      </c>
      <c r="W48" s="12"/>
    </row>
    <row r="49" spans="1:23" x14ac:dyDescent="0.2">
      <c r="A49" s="12"/>
      <c r="B49" s="15">
        <f t="shared" si="8"/>
        <v>4</v>
      </c>
      <c r="C49" s="15">
        <v>5</v>
      </c>
      <c r="D49" s="20" t="s">
        <v>87</v>
      </c>
      <c r="E49" s="15" t="s">
        <v>288</v>
      </c>
      <c r="F49" s="12"/>
      <c r="G49" s="15">
        <f t="shared" si="9"/>
        <v>46</v>
      </c>
      <c r="H49" s="15">
        <v>5</v>
      </c>
      <c r="I49" s="20" t="s">
        <v>126</v>
      </c>
      <c r="J49" s="15" t="s">
        <v>369</v>
      </c>
      <c r="K49" s="12"/>
      <c r="L49" s="10"/>
      <c r="M49" s="12"/>
      <c r="N49" s="15">
        <f t="shared" si="10"/>
        <v>88</v>
      </c>
      <c r="O49" s="15">
        <v>5</v>
      </c>
      <c r="P49" s="20" t="s">
        <v>168</v>
      </c>
      <c r="Q49" s="26" t="s">
        <v>315</v>
      </c>
      <c r="R49" s="12"/>
      <c r="S49" s="15">
        <f t="shared" si="11"/>
        <v>130</v>
      </c>
      <c r="T49" s="15">
        <v>5</v>
      </c>
      <c r="U49" s="20" t="s">
        <v>210</v>
      </c>
      <c r="V49" s="15" t="s">
        <v>370</v>
      </c>
      <c r="W49" s="12"/>
    </row>
    <row r="50" spans="1:23" x14ac:dyDescent="0.2">
      <c r="A50" s="12"/>
      <c r="B50" s="15">
        <f t="shared" si="8"/>
        <v>3</v>
      </c>
      <c r="C50" s="15">
        <v>4</v>
      </c>
      <c r="D50" s="20" t="s">
        <v>88</v>
      </c>
      <c r="E50" s="15" t="s">
        <v>274</v>
      </c>
      <c r="F50" s="12"/>
      <c r="G50" s="15">
        <f t="shared" si="9"/>
        <v>45</v>
      </c>
      <c r="H50" s="15">
        <v>4</v>
      </c>
      <c r="I50" s="20" t="s">
        <v>127</v>
      </c>
      <c r="J50" s="15" t="s">
        <v>356</v>
      </c>
      <c r="K50" s="12"/>
      <c r="L50" s="10"/>
      <c r="M50" s="12"/>
      <c r="N50" s="15">
        <f t="shared" si="10"/>
        <v>87</v>
      </c>
      <c r="O50" s="15">
        <v>4</v>
      </c>
      <c r="P50" s="20" t="s">
        <v>169</v>
      </c>
      <c r="Q50" s="15" t="s">
        <v>384</v>
      </c>
      <c r="R50" s="12"/>
      <c r="S50" s="15">
        <f t="shared" si="11"/>
        <v>129</v>
      </c>
      <c r="T50" s="15">
        <v>4</v>
      </c>
      <c r="U50" s="20" t="s">
        <v>211</v>
      </c>
      <c r="V50" s="15" t="s">
        <v>357</v>
      </c>
      <c r="W50" s="12"/>
    </row>
    <row r="51" spans="1:23" x14ac:dyDescent="0.2">
      <c r="A51" s="12"/>
      <c r="B51" s="15">
        <f t="shared" si="8"/>
        <v>2</v>
      </c>
      <c r="C51" s="15">
        <v>3</v>
      </c>
      <c r="D51" s="20" t="s">
        <v>49</v>
      </c>
      <c r="E51" s="15" t="s">
        <v>260</v>
      </c>
      <c r="F51" s="12"/>
      <c r="G51" s="15">
        <f t="shared" si="9"/>
        <v>44</v>
      </c>
      <c r="H51" s="15">
        <v>3</v>
      </c>
      <c r="I51" s="20" t="s">
        <v>128</v>
      </c>
      <c r="J51" s="15" t="s">
        <v>343</v>
      </c>
      <c r="K51" s="12"/>
      <c r="L51" s="10"/>
      <c r="M51" s="12"/>
      <c r="N51" s="15">
        <f t="shared" si="10"/>
        <v>86</v>
      </c>
      <c r="O51" s="15">
        <v>3</v>
      </c>
      <c r="P51" s="20" t="s">
        <v>170</v>
      </c>
      <c r="Q51" s="15" t="s">
        <v>371</v>
      </c>
      <c r="R51" s="12"/>
      <c r="S51" s="15">
        <f t="shared" si="11"/>
        <v>128</v>
      </c>
      <c r="T51" s="15">
        <v>3</v>
      </c>
      <c r="U51" s="20" t="s">
        <v>212</v>
      </c>
      <c r="V51" s="15" t="s">
        <v>344</v>
      </c>
      <c r="W51" s="12"/>
    </row>
    <row r="52" spans="1:23" x14ac:dyDescent="0.2">
      <c r="A52" s="12"/>
      <c r="B52" s="15">
        <f>B53+1</f>
        <v>1</v>
      </c>
      <c r="C52" s="15">
        <v>2</v>
      </c>
      <c r="D52" s="19" t="s">
        <v>48</v>
      </c>
      <c r="E52" s="15" t="s">
        <v>246</v>
      </c>
      <c r="F52" s="12"/>
      <c r="G52" s="15">
        <f>G53+1</f>
        <v>43</v>
      </c>
      <c r="H52" s="15">
        <v>2</v>
      </c>
      <c r="I52" s="19" t="s">
        <v>129</v>
      </c>
      <c r="J52" s="15" t="s">
        <v>331</v>
      </c>
      <c r="K52" s="12"/>
      <c r="L52" s="10"/>
      <c r="M52" s="12"/>
      <c r="N52" s="15">
        <f>N53+1</f>
        <v>85</v>
      </c>
      <c r="O52" s="15">
        <v>2</v>
      </c>
      <c r="P52" s="19" t="s">
        <v>171</v>
      </c>
      <c r="Q52" s="15" t="s">
        <v>358</v>
      </c>
      <c r="R52" s="12"/>
      <c r="S52" s="15">
        <f>S53+1</f>
        <v>127</v>
      </c>
      <c r="T52" s="15">
        <v>2</v>
      </c>
      <c r="U52" s="19" t="s">
        <v>213</v>
      </c>
      <c r="V52" s="15" t="s">
        <v>332</v>
      </c>
      <c r="W52" s="12"/>
    </row>
    <row r="53" spans="1:23" x14ac:dyDescent="0.2">
      <c r="A53" s="12"/>
      <c r="B53" s="15">
        <v>0</v>
      </c>
      <c r="C53" s="15">
        <v>1</v>
      </c>
      <c r="D53" s="19" t="s">
        <v>47</v>
      </c>
      <c r="E53" s="37" t="s">
        <v>233</v>
      </c>
      <c r="F53" s="12"/>
      <c r="G53" s="15">
        <f>B6+1</f>
        <v>42</v>
      </c>
      <c r="H53" s="15">
        <v>1</v>
      </c>
      <c r="I53" s="19" t="s">
        <v>130</v>
      </c>
      <c r="J53" s="15" t="s">
        <v>316</v>
      </c>
      <c r="K53" s="12"/>
      <c r="L53" s="10"/>
      <c r="M53" s="12"/>
      <c r="N53" s="15">
        <f>G6+1</f>
        <v>84</v>
      </c>
      <c r="O53" s="15">
        <v>1</v>
      </c>
      <c r="P53" s="19" t="s">
        <v>172</v>
      </c>
      <c r="Q53" s="15" t="s">
        <v>345</v>
      </c>
      <c r="R53" s="12"/>
      <c r="S53" s="15">
        <f>N6+1</f>
        <v>126</v>
      </c>
      <c r="T53" s="15">
        <v>1</v>
      </c>
      <c r="U53" s="19" t="s">
        <v>214</v>
      </c>
      <c r="V53" s="15" t="s">
        <v>317</v>
      </c>
      <c r="W53" s="12"/>
    </row>
    <row r="54" spans="1:23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0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</sheetData>
  <mergeCells count="10">
    <mergeCell ref="B4:E4"/>
    <mergeCell ref="G4:J4"/>
    <mergeCell ref="N4:Q4"/>
    <mergeCell ref="S4:V4"/>
    <mergeCell ref="A2:E2"/>
    <mergeCell ref="H2:K2"/>
    <mergeCell ref="M2:Q2"/>
    <mergeCell ref="A3:K3"/>
    <mergeCell ref="M3:W3"/>
    <mergeCell ref="S2:W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9"/>
  <sheetViews>
    <sheetView zoomScale="80" zoomScaleNormal="80" workbookViewId="0">
      <selection activeCell="K38" sqref="K38"/>
    </sheetView>
  </sheetViews>
  <sheetFormatPr baseColWidth="10" defaultColWidth="12.6640625" defaultRowHeight="15.75" customHeight="1" x14ac:dyDescent="0.15"/>
  <cols>
    <col min="7" max="7" width="13.83203125" bestFit="1" customWidth="1"/>
  </cols>
  <sheetData>
    <row r="1" spans="1:21" ht="15.75" customHeight="1" x14ac:dyDescent="0.15">
      <c r="A1" s="1"/>
      <c r="B1" s="35" t="s">
        <v>0</v>
      </c>
      <c r="C1" s="34"/>
      <c r="D1" s="2"/>
      <c r="E1" s="33" t="s">
        <v>1</v>
      </c>
      <c r="F1" s="34"/>
      <c r="G1" s="2"/>
      <c r="H1" s="33" t="s">
        <v>2</v>
      </c>
      <c r="I1" s="34"/>
      <c r="J1" s="2"/>
      <c r="K1" s="36" t="s">
        <v>3</v>
      </c>
      <c r="L1" s="34"/>
      <c r="M1" s="2"/>
      <c r="N1" s="33" t="s">
        <v>4</v>
      </c>
      <c r="O1" s="34"/>
      <c r="P1" s="2"/>
    </row>
    <row r="2" spans="1:21" ht="15.75" customHeight="1" x14ac:dyDescent="0.2">
      <c r="A2" s="1"/>
      <c r="B2" s="3" t="s">
        <v>5</v>
      </c>
      <c r="C2" s="3" t="s">
        <v>6</v>
      </c>
      <c r="D2" s="4"/>
      <c r="E2" s="3" t="s">
        <v>5</v>
      </c>
      <c r="F2" s="5" t="s">
        <v>6</v>
      </c>
      <c r="G2" s="4"/>
      <c r="H2" s="3" t="s">
        <v>5</v>
      </c>
      <c r="I2" s="5" t="s">
        <v>6</v>
      </c>
      <c r="J2" s="4"/>
      <c r="K2" s="3" t="s">
        <v>5</v>
      </c>
      <c r="L2" s="5" t="s">
        <v>6</v>
      </c>
      <c r="M2" s="4"/>
      <c r="N2" s="3" t="s">
        <v>5</v>
      </c>
      <c r="O2" s="5" t="s">
        <v>6</v>
      </c>
      <c r="P2" s="2"/>
      <c r="S2" s="21"/>
      <c r="U2" s="21"/>
    </row>
    <row r="3" spans="1:21" ht="15.75" customHeight="1" x14ac:dyDescent="0.2">
      <c r="A3" s="1"/>
      <c r="B3" s="3">
        <v>7</v>
      </c>
      <c r="C3" s="3" t="s">
        <v>11</v>
      </c>
      <c r="D3" s="4"/>
      <c r="E3" s="5">
        <v>19</v>
      </c>
      <c r="F3" s="5" t="s">
        <v>11</v>
      </c>
      <c r="G3" s="4"/>
      <c r="H3" s="5">
        <v>31</v>
      </c>
      <c r="I3" s="5" t="s">
        <v>11</v>
      </c>
      <c r="J3" s="4"/>
      <c r="K3" s="5">
        <v>43</v>
      </c>
      <c r="L3" s="5" t="s">
        <v>11</v>
      </c>
      <c r="M3" s="4"/>
      <c r="N3" s="5">
        <v>55</v>
      </c>
      <c r="O3" s="5" t="s">
        <v>11</v>
      </c>
      <c r="P3" s="2"/>
      <c r="S3" s="22"/>
      <c r="U3" s="22"/>
    </row>
    <row r="4" spans="1:21" ht="15.75" customHeight="1" x14ac:dyDescent="0.2">
      <c r="A4" s="1"/>
      <c r="B4" s="3">
        <v>6</v>
      </c>
      <c r="C4" s="3" t="s">
        <v>12</v>
      </c>
      <c r="D4" s="4"/>
      <c r="E4" s="5">
        <v>18</v>
      </c>
      <c r="F4" s="5" t="s">
        <v>12</v>
      </c>
      <c r="G4" s="4"/>
      <c r="H4" s="5">
        <v>30</v>
      </c>
      <c r="I4" s="5" t="s">
        <v>12</v>
      </c>
      <c r="J4" s="4"/>
      <c r="K4" s="5">
        <v>42</v>
      </c>
      <c r="L4" s="5" t="s">
        <v>12</v>
      </c>
      <c r="M4" s="4"/>
      <c r="N4" s="5">
        <v>54</v>
      </c>
      <c r="O4" s="5" t="s">
        <v>12</v>
      </c>
      <c r="P4" s="2"/>
      <c r="S4" s="22"/>
      <c r="U4" s="22"/>
    </row>
    <row r="5" spans="1:21" ht="15.75" customHeight="1" x14ac:dyDescent="0.2">
      <c r="A5" s="1"/>
      <c r="B5" s="3">
        <v>5</v>
      </c>
      <c r="C5" s="3" t="s">
        <v>13</v>
      </c>
      <c r="D5" s="4"/>
      <c r="E5" s="5">
        <v>17</v>
      </c>
      <c r="F5" s="5" t="s">
        <v>13</v>
      </c>
      <c r="G5" s="4"/>
      <c r="H5" s="5">
        <v>29</v>
      </c>
      <c r="I5" s="5" t="s">
        <v>13</v>
      </c>
      <c r="J5" s="4"/>
      <c r="K5" s="5">
        <v>41</v>
      </c>
      <c r="L5" s="5" t="s">
        <v>13</v>
      </c>
      <c r="M5" s="4"/>
      <c r="N5" s="5">
        <v>53</v>
      </c>
      <c r="O5" s="5" t="s">
        <v>13</v>
      </c>
      <c r="P5" s="2"/>
      <c r="S5" s="22"/>
      <c r="U5" s="22"/>
    </row>
    <row r="6" spans="1:21" ht="15.75" customHeight="1" x14ac:dyDescent="0.2">
      <c r="A6" s="1"/>
      <c r="B6" s="3">
        <v>4</v>
      </c>
      <c r="C6" s="3" t="s">
        <v>14</v>
      </c>
      <c r="D6" s="4"/>
      <c r="E6" s="5">
        <v>16</v>
      </c>
      <c r="F6" s="5" t="s">
        <v>14</v>
      </c>
      <c r="G6" s="4"/>
      <c r="H6" s="5">
        <v>28</v>
      </c>
      <c r="I6" s="5" t="s">
        <v>14</v>
      </c>
      <c r="J6" s="4"/>
      <c r="K6" s="5">
        <v>40</v>
      </c>
      <c r="L6" s="5" t="s">
        <v>14</v>
      </c>
      <c r="M6" s="4"/>
      <c r="N6" s="5">
        <v>52</v>
      </c>
      <c r="O6" s="5" t="s">
        <v>14</v>
      </c>
      <c r="P6" s="2"/>
      <c r="S6" s="22"/>
      <c r="U6" s="22"/>
    </row>
    <row r="7" spans="1:21" ht="15.75" customHeight="1" x14ac:dyDescent="0.2">
      <c r="A7" s="1"/>
      <c r="B7" s="3">
        <v>3</v>
      </c>
      <c r="C7" s="3" t="s">
        <v>15</v>
      </c>
      <c r="D7" s="4"/>
      <c r="E7" s="5">
        <v>15</v>
      </c>
      <c r="F7" s="5" t="s">
        <v>15</v>
      </c>
      <c r="G7" s="4"/>
      <c r="H7" s="5">
        <v>27</v>
      </c>
      <c r="I7" s="5" t="s">
        <v>15</v>
      </c>
      <c r="J7" s="4"/>
      <c r="K7" s="5">
        <v>39</v>
      </c>
      <c r="L7" s="5" t="s">
        <v>15</v>
      </c>
      <c r="M7" s="4"/>
      <c r="N7" s="5">
        <v>51</v>
      </c>
      <c r="O7" s="5" t="s">
        <v>15</v>
      </c>
      <c r="P7" s="2"/>
      <c r="S7" s="22"/>
      <c r="U7" s="22"/>
    </row>
    <row r="8" spans="1:21" ht="15.75" customHeight="1" x14ac:dyDescent="0.2">
      <c r="A8" s="1"/>
      <c r="B8" s="3">
        <v>2</v>
      </c>
      <c r="C8" s="3" t="s">
        <v>16</v>
      </c>
      <c r="D8" s="4"/>
      <c r="E8" s="5">
        <v>14</v>
      </c>
      <c r="F8" s="5" t="s">
        <v>16</v>
      </c>
      <c r="G8" s="4"/>
      <c r="H8" s="5">
        <v>26</v>
      </c>
      <c r="I8" s="5" t="s">
        <v>16</v>
      </c>
      <c r="J8" s="4"/>
      <c r="K8" s="5">
        <v>38</v>
      </c>
      <c r="L8" s="5" t="s">
        <v>16</v>
      </c>
      <c r="M8" s="4"/>
      <c r="N8" s="5">
        <v>50</v>
      </c>
      <c r="O8" s="5" t="s">
        <v>16</v>
      </c>
      <c r="P8" s="2"/>
      <c r="S8" s="22"/>
      <c r="U8" s="22"/>
    </row>
    <row r="9" spans="1:21" ht="15.75" customHeight="1" x14ac:dyDescent="0.2">
      <c r="A9" s="1"/>
      <c r="B9" s="3">
        <v>1</v>
      </c>
      <c r="C9" s="3" t="s">
        <v>17</v>
      </c>
      <c r="D9" s="4"/>
      <c r="E9" s="5">
        <v>13</v>
      </c>
      <c r="F9" s="5" t="s">
        <v>17</v>
      </c>
      <c r="G9" s="4"/>
      <c r="H9" s="5">
        <v>25</v>
      </c>
      <c r="I9" s="5" t="s">
        <v>17</v>
      </c>
      <c r="J9" s="4"/>
      <c r="K9" s="5">
        <v>37</v>
      </c>
      <c r="L9" s="5" t="s">
        <v>17</v>
      </c>
      <c r="M9" s="4"/>
      <c r="N9" s="5">
        <v>49</v>
      </c>
      <c r="O9" s="5" t="s">
        <v>17</v>
      </c>
      <c r="P9" s="2"/>
      <c r="S9" s="22"/>
      <c r="U9" s="22"/>
    </row>
    <row r="10" spans="1:21" ht="15.75" customHeight="1" x14ac:dyDescent="0.2">
      <c r="A10" s="1"/>
      <c r="B10" s="3">
        <v>0</v>
      </c>
      <c r="C10" s="3" t="s">
        <v>18</v>
      </c>
      <c r="D10" s="4"/>
      <c r="E10" s="5">
        <v>12</v>
      </c>
      <c r="F10" s="5" t="s">
        <v>18</v>
      </c>
      <c r="G10" s="4"/>
      <c r="H10" s="5">
        <v>24</v>
      </c>
      <c r="I10" s="5" t="s">
        <v>18</v>
      </c>
      <c r="J10" s="4"/>
      <c r="K10" s="5">
        <v>36</v>
      </c>
      <c r="L10" s="5" t="s">
        <v>18</v>
      </c>
      <c r="M10" s="4"/>
      <c r="N10" s="5">
        <v>48</v>
      </c>
      <c r="O10" s="5" t="s">
        <v>18</v>
      </c>
      <c r="P10" s="2"/>
      <c r="S10" s="22"/>
      <c r="U10" s="22"/>
    </row>
    <row r="11" spans="1:21" ht="15.75" customHeight="1" x14ac:dyDescent="0.2">
      <c r="A11" s="1"/>
      <c r="B11" s="1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S11" s="22"/>
      <c r="U11" s="22"/>
    </row>
    <row r="12" spans="1:21" ht="15.75" customHeight="1" x14ac:dyDescent="0.2">
      <c r="A12" s="1"/>
      <c r="B12" s="35" t="s">
        <v>19</v>
      </c>
      <c r="C12" s="34"/>
      <c r="D12" s="2"/>
      <c r="E12" s="33" t="s">
        <v>20</v>
      </c>
      <c r="F12" s="34"/>
      <c r="G12" s="2"/>
      <c r="H12" s="33" t="s">
        <v>21</v>
      </c>
      <c r="I12" s="34"/>
      <c r="J12" s="2"/>
      <c r="K12" s="36" t="s">
        <v>23</v>
      </c>
      <c r="L12" s="34"/>
      <c r="M12" s="2"/>
      <c r="N12" s="33" t="s">
        <v>24</v>
      </c>
      <c r="O12" s="34"/>
      <c r="P12" s="2"/>
      <c r="S12" s="22"/>
      <c r="U12" s="22"/>
    </row>
    <row r="13" spans="1:21" ht="15.75" customHeight="1" x14ac:dyDescent="0.2">
      <c r="A13" s="1"/>
      <c r="B13" s="3" t="s">
        <v>5</v>
      </c>
      <c r="C13" s="3" t="s">
        <v>6</v>
      </c>
      <c r="D13" s="4"/>
      <c r="E13" s="3" t="s">
        <v>5</v>
      </c>
      <c r="F13" s="5" t="s">
        <v>6</v>
      </c>
      <c r="G13" s="4"/>
      <c r="H13" s="3" t="s">
        <v>5</v>
      </c>
      <c r="I13" s="5" t="s">
        <v>6</v>
      </c>
      <c r="J13" s="4"/>
      <c r="K13" s="3" t="s">
        <v>5</v>
      </c>
      <c r="L13" s="5" t="s">
        <v>6</v>
      </c>
      <c r="M13" s="4"/>
      <c r="N13" s="3" t="s">
        <v>5</v>
      </c>
      <c r="O13" s="5" t="s">
        <v>6</v>
      </c>
      <c r="P13" s="2"/>
      <c r="S13" s="23"/>
      <c r="U13" s="23"/>
    </row>
    <row r="14" spans="1:21" ht="15.75" customHeight="1" x14ac:dyDescent="0.2">
      <c r="A14" s="1"/>
      <c r="B14" s="3">
        <v>63</v>
      </c>
      <c r="C14" s="3" t="s">
        <v>11</v>
      </c>
      <c r="D14" s="4"/>
      <c r="E14" s="5">
        <v>75</v>
      </c>
      <c r="F14" s="5" t="s">
        <v>11</v>
      </c>
      <c r="G14" s="4"/>
      <c r="H14" s="5">
        <v>89</v>
      </c>
      <c r="I14" s="5" t="s">
        <v>11</v>
      </c>
      <c r="J14" s="4"/>
      <c r="K14" s="5">
        <v>95</v>
      </c>
      <c r="L14" s="5" t="s">
        <v>11</v>
      </c>
      <c r="M14" s="4"/>
      <c r="N14" s="5">
        <v>107</v>
      </c>
      <c r="O14" s="5" t="s">
        <v>11</v>
      </c>
      <c r="P14" s="2"/>
      <c r="S14" s="22"/>
      <c r="U14" s="22"/>
    </row>
    <row r="15" spans="1:21" ht="15.75" customHeight="1" x14ac:dyDescent="0.2">
      <c r="A15" s="1"/>
      <c r="B15" s="3">
        <v>62</v>
      </c>
      <c r="C15" s="3" t="s">
        <v>12</v>
      </c>
      <c r="D15" s="4"/>
      <c r="E15" s="5">
        <v>74</v>
      </c>
      <c r="F15" s="5" t="s">
        <v>12</v>
      </c>
      <c r="G15" s="4"/>
      <c r="H15" s="5">
        <v>88</v>
      </c>
      <c r="I15" s="5" t="s">
        <v>12</v>
      </c>
      <c r="J15" s="4"/>
      <c r="K15" s="5">
        <v>94</v>
      </c>
      <c r="L15" s="5" t="s">
        <v>12</v>
      </c>
      <c r="M15" s="4"/>
      <c r="N15" s="5">
        <v>106</v>
      </c>
      <c r="O15" s="5" t="s">
        <v>12</v>
      </c>
      <c r="P15" s="2"/>
      <c r="S15" s="22"/>
      <c r="U15" s="22"/>
    </row>
    <row r="16" spans="1:21" ht="15.75" customHeight="1" x14ac:dyDescent="0.2">
      <c r="A16" s="1"/>
      <c r="B16" s="3">
        <v>61</v>
      </c>
      <c r="C16" s="3" t="s">
        <v>13</v>
      </c>
      <c r="D16" s="4"/>
      <c r="E16" s="5">
        <v>73</v>
      </c>
      <c r="F16" s="5" t="s">
        <v>13</v>
      </c>
      <c r="G16" s="4"/>
      <c r="H16" s="5"/>
      <c r="I16" s="5" t="s">
        <v>13</v>
      </c>
      <c r="J16" s="4" t="s">
        <v>216</v>
      </c>
      <c r="K16" s="5">
        <v>93</v>
      </c>
      <c r="L16" s="5" t="s">
        <v>13</v>
      </c>
      <c r="M16" s="4"/>
      <c r="N16" s="5">
        <v>105</v>
      </c>
      <c r="O16" s="5" t="s">
        <v>13</v>
      </c>
      <c r="P16" s="2"/>
      <c r="S16" s="22"/>
      <c r="U16" s="22"/>
    </row>
    <row r="17" spans="1:21" ht="15.75" customHeight="1" x14ac:dyDescent="0.2">
      <c r="A17" s="1"/>
      <c r="B17" s="3">
        <v>60</v>
      </c>
      <c r="C17" s="3" t="s">
        <v>14</v>
      </c>
      <c r="D17" s="4"/>
      <c r="E17" s="5">
        <v>72</v>
      </c>
      <c r="F17" s="5" t="s">
        <v>14</v>
      </c>
      <c r="G17" s="4"/>
      <c r="H17" s="5"/>
      <c r="I17" s="5" t="s">
        <v>14</v>
      </c>
      <c r="J17" s="4" t="s">
        <v>216</v>
      </c>
      <c r="K17" s="5">
        <v>92</v>
      </c>
      <c r="L17" s="5" t="s">
        <v>14</v>
      </c>
      <c r="M17" s="4"/>
      <c r="N17" s="5">
        <v>104</v>
      </c>
      <c r="O17" s="5" t="s">
        <v>14</v>
      </c>
      <c r="P17" s="2"/>
      <c r="S17" s="22"/>
      <c r="U17" s="22"/>
    </row>
    <row r="18" spans="1:21" ht="15.75" customHeight="1" x14ac:dyDescent="0.2">
      <c r="A18" s="1"/>
      <c r="B18" s="3">
        <v>59</v>
      </c>
      <c r="C18" s="3" t="s">
        <v>15</v>
      </c>
      <c r="D18" s="4"/>
      <c r="E18" s="5">
        <v>71</v>
      </c>
      <c r="F18" s="5" t="s">
        <v>15</v>
      </c>
      <c r="G18" s="4"/>
      <c r="H18" s="5">
        <v>83</v>
      </c>
      <c r="I18" s="5" t="s">
        <v>15</v>
      </c>
      <c r="J18" s="4"/>
      <c r="K18" s="5">
        <v>91</v>
      </c>
      <c r="L18" s="5" t="s">
        <v>15</v>
      </c>
      <c r="M18" s="4"/>
      <c r="N18" s="5">
        <v>103</v>
      </c>
      <c r="O18" s="5" t="s">
        <v>15</v>
      </c>
      <c r="P18" s="2"/>
      <c r="S18" s="22"/>
      <c r="U18" s="22"/>
    </row>
    <row r="19" spans="1:21" ht="15.75" customHeight="1" x14ac:dyDescent="0.2">
      <c r="A19" s="1"/>
      <c r="B19" s="3">
        <v>58</v>
      </c>
      <c r="C19" s="3" t="s">
        <v>16</v>
      </c>
      <c r="D19" s="4"/>
      <c r="E19" s="5">
        <v>70</v>
      </c>
      <c r="F19" s="5" t="s">
        <v>16</v>
      </c>
      <c r="G19" s="4"/>
      <c r="H19" s="5">
        <v>82</v>
      </c>
      <c r="I19" s="5" t="s">
        <v>16</v>
      </c>
      <c r="J19" s="4"/>
      <c r="K19" s="5">
        <v>90</v>
      </c>
      <c r="L19" s="5" t="s">
        <v>16</v>
      </c>
      <c r="M19" s="4"/>
      <c r="N19" s="5">
        <v>102</v>
      </c>
      <c r="O19" s="5" t="s">
        <v>16</v>
      </c>
      <c r="P19" s="2"/>
      <c r="S19" s="22"/>
      <c r="U19" s="22"/>
    </row>
    <row r="20" spans="1:21" ht="15.75" customHeight="1" x14ac:dyDescent="0.2">
      <c r="A20" s="1"/>
      <c r="B20" s="3">
        <v>57</v>
      </c>
      <c r="C20" s="3" t="s">
        <v>17</v>
      </c>
      <c r="D20" s="4"/>
      <c r="E20" s="5">
        <v>69</v>
      </c>
      <c r="F20" s="5" t="s">
        <v>17</v>
      </c>
      <c r="G20" s="4"/>
      <c r="H20" s="5">
        <v>81</v>
      </c>
      <c r="I20" s="5" t="s">
        <v>17</v>
      </c>
      <c r="J20" s="4"/>
      <c r="K20" s="5"/>
      <c r="L20" s="5" t="s">
        <v>17</v>
      </c>
      <c r="M20" s="4" t="s">
        <v>216</v>
      </c>
      <c r="N20" s="5">
        <v>101</v>
      </c>
      <c r="O20" s="5" t="s">
        <v>17</v>
      </c>
      <c r="P20" s="2"/>
      <c r="S20" s="22"/>
      <c r="U20" s="22"/>
    </row>
    <row r="21" spans="1:21" ht="15.75" customHeight="1" x14ac:dyDescent="0.2">
      <c r="A21" s="1"/>
      <c r="B21" s="3">
        <v>56</v>
      </c>
      <c r="C21" s="3" t="s">
        <v>18</v>
      </c>
      <c r="D21" s="4"/>
      <c r="E21" s="5">
        <v>68</v>
      </c>
      <c r="F21" s="5" t="s">
        <v>18</v>
      </c>
      <c r="G21" s="4"/>
      <c r="H21" s="5">
        <v>80</v>
      </c>
      <c r="I21" s="5" t="s">
        <v>18</v>
      </c>
      <c r="J21" s="4"/>
      <c r="K21" s="5"/>
      <c r="L21" s="5" t="s">
        <v>18</v>
      </c>
      <c r="M21" s="4" t="s">
        <v>216</v>
      </c>
      <c r="N21" s="5">
        <v>100</v>
      </c>
      <c r="O21" s="5" t="s">
        <v>18</v>
      </c>
      <c r="P21" s="2"/>
      <c r="S21" s="22"/>
      <c r="U21" s="22"/>
    </row>
    <row r="22" spans="1:21" ht="15.75" customHeight="1" x14ac:dyDescent="0.2">
      <c r="A22" s="1"/>
      <c r="B22" s="1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S22" s="22"/>
      <c r="U22" s="22"/>
    </row>
    <row r="23" spans="1:21" ht="15.75" customHeight="1" x14ac:dyDescent="0.2">
      <c r="A23" s="2"/>
      <c r="B23" s="33" t="s">
        <v>25</v>
      </c>
      <c r="C23" s="34"/>
      <c r="D23" s="2"/>
      <c r="E23" s="33" t="s">
        <v>26</v>
      </c>
      <c r="F23" s="34"/>
      <c r="G23" s="2"/>
      <c r="H23" s="36" t="s">
        <v>27</v>
      </c>
      <c r="I23" s="34"/>
      <c r="J23" s="2"/>
      <c r="K23" s="33" t="s">
        <v>28</v>
      </c>
      <c r="L23" s="34"/>
      <c r="M23" s="2"/>
      <c r="N23" s="33" t="s">
        <v>215</v>
      </c>
      <c r="O23" s="34"/>
      <c r="P23" s="2"/>
      <c r="Q23" s="6"/>
      <c r="S23" s="22"/>
      <c r="U23" s="22"/>
    </row>
    <row r="24" spans="1:21" ht="15.75" customHeight="1" x14ac:dyDescent="0.2">
      <c r="A24" s="4"/>
      <c r="B24" s="3" t="s">
        <v>5</v>
      </c>
      <c r="C24" s="5" t="s">
        <v>6</v>
      </c>
      <c r="D24" s="4"/>
      <c r="E24" s="3" t="s">
        <v>5</v>
      </c>
      <c r="F24" s="5" t="s">
        <v>6</v>
      </c>
      <c r="G24" s="4"/>
      <c r="H24" s="3" t="s">
        <v>5</v>
      </c>
      <c r="I24" s="5" t="s">
        <v>6</v>
      </c>
      <c r="J24" s="4"/>
      <c r="K24" s="3" t="s">
        <v>5</v>
      </c>
      <c r="L24" s="5" t="s">
        <v>6</v>
      </c>
      <c r="M24" s="4"/>
      <c r="N24" s="3" t="s">
        <v>5</v>
      </c>
      <c r="O24" s="5" t="s">
        <v>6</v>
      </c>
      <c r="P24" s="2"/>
      <c r="Q24" s="6"/>
      <c r="S24" s="22"/>
      <c r="U24" s="22"/>
    </row>
    <row r="25" spans="1:21" ht="15.75" customHeight="1" x14ac:dyDescent="0.2">
      <c r="A25" s="4"/>
      <c r="B25" s="5">
        <v>119</v>
      </c>
      <c r="C25" s="5" t="s">
        <v>11</v>
      </c>
      <c r="D25" s="4"/>
      <c r="E25" s="5">
        <v>127</v>
      </c>
      <c r="F25" s="5" t="s">
        <v>11</v>
      </c>
      <c r="G25" s="4"/>
      <c r="H25" s="5">
        <v>139</v>
      </c>
      <c r="I25" s="5" t="s">
        <v>11</v>
      </c>
      <c r="J25" s="4"/>
      <c r="K25" s="5">
        <v>151</v>
      </c>
      <c r="L25" s="5" t="s">
        <v>11</v>
      </c>
      <c r="M25" s="4"/>
      <c r="N25" s="5">
        <v>163</v>
      </c>
      <c r="O25" s="5" t="s">
        <v>11</v>
      </c>
      <c r="P25" s="2"/>
      <c r="Q25" s="6"/>
      <c r="S25" s="22"/>
      <c r="U25" s="22"/>
    </row>
    <row r="26" spans="1:21" ht="15.75" customHeight="1" x14ac:dyDescent="0.2">
      <c r="A26" s="4"/>
      <c r="B26" s="5">
        <v>118</v>
      </c>
      <c r="C26" s="5" t="s">
        <v>12</v>
      </c>
      <c r="D26" s="4"/>
      <c r="E26" s="5">
        <v>126</v>
      </c>
      <c r="F26" s="5" t="s">
        <v>12</v>
      </c>
      <c r="G26" s="4"/>
      <c r="H26" s="5">
        <v>138</v>
      </c>
      <c r="I26" s="5" t="s">
        <v>12</v>
      </c>
      <c r="J26" s="4"/>
      <c r="K26" s="5">
        <v>150</v>
      </c>
      <c r="L26" s="5" t="s">
        <v>12</v>
      </c>
      <c r="M26" s="4"/>
      <c r="N26" s="5">
        <f t="shared" ref="N26:N32" si="0">N25-1</f>
        <v>162</v>
      </c>
      <c r="O26" s="5" t="s">
        <v>12</v>
      </c>
      <c r="P26" s="2"/>
      <c r="Q26" s="6"/>
      <c r="S26" s="22"/>
      <c r="U26" s="22"/>
    </row>
    <row r="27" spans="1:21" ht="15.75" customHeight="1" x14ac:dyDescent="0.2">
      <c r="A27" s="4"/>
      <c r="B27" s="5">
        <v>117</v>
      </c>
      <c r="C27" s="5" t="s">
        <v>13</v>
      </c>
      <c r="D27" s="4"/>
      <c r="E27" s="5">
        <v>125</v>
      </c>
      <c r="F27" s="5" t="s">
        <v>13</v>
      </c>
      <c r="G27" s="4"/>
      <c r="H27" s="5">
        <v>137</v>
      </c>
      <c r="I27" s="5" t="s">
        <v>13</v>
      </c>
      <c r="J27" s="4"/>
      <c r="K27" s="5">
        <v>149</v>
      </c>
      <c r="L27" s="5" t="s">
        <v>13</v>
      </c>
      <c r="M27" s="4"/>
      <c r="N27" s="5">
        <f t="shared" si="0"/>
        <v>161</v>
      </c>
      <c r="O27" s="5" t="s">
        <v>13</v>
      </c>
      <c r="P27" s="2"/>
      <c r="Q27" s="6"/>
      <c r="S27" s="22"/>
      <c r="U27" s="22"/>
    </row>
    <row r="28" spans="1:21" ht="15.75" customHeight="1" x14ac:dyDescent="0.2">
      <c r="A28" s="4"/>
      <c r="B28" s="5">
        <v>116</v>
      </c>
      <c r="C28" s="5" t="s">
        <v>14</v>
      </c>
      <c r="D28" s="4"/>
      <c r="E28" s="5">
        <v>124</v>
      </c>
      <c r="F28" s="5" t="s">
        <v>14</v>
      </c>
      <c r="G28" s="4"/>
      <c r="H28" s="5">
        <v>136</v>
      </c>
      <c r="I28" s="5" t="s">
        <v>14</v>
      </c>
      <c r="J28" s="4"/>
      <c r="K28" s="5">
        <v>148</v>
      </c>
      <c r="L28" s="5" t="s">
        <v>14</v>
      </c>
      <c r="M28" s="4"/>
      <c r="N28" s="5">
        <f t="shared" si="0"/>
        <v>160</v>
      </c>
      <c r="O28" s="5" t="s">
        <v>14</v>
      </c>
      <c r="P28" s="2"/>
      <c r="Q28" s="6"/>
      <c r="S28" s="22"/>
      <c r="U28" s="22"/>
    </row>
    <row r="29" spans="1:21" ht="15.75" customHeight="1" x14ac:dyDescent="0.2">
      <c r="A29" s="4"/>
      <c r="B29" s="5">
        <v>115</v>
      </c>
      <c r="C29" s="5" t="s">
        <v>15</v>
      </c>
      <c r="D29" s="4"/>
      <c r="E29" s="5">
        <v>123</v>
      </c>
      <c r="F29" s="5" t="s">
        <v>15</v>
      </c>
      <c r="G29" s="4"/>
      <c r="H29" s="5">
        <v>135</v>
      </c>
      <c r="I29" s="5" t="s">
        <v>15</v>
      </c>
      <c r="J29" s="4"/>
      <c r="K29" s="5">
        <v>147</v>
      </c>
      <c r="L29" s="5" t="s">
        <v>15</v>
      </c>
      <c r="M29" s="4"/>
      <c r="N29" s="5">
        <f t="shared" si="0"/>
        <v>159</v>
      </c>
      <c r="O29" s="5" t="s">
        <v>15</v>
      </c>
      <c r="P29" s="2"/>
      <c r="Q29" s="6"/>
      <c r="S29" s="22"/>
      <c r="U29" s="22"/>
    </row>
    <row r="30" spans="1:21" ht="15.75" customHeight="1" x14ac:dyDescent="0.2">
      <c r="A30" s="4"/>
      <c r="B30" s="5">
        <v>114</v>
      </c>
      <c r="C30" s="5" t="s">
        <v>16</v>
      </c>
      <c r="D30" s="4"/>
      <c r="E30" s="5">
        <v>122</v>
      </c>
      <c r="F30" s="5" t="s">
        <v>16</v>
      </c>
      <c r="G30" s="4"/>
      <c r="H30" s="5">
        <v>134</v>
      </c>
      <c r="I30" s="5" t="s">
        <v>16</v>
      </c>
      <c r="J30" s="4"/>
      <c r="K30" s="5">
        <v>146</v>
      </c>
      <c r="L30" s="5" t="s">
        <v>16</v>
      </c>
      <c r="M30" s="4"/>
      <c r="N30" s="5">
        <f t="shared" si="0"/>
        <v>158</v>
      </c>
      <c r="O30" s="5" t="s">
        <v>16</v>
      </c>
      <c r="P30" s="2"/>
      <c r="Q30" s="6"/>
      <c r="S30" s="22"/>
      <c r="U30" s="22"/>
    </row>
    <row r="31" spans="1:21" ht="15.75" customHeight="1" x14ac:dyDescent="0.2">
      <c r="A31" s="4"/>
      <c r="B31" s="5">
        <v>113</v>
      </c>
      <c r="C31" s="5" t="s">
        <v>17</v>
      </c>
      <c r="D31" s="4"/>
      <c r="E31" s="5">
        <v>121</v>
      </c>
      <c r="F31" s="5" t="s">
        <v>17</v>
      </c>
      <c r="G31" s="4"/>
      <c r="H31" s="5">
        <v>133</v>
      </c>
      <c r="I31" s="5" t="s">
        <v>17</v>
      </c>
      <c r="J31" s="4"/>
      <c r="K31" s="5">
        <v>145</v>
      </c>
      <c r="L31" s="5" t="s">
        <v>17</v>
      </c>
      <c r="M31" s="4"/>
      <c r="N31" s="5">
        <f t="shared" si="0"/>
        <v>157</v>
      </c>
      <c r="O31" s="5" t="s">
        <v>17</v>
      </c>
      <c r="P31" s="2"/>
      <c r="Q31" s="6"/>
      <c r="S31" s="22"/>
      <c r="U31" s="22"/>
    </row>
    <row r="32" spans="1:21" ht="15.75" customHeight="1" x14ac:dyDescent="0.2">
      <c r="A32" s="4"/>
      <c r="B32" s="5">
        <v>112</v>
      </c>
      <c r="C32" s="5" t="s">
        <v>18</v>
      </c>
      <c r="D32" s="4"/>
      <c r="E32" s="5">
        <v>120</v>
      </c>
      <c r="F32" s="5" t="s">
        <v>18</v>
      </c>
      <c r="G32" s="4"/>
      <c r="H32" s="5">
        <v>132</v>
      </c>
      <c r="I32" s="5" t="s">
        <v>18</v>
      </c>
      <c r="J32" s="4"/>
      <c r="K32" s="5">
        <v>144</v>
      </c>
      <c r="L32" s="5" t="s">
        <v>18</v>
      </c>
      <c r="M32" s="4"/>
      <c r="N32" s="5">
        <f t="shared" si="0"/>
        <v>156</v>
      </c>
      <c r="O32" s="5" t="s">
        <v>18</v>
      </c>
      <c r="P32" s="2"/>
      <c r="Q32" s="6"/>
      <c r="S32" s="22"/>
      <c r="U32" s="22"/>
    </row>
    <row r="33" spans="1:21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25"/>
      <c r="S33" s="22"/>
      <c r="U33" s="22"/>
    </row>
    <row r="34" spans="1:21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5"/>
      <c r="S34" s="22"/>
      <c r="U34" s="22"/>
    </row>
    <row r="35" spans="1:21" ht="15.75" customHeight="1" x14ac:dyDescent="0.2">
      <c r="S35" s="22"/>
      <c r="U35" s="22"/>
    </row>
    <row r="36" spans="1:21" ht="15.75" customHeight="1" x14ac:dyDescent="0.2">
      <c r="S36" s="22"/>
      <c r="U36" s="22"/>
    </row>
    <row r="37" spans="1:21" ht="15.75" customHeight="1" x14ac:dyDescent="0.2">
      <c r="S37" s="21"/>
      <c r="U37" s="21"/>
    </row>
    <row r="38" spans="1:21" ht="15.75" customHeight="1" x14ac:dyDescent="0.2">
      <c r="S38" s="21"/>
      <c r="U38" s="21"/>
    </row>
    <row r="39" spans="1:21" ht="15.75" customHeight="1" x14ac:dyDescent="0.2">
      <c r="S39" s="23"/>
      <c r="U39" s="23"/>
    </row>
  </sheetData>
  <mergeCells count="15">
    <mergeCell ref="N23:O23"/>
    <mergeCell ref="B1:C1"/>
    <mergeCell ref="E1:F1"/>
    <mergeCell ref="H1:I1"/>
    <mergeCell ref="K1:L1"/>
    <mergeCell ref="N1:O1"/>
    <mergeCell ref="B12:C12"/>
    <mergeCell ref="E12:F12"/>
    <mergeCell ref="N12:O12"/>
    <mergeCell ref="H12:I12"/>
    <mergeCell ref="K12:L12"/>
    <mergeCell ref="B23:C23"/>
    <mergeCell ref="E23:F23"/>
    <mergeCell ref="H23:I23"/>
    <mergeCell ref="K23:L2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5CC2-6369-0B42-AF0E-95EA3109B453}">
  <sheetPr>
    <outlinePr summaryBelow="0" summaryRight="0"/>
  </sheetPr>
  <dimension ref="A1:U26"/>
  <sheetViews>
    <sheetView zoomScale="80" zoomScaleNormal="80" workbookViewId="0">
      <selection activeCell="D34" sqref="D34"/>
    </sheetView>
  </sheetViews>
  <sheetFormatPr baseColWidth="10" defaultColWidth="12.6640625" defaultRowHeight="15.75" customHeight="1" x14ac:dyDescent="0.15"/>
  <cols>
    <col min="7" max="7" width="13.83203125" bestFit="1" customWidth="1"/>
  </cols>
  <sheetData>
    <row r="1" spans="1:21" ht="15.75" customHeight="1" x14ac:dyDescent="0.15">
      <c r="A1" s="1"/>
      <c r="B1" s="35" t="s">
        <v>0</v>
      </c>
      <c r="C1" s="34"/>
      <c r="D1" s="2"/>
      <c r="E1" s="33" t="s">
        <v>1</v>
      </c>
      <c r="F1" s="34"/>
      <c r="G1" s="2"/>
      <c r="H1" s="33" t="s">
        <v>2</v>
      </c>
      <c r="I1" s="34"/>
      <c r="J1" s="2"/>
      <c r="K1" s="36" t="s">
        <v>3</v>
      </c>
      <c r="L1" s="34"/>
      <c r="M1" s="2"/>
      <c r="N1" s="33" t="s">
        <v>4</v>
      </c>
      <c r="O1" s="34"/>
      <c r="P1" s="2"/>
    </row>
    <row r="2" spans="1:21" ht="15.75" customHeight="1" x14ac:dyDescent="0.2">
      <c r="A2" s="1"/>
      <c r="B2" s="3" t="s">
        <v>5</v>
      </c>
      <c r="C2" s="3" t="s">
        <v>6</v>
      </c>
      <c r="D2" s="4"/>
      <c r="E2" s="3" t="s">
        <v>5</v>
      </c>
      <c r="F2" s="5" t="s">
        <v>6</v>
      </c>
      <c r="G2" s="4"/>
      <c r="H2" s="3" t="s">
        <v>5</v>
      </c>
      <c r="I2" s="5" t="s">
        <v>6</v>
      </c>
      <c r="J2" s="4"/>
      <c r="K2" s="3" t="s">
        <v>5</v>
      </c>
      <c r="L2" s="5" t="s">
        <v>6</v>
      </c>
      <c r="M2" s="4"/>
      <c r="N2" s="3" t="s">
        <v>5</v>
      </c>
      <c r="O2" s="5" t="s">
        <v>6</v>
      </c>
      <c r="P2" s="2"/>
      <c r="S2" s="21"/>
      <c r="U2" s="21"/>
    </row>
    <row r="3" spans="1:21" ht="15.75" customHeight="1" x14ac:dyDescent="0.2">
      <c r="A3" s="1"/>
      <c r="B3" s="3">
        <v>11</v>
      </c>
      <c r="C3" s="3" t="s">
        <v>7</v>
      </c>
      <c r="D3" s="4"/>
      <c r="E3" s="5">
        <v>23</v>
      </c>
      <c r="F3" s="5" t="s">
        <v>7</v>
      </c>
      <c r="G3" s="4"/>
      <c r="H3" s="5">
        <v>35</v>
      </c>
      <c r="I3" s="5" t="s">
        <v>7</v>
      </c>
      <c r="J3" s="4"/>
      <c r="K3" s="5">
        <v>47</v>
      </c>
      <c r="L3" s="5" t="s">
        <v>7</v>
      </c>
      <c r="M3" s="4"/>
      <c r="N3" s="5"/>
      <c r="O3" s="5"/>
      <c r="P3" s="2"/>
      <c r="S3" s="22"/>
      <c r="U3" s="22"/>
    </row>
    <row r="4" spans="1:21" ht="15.75" customHeight="1" x14ac:dyDescent="0.2">
      <c r="A4" s="1"/>
      <c r="B4" s="3">
        <v>10</v>
      </c>
      <c r="C4" s="3" t="s">
        <v>8</v>
      </c>
      <c r="D4" s="4"/>
      <c r="E4" s="5">
        <v>22</v>
      </c>
      <c r="F4" s="5" t="s">
        <v>8</v>
      </c>
      <c r="G4" s="4"/>
      <c r="H4" s="5">
        <v>34</v>
      </c>
      <c r="I4" s="5" t="s">
        <v>8</v>
      </c>
      <c r="J4" s="4"/>
      <c r="K4" s="5">
        <v>46</v>
      </c>
      <c r="L4" s="5" t="s">
        <v>8</v>
      </c>
      <c r="M4" s="4"/>
      <c r="N4" s="5"/>
      <c r="O4" s="5"/>
      <c r="P4" s="2"/>
      <c r="S4" s="22"/>
      <c r="U4" s="22"/>
    </row>
    <row r="5" spans="1:21" ht="15.75" customHeight="1" x14ac:dyDescent="0.2">
      <c r="A5" s="1"/>
      <c r="B5" s="3">
        <v>9</v>
      </c>
      <c r="C5" s="3" t="s">
        <v>9</v>
      </c>
      <c r="D5" s="4"/>
      <c r="E5" s="5">
        <v>21</v>
      </c>
      <c r="F5" s="5" t="s">
        <v>9</v>
      </c>
      <c r="G5" s="4"/>
      <c r="H5" s="5">
        <v>33</v>
      </c>
      <c r="I5" s="5" t="s">
        <v>9</v>
      </c>
      <c r="J5" s="4"/>
      <c r="K5" s="5">
        <v>45</v>
      </c>
      <c r="L5" s="5" t="s">
        <v>9</v>
      </c>
      <c r="M5" s="4"/>
      <c r="N5" s="5"/>
      <c r="O5" s="5"/>
      <c r="P5" s="2"/>
      <c r="S5" s="22"/>
      <c r="U5" s="22"/>
    </row>
    <row r="6" spans="1:21" ht="15.75" customHeight="1" x14ac:dyDescent="0.2">
      <c r="A6" s="1"/>
      <c r="B6" s="3">
        <v>8</v>
      </c>
      <c r="C6" s="3" t="s">
        <v>10</v>
      </c>
      <c r="D6" s="4"/>
      <c r="E6" s="5">
        <v>20</v>
      </c>
      <c r="F6" s="5" t="s">
        <v>10</v>
      </c>
      <c r="G6" s="4"/>
      <c r="H6" s="5">
        <v>32</v>
      </c>
      <c r="I6" s="5" t="s">
        <v>10</v>
      </c>
      <c r="J6" s="4"/>
      <c r="K6" s="5">
        <v>44</v>
      </c>
      <c r="L6" s="5" t="s">
        <v>10</v>
      </c>
      <c r="M6" s="4"/>
      <c r="N6" s="5"/>
      <c r="O6" s="5"/>
      <c r="P6" s="2"/>
      <c r="S6" s="22"/>
      <c r="U6" s="22"/>
    </row>
    <row r="7" spans="1:21" ht="15.75" customHeight="1" x14ac:dyDescent="0.2">
      <c r="A7" s="1"/>
      <c r="B7" s="1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S7" s="22"/>
      <c r="U7" s="22"/>
    </row>
    <row r="8" spans="1:21" ht="15.75" customHeight="1" x14ac:dyDescent="0.2">
      <c r="A8" s="1"/>
      <c r="B8" s="35" t="s">
        <v>19</v>
      </c>
      <c r="C8" s="34"/>
      <c r="D8" s="2"/>
      <c r="E8" s="33" t="s">
        <v>20</v>
      </c>
      <c r="F8" s="34"/>
      <c r="G8" s="2"/>
      <c r="H8" s="33" t="s">
        <v>21</v>
      </c>
      <c r="I8" s="34"/>
      <c r="J8" s="2"/>
      <c r="K8" s="36" t="s">
        <v>22</v>
      </c>
      <c r="L8" s="34"/>
      <c r="M8" s="2"/>
      <c r="N8" s="33" t="s">
        <v>23</v>
      </c>
      <c r="O8" s="34"/>
      <c r="P8" s="2"/>
      <c r="S8" s="22"/>
      <c r="U8" s="22"/>
    </row>
    <row r="9" spans="1:21" ht="15.75" customHeight="1" x14ac:dyDescent="0.2">
      <c r="A9" s="1"/>
      <c r="B9" s="3" t="s">
        <v>5</v>
      </c>
      <c r="C9" s="3" t="s">
        <v>6</v>
      </c>
      <c r="D9" s="4"/>
      <c r="E9" s="3" t="s">
        <v>5</v>
      </c>
      <c r="F9" s="5" t="s">
        <v>6</v>
      </c>
      <c r="G9" s="4"/>
      <c r="H9" s="3" t="s">
        <v>5</v>
      </c>
      <c r="I9" s="5" t="s">
        <v>6</v>
      </c>
      <c r="J9" s="4"/>
      <c r="K9" s="3" t="s">
        <v>5</v>
      </c>
      <c r="L9" s="5" t="s">
        <v>6</v>
      </c>
      <c r="M9" s="4"/>
      <c r="N9" s="3" t="s">
        <v>5</v>
      </c>
      <c r="O9" s="5" t="s">
        <v>6</v>
      </c>
      <c r="P9" s="2"/>
      <c r="S9" s="23"/>
      <c r="U9" s="23"/>
    </row>
    <row r="10" spans="1:21" ht="15.75" customHeight="1" x14ac:dyDescent="0.2">
      <c r="A10" s="1"/>
      <c r="B10" s="3">
        <v>67</v>
      </c>
      <c r="C10" s="3" t="s">
        <v>7</v>
      </c>
      <c r="D10" s="4"/>
      <c r="E10" s="5">
        <v>79</v>
      </c>
      <c r="F10" s="5" t="s">
        <v>7</v>
      </c>
      <c r="G10" s="4"/>
      <c r="H10" s="5">
        <v>87</v>
      </c>
      <c r="I10" s="5" t="s">
        <v>7</v>
      </c>
      <c r="J10" s="4"/>
      <c r="K10" s="5">
        <v>99</v>
      </c>
      <c r="L10" s="5" t="s">
        <v>7</v>
      </c>
      <c r="M10" s="4"/>
      <c r="N10" s="5">
        <v>111</v>
      </c>
      <c r="O10" s="5" t="s">
        <v>7</v>
      </c>
      <c r="P10" s="2"/>
      <c r="S10" s="24"/>
      <c r="U10" s="24"/>
    </row>
    <row r="11" spans="1:21" ht="15.75" customHeight="1" x14ac:dyDescent="0.2">
      <c r="A11" s="1"/>
      <c r="B11" s="3">
        <v>66</v>
      </c>
      <c r="C11" s="3" t="s">
        <v>8</v>
      </c>
      <c r="D11" s="4"/>
      <c r="E11" s="5">
        <v>78</v>
      </c>
      <c r="F11" s="5" t="s">
        <v>8</v>
      </c>
      <c r="G11" s="4"/>
      <c r="H11" s="5">
        <v>86</v>
      </c>
      <c r="I11" s="5" t="s">
        <v>8</v>
      </c>
      <c r="J11" s="4"/>
      <c r="K11" s="5">
        <v>98</v>
      </c>
      <c r="L11" s="5" t="s">
        <v>8</v>
      </c>
      <c r="M11" s="4"/>
      <c r="N11" s="5">
        <v>110</v>
      </c>
      <c r="O11" s="5" t="s">
        <v>8</v>
      </c>
      <c r="P11" s="2"/>
      <c r="S11" s="21"/>
      <c r="U11" s="21"/>
    </row>
    <row r="12" spans="1:21" ht="15.75" customHeight="1" x14ac:dyDescent="0.2">
      <c r="A12" s="1"/>
      <c r="B12" s="3">
        <v>65</v>
      </c>
      <c r="C12" s="3" t="s">
        <v>9</v>
      </c>
      <c r="D12" s="4"/>
      <c r="E12" s="5">
        <v>77</v>
      </c>
      <c r="F12" s="5" t="s">
        <v>9</v>
      </c>
      <c r="G12" s="4"/>
      <c r="H12" s="5">
        <v>85</v>
      </c>
      <c r="I12" s="5" t="s">
        <v>9</v>
      </c>
      <c r="J12" s="4"/>
      <c r="K12" s="5">
        <v>97</v>
      </c>
      <c r="L12" s="5" t="s">
        <v>9</v>
      </c>
      <c r="M12" s="4"/>
      <c r="N12" s="5">
        <v>109</v>
      </c>
      <c r="O12" s="5" t="s">
        <v>9</v>
      </c>
      <c r="P12" s="2"/>
      <c r="S12" s="22"/>
      <c r="U12" s="22"/>
    </row>
    <row r="13" spans="1:21" ht="15.75" customHeight="1" x14ac:dyDescent="0.2">
      <c r="A13" s="1"/>
      <c r="B13" s="3">
        <v>64</v>
      </c>
      <c r="C13" s="3" t="s">
        <v>10</v>
      </c>
      <c r="D13" s="4"/>
      <c r="E13" s="5">
        <v>76</v>
      </c>
      <c r="F13" s="5" t="s">
        <v>10</v>
      </c>
      <c r="G13" s="4"/>
      <c r="H13" s="5">
        <v>84</v>
      </c>
      <c r="I13" s="5" t="s">
        <v>10</v>
      </c>
      <c r="J13" s="4"/>
      <c r="K13" s="5">
        <v>96</v>
      </c>
      <c r="L13" s="5" t="s">
        <v>10</v>
      </c>
      <c r="M13" s="4"/>
      <c r="N13" s="5">
        <v>108</v>
      </c>
      <c r="O13" s="5" t="s">
        <v>10</v>
      </c>
      <c r="P13" s="2"/>
      <c r="S13" s="22"/>
      <c r="U13" s="22"/>
    </row>
    <row r="14" spans="1:21" ht="15.75" customHeight="1" x14ac:dyDescent="0.2">
      <c r="A14" s="1"/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S14" s="22"/>
      <c r="U14" s="22"/>
    </row>
    <row r="15" spans="1:21" ht="15.75" customHeight="1" x14ac:dyDescent="0.2">
      <c r="A15" s="2"/>
      <c r="B15" s="33" t="s">
        <v>24</v>
      </c>
      <c r="C15" s="34"/>
      <c r="D15" s="2"/>
      <c r="E15" s="33" t="s">
        <v>25</v>
      </c>
      <c r="F15" s="34"/>
      <c r="G15" s="2"/>
      <c r="H15" s="36" t="s">
        <v>26</v>
      </c>
      <c r="I15" s="34"/>
      <c r="J15" s="2"/>
      <c r="K15" s="33" t="s">
        <v>27</v>
      </c>
      <c r="L15" s="34"/>
      <c r="M15" s="2"/>
      <c r="N15" s="33" t="s">
        <v>28</v>
      </c>
      <c r="O15" s="34"/>
      <c r="P15" s="2"/>
      <c r="Q15" s="6"/>
      <c r="S15" s="22"/>
      <c r="U15" s="22"/>
    </row>
    <row r="16" spans="1:21" ht="15.75" customHeight="1" x14ac:dyDescent="0.2">
      <c r="A16" s="4"/>
      <c r="B16" s="3" t="s">
        <v>5</v>
      </c>
      <c r="C16" s="5" t="s">
        <v>6</v>
      </c>
      <c r="D16" s="4"/>
      <c r="E16" s="3" t="s">
        <v>5</v>
      </c>
      <c r="F16" s="5" t="s">
        <v>6</v>
      </c>
      <c r="G16" s="4"/>
      <c r="H16" s="3" t="s">
        <v>5</v>
      </c>
      <c r="I16" s="5" t="s">
        <v>6</v>
      </c>
      <c r="J16" s="4"/>
      <c r="K16" s="3" t="s">
        <v>5</v>
      </c>
      <c r="L16" s="5" t="s">
        <v>6</v>
      </c>
      <c r="M16" s="4"/>
      <c r="N16" s="3" t="s">
        <v>5</v>
      </c>
      <c r="O16" s="5" t="s">
        <v>6</v>
      </c>
      <c r="P16" s="2"/>
      <c r="Q16" s="6"/>
      <c r="S16" s="22"/>
      <c r="U16" s="22"/>
    </row>
    <row r="17" spans="1:21" ht="15.75" customHeight="1" x14ac:dyDescent="0.2">
      <c r="A17" s="4"/>
      <c r="B17" s="5"/>
      <c r="C17" s="5"/>
      <c r="D17" s="4"/>
      <c r="E17" s="5">
        <v>131</v>
      </c>
      <c r="F17" s="5" t="s">
        <v>7</v>
      </c>
      <c r="G17" s="4"/>
      <c r="H17" s="5">
        <v>143</v>
      </c>
      <c r="I17" s="5" t="s">
        <v>7</v>
      </c>
      <c r="J17" s="4"/>
      <c r="K17" s="5">
        <v>155</v>
      </c>
      <c r="L17" s="5" t="s">
        <v>7</v>
      </c>
      <c r="M17" s="4"/>
      <c r="N17" s="5">
        <v>167</v>
      </c>
      <c r="O17" s="5" t="s">
        <v>7</v>
      </c>
      <c r="P17" s="2"/>
      <c r="Q17" s="6"/>
      <c r="S17" s="22"/>
      <c r="U17" s="22"/>
    </row>
    <row r="18" spans="1:21" ht="15.75" customHeight="1" x14ac:dyDescent="0.2">
      <c r="A18" s="4"/>
      <c r="B18" s="5"/>
      <c r="C18" s="5"/>
      <c r="D18" s="4"/>
      <c r="E18" s="5">
        <v>130</v>
      </c>
      <c r="F18" s="5" t="s">
        <v>8</v>
      </c>
      <c r="G18" s="4"/>
      <c r="H18" s="5">
        <v>142</v>
      </c>
      <c r="I18" s="5" t="s">
        <v>8</v>
      </c>
      <c r="J18" s="4"/>
      <c r="K18" s="5">
        <v>154</v>
      </c>
      <c r="L18" s="5" t="s">
        <v>8</v>
      </c>
      <c r="M18" s="4"/>
      <c r="N18" s="5">
        <f t="shared" ref="N18:N20" si="0">N17-1</f>
        <v>166</v>
      </c>
      <c r="O18" s="5" t="s">
        <v>8</v>
      </c>
      <c r="P18" s="2"/>
      <c r="Q18" s="6"/>
      <c r="S18" s="23"/>
      <c r="U18" s="23"/>
    </row>
    <row r="19" spans="1:21" ht="15.75" customHeight="1" x14ac:dyDescent="0.2">
      <c r="A19" s="4"/>
      <c r="B19" s="5"/>
      <c r="C19" s="5"/>
      <c r="D19" s="4"/>
      <c r="E19" s="5">
        <v>129</v>
      </c>
      <c r="F19" s="5" t="s">
        <v>9</v>
      </c>
      <c r="G19" s="4"/>
      <c r="H19" s="5">
        <v>141</v>
      </c>
      <c r="I19" s="5" t="s">
        <v>9</v>
      </c>
      <c r="J19" s="4"/>
      <c r="K19" s="5">
        <v>153</v>
      </c>
      <c r="L19" s="5" t="s">
        <v>9</v>
      </c>
      <c r="M19" s="4"/>
      <c r="N19" s="5">
        <f t="shared" si="0"/>
        <v>165</v>
      </c>
      <c r="O19" s="5" t="s">
        <v>9</v>
      </c>
      <c r="P19" s="2"/>
      <c r="Q19" s="6"/>
      <c r="S19" s="24"/>
      <c r="U19" s="24"/>
    </row>
    <row r="20" spans="1:21" ht="15.75" customHeight="1" x14ac:dyDescent="0.2">
      <c r="A20" s="4"/>
      <c r="B20" s="5"/>
      <c r="C20" s="5"/>
      <c r="D20" s="4"/>
      <c r="E20" s="5">
        <v>128</v>
      </c>
      <c r="F20" s="5" t="s">
        <v>10</v>
      </c>
      <c r="G20" s="4"/>
      <c r="H20" s="5">
        <v>140</v>
      </c>
      <c r="I20" s="5" t="s">
        <v>10</v>
      </c>
      <c r="J20" s="4"/>
      <c r="K20" s="5">
        <v>152</v>
      </c>
      <c r="L20" s="5" t="s">
        <v>10</v>
      </c>
      <c r="M20" s="4"/>
      <c r="N20" s="5">
        <f t="shared" si="0"/>
        <v>164</v>
      </c>
      <c r="O20" s="5" t="s">
        <v>10</v>
      </c>
      <c r="P20" s="2"/>
      <c r="Q20" s="6"/>
      <c r="S20" s="21"/>
      <c r="U20" s="21"/>
    </row>
    <row r="21" spans="1:21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25"/>
      <c r="S21" s="22"/>
      <c r="U21" s="22"/>
    </row>
    <row r="22" spans="1:21" ht="15.75" customHeight="1" x14ac:dyDescent="0.2">
      <c r="S22" s="22"/>
      <c r="U22" s="22"/>
    </row>
    <row r="23" spans="1:21" ht="15.75" customHeight="1" x14ac:dyDescent="0.2">
      <c r="S23" s="22"/>
      <c r="U23" s="22"/>
    </row>
    <row r="24" spans="1:21" ht="15.75" customHeight="1" x14ac:dyDescent="0.2">
      <c r="S24" s="21"/>
      <c r="U24" s="21"/>
    </row>
    <row r="25" spans="1:21" ht="15.75" customHeight="1" x14ac:dyDescent="0.2">
      <c r="S25" s="21"/>
      <c r="U25" s="21"/>
    </row>
    <row r="26" spans="1:21" ht="15.75" customHeight="1" x14ac:dyDescent="0.2">
      <c r="S26" s="23"/>
      <c r="U26" s="23"/>
    </row>
  </sheetData>
  <mergeCells count="15">
    <mergeCell ref="B8:C8"/>
    <mergeCell ref="E8:F8"/>
    <mergeCell ref="H8:I8"/>
    <mergeCell ref="K8:L8"/>
    <mergeCell ref="N8:O8"/>
    <mergeCell ref="B1:C1"/>
    <mergeCell ref="E1:F1"/>
    <mergeCell ref="H1:I1"/>
    <mergeCell ref="K1:L1"/>
    <mergeCell ref="N1:O1"/>
    <mergeCell ref="B15:C15"/>
    <mergeCell ref="E15:F15"/>
    <mergeCell ref="H15:I15"/>
    <mergeCell ref="K15:L15"/>
    <mergeCell ref="N15:O1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7"/>
  <sheetViews>
    <sheetView workbookViewId="0"/>
  </sheetViews>
  <sheetFormatPr baseColWidth="10" defaultColWidth="12.6640625" defaultRowHeight="15.75" customHeight="1" x14ac:dyDescent="0.15"/>
  <sheetData>
    <row r="1" spans="1:17" ht="15.75" customHeight="1" x14ac:dyDescent="0.15">
      <c r="A1" s="6" t="s">
        <v>29</v>
      </c>
    </row>
    <row r="3" spans="1:17" ht="15.75" customHeight="1" x14ac:dyDescent="0.15">
      <c r="A3" s="2" t="s">
        <v>30</v>
      </c>
      <c r="G3" s="6" t="s">
        <v>31</v>
      </c>
    </row>
    <row r="4" spans="1:17" ht="15.75" customHeight="1" x14ac:dyDescent="0.15">
      <c r="A4" s="2">
        <v>12</v>
      </c>
      <c r="B4" s="7">
        <f t="shared" ref="B4:N4" si="0">C4-1</f>
        <v>154</v>
      </c>
      <c r="C4" s="7">
        <f t="shared" si="0"/>
        <v>155</v>
      </c>
      <c r="D4" s="7">
        <f t="shared" si="0"/>
        <v>156</v>
      </c>
      <c r="E4" s="7">
        <f t="shared" si="0"/>
        <v>157</v>
      </c>
      <c r="F4" s="7">
        <f t="shared" si="0"/>
        <v>158</v>
      </c>
      <c r="G4" s="7">
        <f t="shared" si="0"/>
        <v>159</v>
      </c>
      <c r="H4" s="7">
        <f t="shared" si="0"/>
        <v>160</v>
      </c>
      <c r="I4" s="7">
        <f t="shared" si="0"/>
        <v>161</v>
      </c>
      <c r="J4" s="7">
        <f t="shared" si="0"/>
        <v>162</v>
      </c>
      <c r="K4" s="7">
        <f t="shared" si="0"/>
        <v>163</v>
      </c>
      <c r="L4" s="7">
        <f t="shared" si="0"/>
        <v>164</v>
      </c>
      <c r="M4" s="7">
        <f t="shared" si="0"/>
        <v>165</v>
      </c>
      <c r="N4" s="7">
        <f t="shared" si="0"/>
        <v>166</v>
      </c>
      <c r="O4" s="7">
        <v>167</v>
      </c>
      <c r="P4" s="8"/>
      <c r="Q4" s="8"/>
    </row>
    <row r="5" spans="1:17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</row>
    <row r="6" spans="1:17" ht="15.75" customHeight="1" x14ac:dyDescent="0.15">
      <c r="A6" s="2">
        <f>A4-1</f>
        <v>11</v>
      </c>
      <c r="B6" s="7">
        <f t="shared" ref="B6:N6" si="1">C6-1</f>
        <v>140</v>
      </c>
      <c r="C6" s="7">
        <f t="shared" si="1"/>
        <v>141</v>
      </c>
      <c r="D6" s="7">
        <f t="shared" si="1"/>
        <v>142</v>
      </c>
      <c r="E6" s="7">
        <f t="shared" si="1"/>
        <v>143</v>
      </c>
      <c r="F6" s="7">
        <f t="shared" si="1"/>
        <v>144</v>
      </c>
      <c r="G6" s="7">
        <f t="shared" si="1"/>
        <v>145</v>
      </c>
      <c r="H6" s="7">
        <f t="shared" si="1"/>
        <v>146</v>
      </c>
      <c r="I6" s="7">
        <f t="shared" si="1"/>
        <v>147</v>
      </c>
      <c r="J6" s="7">
        <f t="shared" si="1"/>
        <v>148</v>
      </c>
      <c r="K6" s="7">
        <f t="shared" si="1"/>
        <v>149</v>
      </c>
      <c r="L6" s="7">
        <f t="shared" si="1"/>
        <v>150</v>
      </c>
      <c r="M6" s="7">
        <f t="shared" si="1"/>
        <v>151</v>
      </c>
      <c r="N6" s="7">
        <f t="shared" si="1"/>
        <v>152</v>
      </c>
      <c r="O6" s="7">
        <f>B4-1</f>
        <v>153</v>
      </c>
      <c r="P6" s="8"/>
      <c r="Q6" s="8"/>
    </row>
    <row r="7" spans="1:17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</row>
    <row r="8" spans="1:17" ht="15.75" customHeight="1" x14ac:dyDescent="0.15">
      <c r="A8" s="2">
        <f>A6-1</f>
        <v>10</v>
      </c>
      <c r="B8" s="7">
        <f t="shared" ref="B8:N8" si="2">C8-1</f>
        <v>126</v>
      </c>
      <c r="C8" s="7">
        <f t="shared" si="2"/>
        <v>127</v>
      </c>
      <c r="D8" s="7">
        <f t="shared" si="2"/>
        <v>128</v>
      </c>
      <c r="E8" s="7">
        <f t="shared" si="2"/>
        <v>129</v>
      </c>
      <c r="F8" s="7">
        <f t="shared" si="2"/>
        <v>130</v>
      </c>
      <c r="G8" s="7">
        <f t="shared" si="2"/>
        <v>131</v>
      </c>
      <c r="H8" s="7">
        <f t="shared" si="2"/>
        <v>132</v>
      </c>
      <c r="I8" s="7">
        <f t="shared" si="2"/>
        <v>133</v>
      </c>
      <c r="J8" s="7">
        <f t="shared" si="2"/>
        <v>134</v>
      </c>
      <c r="K8" s="7">
        <f t="shared" si="2"/>
        <v>135</v>
      </c>
      <c r="L8" s="7">
        <f t="shared" si="2"/>
        <v>136</v>
      </c>
      <c r="M8" s="7">
        <f t="shared" si="2"/>
        <v>137</v>
      </c>
      <c r="N8" s="7">
        <f t="shared" si="2"/>
        <v>138</v>
      </c>
      <c r="O8" s="7">
        <f>B6-1</f>
        <v>139</v>
      </c>
      <c r="P8" s="8"/>
      <c r="Q8" s="8"/>
    </row>
    <row r="9" spans="1:17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</row>
    <row r="10" spans="1:17" ht="15.75" customHeight="1" x14ac:dyDescent="0.15">
      <c r="A10" s="2">
        <f>A8-1</f>
        <v>9</v>
      </c>
      <c r="B10" s="7">
        <f t="shared" ref="B10:N10" si="3">C10-1</f>
        <v>112</v>
      </c>
      <c r="C10" s="7">
        <f t="shared" si="3"/>
        <v>113</v>
      </c>
      <c r="D10" s="7">
        <f t="shared" si="3"/>
        <v>114</v>
      </c>
      <c r="E10" s="7">
        <f t="shared" si="3"/>
        <v>115</v>
      </c>
      <c r="F10" s="7">
        <f t="shared" si="3"/>
        <v>116</v>
      </c>
      <c r="G10" s="7">
        <f t="shared" si="3"/>
        <v>117</v>
      </c>
      <c r="H10" s="7">
        <f t="shared" si="3"/>
        <v>118</v>
      </c>
      <c r="I10" s="7">
        <f t="shared" si="3"/>
        <v>119</v>
      </c>
      <c r="J10" s="7">
        <f t="shared" si="3"/>
        <v>120</v>
      </c>
      <c r="K10" s="7">
        <f t="shared" si="3"/>
        <v>121</v>
      </c>
      <c r="L10" s="7">
        <f t="shared" si="3"/>
        <v>122</v>
      </c>
      <c r="M10" s="7">
        <f t="shared" si="3"/>
        <v>123</v>
      </c>
      <c r="N10" s="7">
        <f t="shared" si="3"/>
        <v>124</v>
      </c>
      <c r="O10" s="7">
        <f>B8-1</f>
        <v>125</v>
      </c>
      <c r="P10" s="8"/>
      <c r="Q10" s="8"/>
    </row>
    <row r="11" spans="1:17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</row>
    <row r="12" spans="1:17" ht="15.75" customHeight="1" x14ac:dyDescent="0.15">
      <c r="A12" s="2">
        <f>A10-1</f>
        <v>8</v>
      </c>
      <c r="B12" s="7">
        <f t="shared" ref="B12:N12" si="4">C12-1</f>
        <v>98</v>
      </c>
      <c r="C12" s="7">
        <f t="shared" si="4"/>
        <v>99</v>
      </c>
      <c r="D12" s="7">
        <f t="shared" si="4"/>
        <v>100</v>
      </c>
      <c r="E12" s="7">
        <f t="shared" si="4"/>
        <v>101</v>
      </c>
      <c r="F12" s="7">
        <f t="shared" si="4"/>
        <v>102</v>
      </c>
      <c r="G12" s="7">
        <f t="shared" si="4"/>
        <v>103</v>
      </c>
      <c r="H12" s="7">
        <f t="shared" si="4"/>
        <v>104</v>
      </c>
      <c r="I12" s="7">
        <f t="shared" si="4"/>
        <v>105</v>
      </c>
      <c r="J12" s="7">
        <f t="shared" si="4"/>
        <v>106</v>
      </c>
      <c r="K12" s="7">
        <f t="shared" si="4"/>
        <v>107</v>
      </c>
      <c r="L12" s="7">
        <f t="shared" si="4"/>
        <v>108</v>
      </c>
      <c r="M12" s="7">
        <f t="shared" si="4"/>
        <v>109</v>
      </c>
      <c r="N12" s="7">
        <f t="shared" si="4"/>
        <v>110</v>
      </c>
      <c r="O12" s="7">
        <f>B10-1</f>
        <v>111</v>
      </c>
      <c r="P12" s="8"/>
      <c r="Q12" s="8"/>
    </row>
    <row r="13" spans="1:17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</row>
    <row r="14" spans="1:17" ht="15.75" customHeight="1" x14ac:dyDescent="0.15">
      <c r="A14" s="2">
        <f>A12-1</f>
        <v>7</v>
      </c>
      <c r="B14" s="7">
        <f t="shared" ref="B14:N14" si="5">C14-1</f>
        <v>84</v>
      </c>
      <c r="C14" s="7">
        <f t="shared" si="5"/>
        <v>85</v>
      </c>
      <c r="D14" s="7">
        <f t="shared" si="5"/>
        <v>86</v>
      </c>
      <c r="E14" s="7">
        <f t="shared" si="5"/>
        <v>87</v>
      </c>
      <c r="F14" s="7">
        <f t="shared" si="5"/>
        <v>88</v>
      </c>
      <c r="G14" s="7">
        <f t="shared" si="5"/>
        <v>89</v>
      </c>
      <c r="H14" s="7">
        <f t="shared" si="5"/>
        <v>90</v>
      </c>
      <c r="I14" s="7">
        <f t="shared" si="5"/>
        <v>91</v>
      </c>
      <c r="J14" s="7">
        <f t="shared" si="5"/>
        <v>92</v>
      </c>
      <c r="K14" s="7">
        <f t="shared" si="5"/>
        <v>93</v>
      </c>
      <c r="L14" s="7">
        <f t="shared" si="5"/>
        <v>94</v>
      </c>
      <c r="M14" s="7">
        <f t="shared" si="5"/>
        <v>95</v>
      </c>
      <c r="N14" s="7">
        <f t="shared" si="5"/>
        <v>96</v>
      </c>
      <c r="O14" s="7">
        <f>B12-1</f>
        <v>97</v>
      </c>
      <c r="P14" s="8"/>
      <c r="Q14" s="8"/>
    </row>
    <row r="15" spans="1:17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</row>
    <row r="16" spans="1:17" ht="15.75" customHeight="1" x14ac:dyDescent="0.15">
      <c r="A16" s="2">
        <f>A14-1</f>
        <v>6</v>
      </c>
      <c r="B16" s="7">
        <f t="shared" ref="B16:N16" si="6">C16-1</f>
        <v>70</v>
      </c>
      <c r="C16" s="7">
        <f t="shared" si="6"/>
        <v>71</v>
      </c>
      <c r="D16" s="7">
        <f t="shared" si="6"/>
        <v>72</v>
      </c>
      <c r="E16" s="7">
        <f t="shared" si="6"/>
        <v>73</v>
      </c>
      <c r="F16" s="7">
        <f t="shared" si="6"/>
        <v>74</v>
      </c>
      <c r="G16" s="7">
        <f t="shared" si="6"/>
        <v>75</v>
      </c>
      <c r="H16" s="7">
        <f t="shared" si="6"/>
        <v>76</v>
      </c>
      <c r="I16" s="7">
        <f t="shared" si="6"/>
        <v>77</v>
      </c>
      <c r="J16" s="7">
        <f t="shared" si="6"/>
        <v>78</v>
      </c>
      <c r="K16" s="7">
        <f t="shared" si="6"/>
        <v>79</v>
      </c>
      <c r="L16" s="7">
        <f t="shared" si="6"/>
        <v>80</v>
      </c>
      <c r="M16" s="7">
        <f t="shared" si="6"/>
        <v>81</v>
      </c>
      <c r="N16" s="7">
        <f t="shared" si="6"/>
        <v>82</v>
      </c>
      <c r="O16" s="7">
        <f>B14-1</f>
        <v>83</v>
      </c>
      <c r="P16" s="8"/>
      <c r="Q16" s="8"/>
    </row>
    <row r="17" spans="1:17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</row>
    <row r="18" spans="1:17" ht="15.75" customHeight="1" x14ac:dyDescent="0.15">
      <c r="A18" s="2">
        <f>A16-1</f>
        <v>5</v>
      </c>
      <c r="B18" s="7">
        <f t="shared" ref="B18:N18" si="7">C18-1</f>
        <v>56</v>
      </c>
      <c r="C18" s="7">
        <f t="shared" si="7"/>
        <v>57</v>
      </c>
      <c r="D18" s="7">
        <f t="shared" si="7"/>
        <v>58</v>
      </c>
      <c r="E18" s="7">
        <f t="shared" si="7"/>
        <v>59</v>
      </c>
      <c r="F18" s="7">
        <f t="shared" si="7"/>
        <v>60</v>
      </c>
      <c r="G18" s="7">
        <f t="shared" si="7"/>
        <v>61</v>
      </c>
      <c r="H18" s="7">
        <f t="shared" si="7"/>
        <v>62</v>
      </c>
      <c r="I18" s="7">
        <f t="shared" si="7"/>
        <v>63</v>
      </c>
      <c r="J18" s="7">
        <f t="shared" si="7"/>
        <v>64</v>
      </c>
      <c r="K18" s="7">
        <f t="shared" si="7"/>
        <v>65</v>
      </c>
      <c r="L18" s="7">
        <f t="shared" si="7"/>
        <v>66</v>
      </c>
      <c r="M18" s="7">
        <f t="shared" si="7"/>
        <v>67</v>
      </c>
      <c r="N18" s="7">
        <f t="shared" si="7"/>
        <v>68</v>
      </c>
      <c r="O18" s="7">
        <f>B16-1</f>
        <v>69</v>
      </c>
      <c r="P18" s="8"/>
      <c r="Q18" s="8"/>
    </row>
    <row r="19" spans="1:17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</row>
    <row r="20" spans="1:17" ht="15.75" customHeight="1" x14ac:dyDescent="0.15">
      <c r="A20" s="2">
        <f>A18-1</f>
        <v>4</v>
      </c>
      <c r="B20" s="7">
        <f t="shared" ref="B20:N20" si="8">C20-1</f>
        <v>42</v>
      </c>
      <c r="C20" s="7">
        <f t="shared" si="8"/>
        <v>43</v>
      </c>
      <c r="D20" s="7">
        <f t="shared" si="8"/>
        <v>44</v>
      </c>
      <c r="E20" s="7">
        <f t="shared" si="8"/>
        <v>45</v>
      </c>
      <c r="F20" s="7">
        <f t="shared" si="8"/>
        <v>46</v>
      </c>
      <c r="G20" s="7">
        <f t="shared" si="8"/>
        <v>47</v>
      </c>
      <c r="H20" s="7">
        <f t="shared" si="8"/>
        <v>48</v>
      </c>
      <c r="I20" s="7">
        <f t="shared" si="8"/>
        <v>49</v>
      </c>
      <c r="J20" s="7">
        <f t="shared" si="8"/>
        <v>50</v>
      </c>
      <c r="K20" s="7">
        <f t="shared" si="8"/>
        <v>51</v>
      </c>
      <c r="L20" s="7">
        <f t="shared" si="8"/>
        <v>52</v>
      </c>
      <c r="M20" s="7">
        <f t="shared" si="8"/>
        <v>53</v>
      </c>
      <c r="N20" s="7">
        <f t="shared" si="8"/>
        <v>54</v>
      </c>
      <c r="O20" s="7">
        <f>B18-1</f>
        <v>55</v>
      </c>
      <c r="P20" s="8"/>
      <c r="Q20" s="8"/>
    </row>
    <row r="21" spans="1:17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</row>
    <row r="22" spans="1:17" ht="15.75" customHeight="1" x14ac:dyDescent="0.15">
      <c r="A22" s="2">
        <f>A20-1</f>
        <v>3</v>
      </c>
      <c r="B22" s="7">
        <f t="shared" ref="B22:N22" si="9">C22-1</f>
        <v>28</v>
      </c>
      <c r="C22" s="7">
        <f t="shared" si="9"/>
        <v>29</v>
      </c>
      <c r="D22" s="7">
        <f t="shared" si="9"/>
        <v>30</v>
      </c>
      <c r="E22" s="7">
        <f t="shared" si="9"/>
        <v>31</v>
      </c>
      <c r="F22" s="7">
        <f t="shared" si="9"/>
        <v>32</v>
      </c>
      <c r="G22" s="7">
        <f t="shared" si="9"/>
        <v>33</v>
      </c>
      <c r="H22" s="7">
        <f t="shared" si="9"/>
        <v>34</v>
      </c>
      <c r="I22" s="7">
        <f t="shared" si="9"/>
        <v>35</v>
      </c>
      <c r="J22" s="7">
        <f t="shared" si="9"/>
        <v>36</v>
      </c>
      <c r="K22" s="7">
        <f t="shared" si="9"/>
        <v>37</v>
      </c>
      <c r="L22" s="7">
        <f t="shared" si="9"/>
        <v>38</v>
      </c>
      <c r="M22" s="7">
        <f t="shared" si="9"/>
        <v>39</v>
      </c>
      <c r="N22" s="7">
        <f t="shared" si="9"/>
        <v>40</v>
      </c>
      <c r="O22" s="7">
        <f>B20-1</f>
        <v>41</v>
      </c>
      <c r="P22" s="8"/>
      <c r="Q22" s="8"/>
    </row>
    <row r="23" spans="1:17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</row>
    <row r="24" spans="1:17" ht="15.75" customHeight="1" x14ac:dyDescent="0.15">
      <c r="A24" s="2">
        <f>A22-1</f>
        <v>2</v>
      </c>
      <c r="B24" s="7">
        <f t="shared" ref="B24:C24" si="10">C24-1</f>
        <v>14</v>
      </c>
      <c r="C24" s="7">
        <f t="shared" si="10"/>
        <v>15</v>
      </c>
      <c r="D24" s="7">
        <v>16</v>
      </c>
      <c r="E24" s="7"/>
      <c r="F24" s="7">
        <f t="shared" ref="F24:O24" si="11">G24-1</f>
        <v>17</v>
      </c>
      <c r="G24" s="7">
        <f t="shared" si="11"/>
        <v>18</v>
      </c>
      <c r="H24" s="7">
        <f t="shared" si="11"/>
        <v>19</v>
      </c>
      <c r="I24" s="7">
        <f t="shared" si="11"/>
        <v>20</v>
      </c>
      <c r="J24" s="7">
        <f t="shared" si="11"/>
        <v>21</v>
      </c>
      <c r="K24" s="7">
        <f t="shared" si="11"/>
        <v>22</v>
      </c>
      <c r="L24" s="7">
        <f t="shared" si="11"/>
        <v>23</v>
      </c>
      <c r="M24" s="7">
        <f t="shared" si="11"/>
        <v>24</v>
      </c>
      <c r="N24" s="7">
        <f t="shared" si="11"/>
        <v>25</v>
      </c>
      <c r="O24" s="7">
        <f t="shared" si="11"/>
        <v>26</v>
      </c>
      <c r="P24" s="7">
        <v>27</v>
      </c>
      <c r="Q24" s="8"/>
    </row>
    <row r="25" spans="1:17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</row>
    <row r="26" spans="1:17" ht="15.75" customHeight="1" x14ac:dyDescent="0.15">
      <c r="A26" s="2">
        <f>A24-1</f>
        <v>1</v>
      </c>
      <c r="B26" s="7">
        <f t="shared" ref="B26:N26" si="12">C26-1</f>
        <v>0</v>
      </c>
      <c r="C26" s="7">
        <f t="shared" si="12"/>
        <v>1</v>
      </c>
      <c r="D26" s="7">
        <f t="shared" si="12"/>
        <v>2</v>
      </c>
      <c r="E26" s="7">
        <f t="shared" si="12"/>
        <v>3</v>
      </c>
      <c r="F26" s="7">
        <f t="shared" si="12"/>
        <v>4</v>
      </c>
      <c r="G26" s="7">
        <f t="shared" si="12"/>
        <v>5</v>
      </c>
      <c r="H26" s="7">
        <f t="shared" si="12"/>
        <v>6</v>
      </c>
      <c r="I26" s="7">
        <f t="shared" si="12"/>
        <v>7</v>
      </c>
      <c r="J26" s="7">
        <f t="shared" si="12"/>
        <v>8</v>
      </c>
      <c r="K26" s="7">
        <f t="shared" si="12"/>
        <v>9</v>
      </c>
      <c r="L26" s="7">
        <f t="shared" si="12"/>
        <v>10</v>
      </c>
      <c r="M26" s="7">
        <f t="shared" si="12"/>
        <v>11</v>
      </c>
      <c r="N26" s="7">
        <f t="shared" si="12"/>
        <v>12</v>
      </c>
      <c r="O26" s="7">
        <f>B24-1</f>
        <v>13</v>
      </c>
      <c r="P26" s="8"/>
      <c r="Q26" s="8"/>
    </row>
    <row r="27" spans="1:17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Cdet TDC Cable Map</vt:lpstr>
      <vt:lpstr>Vetroc Front Map</vt:lpstr>
      <vt:lpstr>Vetroc Back Map </vt:lpstr>
      <vt:lpstr>Repeater Channel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Spaude, Ben</cp:lastModifiedBy>
  <dcterms:modified xsi:type="dcterms:W3CDTF">2025-03-10T16:35:15Z</dcterms:modified>
</cp:coreProperties>
</file>